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2.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92" windowWidth="20893" windowHeight="8182" firstSheet="15" activeTab="19"/>
  </bookViews>
  <sheets>
    <sheet name="32" sheetId="1" r:id="rId1"/>
    <sheet name="33" sheetId="2" r:id="rId2"/>
    <sheet name="34" sheetId="3" r:id="rId3"/>
    <sheet name="34-2" sheetId="4" r:id="rId4"/>
    <sheet name="34-3" sheetId="5" r:id="rId5"/>
    <sheet name="35" sheetId="6" r:id="rId6"/>
    <sheet name="35-2" sheetId="7" r:id="rId7"/>
    <sheet name="35-3" sheetId="8" r:id="rId8"/>
    <sheet name="36" sheetId="9" r:id="rId9"/>
    <sheet name="36-2" sheetId="10" r:id="rId10"/>
    <sheet name="37" sheetId="11" r:id="rId11"/>
    <sheet name="38" sheetId="12" r:id="rId12"/>
    <sheet name="39" sheetId="13" r:id="rId13"/>
    <sheet name="39-2" sheetId="14" r:id="rId14"/>
    <sheet name="40" sheetId="15" r:id="rId15"/>
    <sheet name="41" sheetId="16" r:id="rId16"/>
    <sheet name="41-2" sheetId="17" r:id="rId17"/>
    <sheet name="42" sheetId="18" r:id="rId18"/>
    <sheet name="43" sheetId="19" r:id="rId19"/>
    <sheet name="44" sheetId="20" r:id="rId20"/>
    <sheet name="45" sheetId="21" r:id="rId21"/>
    <sheet name="46" sheetId="22" r:id="rId22"/>
    <sheet name="46-2" sheetId="23" r:id="rId23"/>
    <sheet name="47" sheetId="24" r:id="rId24"/>
    <sheet name="47-2" sheetId="25" r:id="rId25"/>
    <sheet name="47-3" sheetId="26" r:id="rId26"/>
    <sheet name="48" sheetId="27" r:id="rId27"/>
    <sheet name="49" sheetId="28" r:id="rId28"/>
    <sheet name="50" sheetId="29" r:id="rId29"/>
    <sheet name="51" sheetId="30" r:id="rId30"/>
  </sheets>
  <definedNames>
    <definedName name="_xlnm._FilterDatabase" localSheetId="4" hidden="1">'34-3'!$B$43:$AY$63</definedName>
    <definedName name="_xlnm.Print_Area" localSheetId="0">'32'!$A$1:$AY$152</definedName>
    <definedName name="_xlnm.Print_Area" localSheetId="1">'33'!$A$1:$AY$137</definedName>
    <definedName name="_xlnm.Print_Area" localSheetId="2">'34'!$A$1:$AY$166</definedName>
    <definedName name="_xlnm.Print_Area" localSheetId="3">'34-2'!$A$1:$AY$154</definedName>
    <definedName name="_xlnm.Print_Area" localSheetId="4">'34-3'!$A$1:$AY$142</definedName>
    <definedName name="_xlnm.Print_Area" localSheetId="5">'35'!$A$1:$AY$167</definedName>
    <definedName name="_xlnm.Print_Area" localSheetId="6">'35-2'!$A$1:$AY$141</definedName>
    <definedName name="_xlnm.Print_Area" localSheetId="7">'35-3'!$A$1:$AY$142</definedName>
    <definedName name="_xlnm.Print_Area" localSheetId="8">'36'!$A$1:$AY$141</definedName>
    <definedName name="_xlnm.Print_Area" localSheetId="9">'36-2'!$A$1:$AY$179</definedName>
    <definedName name="_xlnm.Print_Area" localSheetId="10">'37'!$A$1:$AY$142</definedName>
    <definedName name="_xlnm.Print_Area" localSheetId="12">'39'!$A$1:$AY$187</definedName>
    <definedName name="_xlnm.Print_Area" localSheetId="13">'39-2'!$A$1:$AY$153</definedName>
    <definedName name="_xlnm.Print_Area" localSheetId="14">'40'!$A$1:$AY$180</definedName>
    <definedName name="_xlnm.Print_Area" localSheetId="15">'41'!$A$1:$AY$193</definedName>
    <definedName name="_xlnm.Print_Area" localSheetId="16">'41-2'!$A$1:$AY$154</definedName>
    <definedName name="_xlnm.Print_Area" localSheetId="17">'42'!$A$1:$AY$154</definedName>
    <definedName name="_xlnm.Print_Area" localSheetId="18">'43'!$A$1:$AY$137</definedName>
    <definedName name="_xlnm.Print_Area" localSheetId="19">'44'!$A$1:$AY$218</definedName>
    <definedName name="_xlnm.Print_Area" localSheetId="20">'45'!$A$1:$AY$151</definedName>
    <definedName name="_xlnm.Print_Area" localSheetId="21">'46'!$A$1:$AY$142</definedName>
    <definedName name="_xlnm.Print_Area" localSheetId="22">'46-2'!$A$1:$AY$142</definedName>
    <definedName name="_xlnm.Print_Area" localSheetId="23">'47'!$A$1:$AY$137</definedName>
    <definedName name="_xlnm.Print_Area" localSheetId="24">'47-2'!$A$1:$AY$316</definedName>
    <definedName name="_xlnm.Print_Area" localSheetId="25">'47-3'!$A$1:$AY$151</definedName>
    <definedName name="_xlnm.Print_Area" localSheetId="26">'48'!$A$1:$AY$137</definedName>
    <definedName name="_xlnm.Print_Area" localSheetId="27">'49'!$A$1:$AY$123</definedName>
    <definedName name="_xlnm.Print_Area" localSheetId="28">'50'!$A$1:$AY$119</definedName>
    <definedName name="_xlnm.Print_Area" localSheetId="29">'51'!$1:$154</definedName>
  </definedNames>
  <calcPr calcId="145621"/>
</workbook>
</file>

<file path=xl/calcChain.xml><?xml version="1.0" encoding="utf-8"?>
<calcChain xmlns="http://schemas.openxmlformats.org/spreadsheetml/2006/main">
  <c r="AV121" i="30" l="1"/>
  <c r="Z121" i="30"/>
  <c r="AV110" i="30"/>
  <c r="AV99" i="30"/>
  <c r="Z99" i="30"/>
  <c r="AV88" i="30"/>
  <c r="Z88" i="30"/>
  <c r="AV118" i="29"/>
  <c r="Z118" i="29"/>
  <c r="AV107" i="29"/>
  <c r="Z107" i="29"/>
  <c r="AV96" i="29"/>
  <c r="Z96" i="29"/>
  <c r="AV85" i="29"/>
  <c r="Z85" i="29"/>
  <c r="AV122" i="28" l="1"/>
  <c r="Z122" i="28"/>
  <c r="AV111" i="28"/>
  <c r="Z111" i="28"/>
  <c r="AV100" i="28"/>
  <c r="Z100" i="28"/>
  <c r="AV89" i="28"/>
  <c r="Z89" i="28"/>
  <c r="S35" i="28"/>
  <c r="M35" i="28"/>
  <c r="AU24" i="28"/>
  <c r="AP21" i="28"/>
  <c r="AE18" i="28"/>
  <c r="AV121" i="27"/>
  <c r="Z121" i="27"/>
  <c r="AV110" i="27"/>
  <c r="Z110" i="27"/>
  <c r="AV99" i="27"/>
  <c r="Z99" i="27"/>
  <c r="AV88" i="27"/>
  <c r="Z88" i="27"/>
  <c r="AV131" i="26"/>
  <c r="Z131" i="26"/>
  <c r="AV120" i="26"/>
  <c r="Z120" i="26"/>
  <c r="AV109" i="26"/>
  <c r="Z109" i="26"/>
  <c r="AV98" i="26"/>
  <c r="Z98" i="26"/>
  <c r="AV290" i="25"/>
  <c r="Z290" i="25"/>
  <c r="AV279" i="25"/>
  <c r="Z279" i="25"/>
  <c r="AV268" i="25"/>
  <c r="Z268" i="25"/>
  <c r="AV257" i="25"/>
  <c r="Z257" i="25"/>
  <c r="AV244" i="25"/>
  <c r="Z244" i="25"/>
  <c r="AV233" i="25"/>
  <c r="Z233" i="25"/>
  <c r="AV222" i="25"/>
  <c r="Z222" i="25"/>
  <c r="AV211" i="25"/>
  <c r="Z211" i="25"/>
  <c r="AV188" i="25"/>
  <c r="AE79" i="25"/>
  <c r="AE71" i="25"/>
  <c r="AL60" i="25"/>
  <c r="AE60" i="25"/>
  <c r="AE62" i="25" s="1"/>
  <c r="AL42" i="25"/>
  <c r="M34" i="25"/>
  <c r="AV121" i="24"/>
  <c r="Z121" i="24"/>
  <c r="AV110" i="24"/>
  <c r="Z110" i="24"/>
  <c r="AV99" i="24"/>
  <c r="Z99" i="24"/>
  <c r="AV88" i="24"/>
  <c r="Z88" i="24"/>
  <c r="AV121" i="23"/>
  <c r="Z121" i="23"/>
  <c r="AV110" i="23"/>
  <c r="Z110" i="23"/>
  <c r="AV99" i="23"/>
  <c r="Z99" i="23"/>
  <c r="AV88" i="23"/>
  <c r="Z88" i="23"/>
  <c r="AL16" i="23"/>
  <c r="AE16" i="23"/>
  <c r="AV121" i="22"/>
  <c r="Z121" i="22"/>
  <c r="AV110" i="22"/>
  <c r="Z110" i="22"/>
  <c r="AV99" i="22"/>
  <c r="Z99" i="22"/>
  <c r="AV88" i="22"/>
  <c r="Z88" i="22"/>
  <c r="AV121" i="21"/>
  <c r="Z121" i="21"/>
  <c r="AV110" i="21"/>
  <c r="Z110" i="21"/>
  <c r="AV99" i="21"/>
  <c r="Z99" i="21"/>
  <c r="AV88" i="21"/>
  <c r="Z88" i="21"/>
  <c r="M34" i="21"/>
  <c r="AV120" i="20"/>
  <c r="Z120" i="20"/>
  <c r="AV109" i="20"/>
  <c r="Z109" i="20"/>
  <c r="AV98" i="20"/>
  <c r="Z98" i="20"/>
  <c r="AV87" i="20"/>
  <c r="Z87" i="20"/>
  <c r="S33" i="20"/>
  <c r="AP22" i="20"/>
  <c r="AE18" i="20"/>
  <c r="AL16" i="20"/>
  <c r="AE16" i="20"/>
  <c r="AV121" i="19"/>
  <c r="Z121" i="19"/>
  <c r="AV110" i="19"/>
  <c r="Z110" i="19"/>
  <c r="AV99" i="19"/>
  <c r="Z99" i="19"/>
  <c r="AV88" i="19"/>
  <c r="Z88" i="19"/>
  <c r="AE18" i="19"/>
  <c r="AV121" i="18"/>
  <c r="Z121" i="18"/>
  <c r="AV110" i="18"/>
  <c r="Z110" i="18"/>
  <c r="AV99" i="18"/>
  <c r="Z99" i="18"/>
  <c r="AV88" i="18"/>
  <c r="Z88" i="18"/>
  <c r="M34" i="18"/>
  <c r="M27" i="18"/>
  <c r="AS16" i="18"/>
  <c r="S27" i="18" s="1"/>
  <c r="AV121" i="17"/>
  <c r="Z121" i="17"/>
  <c r="AV110" i="17"/>
  <c r="Z110" i="17"/>
  <c r="AV99" i="17"/>
  <c r="Z99" i="17"/>
  <c r="AV88" i="17"/>
  <c r="Z88" i="17"/>
  <c r="AE16" i="17"/>
  <c r="AE18" i="17" s="1"/>
  <c r="AV121" i="16"/>
  <c r="Z121" i="16"/>
  <c r="AV110" i="16"/>
  <c r="Z110" i="16"/>
  <c r="AV99" i="16"/>
  <c r="Z99" i="16"/>
  <c r="AV88" i="16"/>
  <c r="Z88" i="16"/>
  <c r="AV121" i="15"/>
  <c r="Z121" i="15"/>
  <c r="AV110" i="15"/>
  <c r="Z110" i="15"/>
  <c r="AV99" i="15"/>
  <c r="Z99" i="15"/>
  <c r="AV88" i="15"/>
  <c r="AV120" i="14"/>
  <c r="Z120" i="14"/>
  <c r="AV109" i="14"/>
  <c r="Z109" i="14"/>
  <c r="AV98" i="14"/>
  <c r="Z98" i="14"/>
  <c r="AV87" i="14"/>
  <c r="Z87" i="14"/>
  <c r="AV121" i="13"/>
  <c r="Z121" i="13"/>
  <c r="AV110" i="13"/>
  <c r="Z110" i="13"/>
  <c r="AV99" i="13"/>
  <c r="Z99" i="13"/>
  <c r="AV88" i="13"/>
  <c r="Z88" i="13"/>
  <c r="AV121" i="12"/>
  <c r="Z121" i="12"/>
  <c r="AV110" i="12"/>
  <c r="Z110" i="12"/>
  <c r="AV99" i="12"/>
  <c r="Z99" i="12"/>
  <c r="AV88" i="12"/>
  <c r="Z88" i="12"/>
  <c r="AV121" i="11"/>
  <c r="Z121" i="11"/>
  <c r="AV110" i="11"/>
  <c r="Z110" i="11"/>
  <c r="AV99" i="11"/>
  <c r="Z99" i="11"/>
  <c r="AV88" i="11"/>
  <c r="Z88" i="11"/>
  <c r="AV121" i="10"/>
  <c r="Z121" i="10"/>
  <c r="AV110" i="10"/>
  <c r="Z110" i="10"/>
  <c r="AV99" i="10"/>
  <c r="Z99" i="10"/>
  <c r="AV88" i="10"/>
  <c r="Z88" i="10"/>
  <c r="AE18" i="10"/>
  <c r="AV121" i="9"/>
  <c r="Z121" i="9"/>
  <c r="AV110" i="9"/>
  <c r="Z110" i="9"/>
  <c r="AV99" i="9"/>
  <c r="Z99" i="9"/>
  <c r="AV88" i="9"/>
  <c r="Z88" i="9"/>
  <c r="M27" i="9"/>
  <c r="M34" i="9" s="1"/>
  <c r="AV121" i="8"/>
  <c r="Z121" i="8"/>
  <c r="AV110" i="8"/>
  <c r="Z110" i="8"/>
  <c r="AV99" i="8"/>
  <c r="Z99" i="8"/>
  <c r="AV88" i="8"/>
  <c r="Z88" i="8"/>
  <c r="AL16" i="8"/>
  <c r="AE16" i="8"/>
  <c r="AV121" i="7"/>
  <c r="Z121" i="7"/>
  <c r="AV110" i="7"/>
  <c r="Z110" i="7"/>
  <c r="AV99" i="7"/>
  <c r="Z99" i="7"/>
  <c r="AV88" i="7"/>
  <c r="Z88" i="7"/>
  <c r="AP21" i="7"/>
  <c r="AE18" i="7"/>
  <c r="AL16" i="7"/>
  <c r="AE16" i="7"/>
  <c r="AV121" i="6"/>
  <c r="Z121" i="6"/>
  <c r="AV110" i="6"/>
  <c r="Z110" i="6"/>
  <c r="AV99" i="6"/>
  <c r="Z99" i="6"/>
  <c r="AV88" i="6"/>
  <c r="Z88" i="6"/>
  <c r="AV121" i="5"/>
  <c r="Z121" i="5"/>
  <c r="AV110" i="5"/>
  <c r="Z110" i="5"/>
  <c r="AV99" i="5"/>
  <c r="Z99" i="5"/>
  <c r="AV88" i="5"/>
  <c r="Z88" i="5"/>
  <c r="AE16" i="5"/>
  <c r="AE17" i="5" s="1"/>
  <c r="AE18" i="5" s="1"/>
  <c r="X16" i="5"/>
  <c r="X17" i="5" s="1"/>
  <c r="X18" i="5" s="1"/>
  <c r="AV121" i="4"/>
  <c r="Z121" i="4"/>
  <c r="AV110" i="4"/>
  <c r="Z110" i="4"/>
  <c r="AV99" i="4"/>
  <c r="Z99" i="4"/>
  <c r="AV88" i="4"/>
  <c r="Z88" i="4"/>
  <c r="AE18" i="4"/>
  <c r="AS16" i="4"/>
  <c r="AE16" i="4"/>
  <c r="AV121" i="3"/>
  <c r="Z121" i="3"/>
  <c r="AV110" i="3"/>
  <c r="Z110" i="3"/>
  <c r="AV99" i="3"/>
  <c r="Z99" i="3"/>
  <c r="AV88" i="3"/>
  <c r="Z88" i="3"/>
  <c r="S34" i="3"/>
  <c r="M34" i="3"/>
  <c r="X18" i="3"/>
  <c r="AS16" i="3"/>
  <c r="AL16" i="3"/>
  <c r="AE16" i="3"/>
  <c r="AE18" i="3" s="1"/>
  <c r="X16" i="3"/>
  <c r="Q16" i="3"/>
  <c r="Q18" i="3" s="1"/>
  <c r="AV121" i="2" l="1"/>
  <c r="Z121" i="2"/>
  <c r="AV110" i="2"/>
  <c r="Z110" i="2"/>
  <c r="AV99" i="2"/>
  <c r="AV88" i="2"/>
  <c r="Z88" i="2"/>
  <c r="AV121" i="1"/>
  <c r="Z121" i="1"/>
  <c r="AV115" i="1"/>
  <c r="Z115" i="1"/>
  <c r="AV109" i="1"/>
  <c r="Z109" i="1"/>
  <c r="AV103" i="1"/>
  <c r="Z103" i="1"/>
  <c r="AV97" i="1"/>
  <c r="Z97" i="1"/>
  <c r="AV91" i="1"/>
</calcChain>
</file>

<file path=xl/comments1.xml><?xml version="1.0" encoding="utf-8"?>
<comments xmlns="http://schemas.openxmlformats.org/spreadsheetml/2006/main">
  <authors>
    <author>作成者</author>
  </authors>
  <commentList>
    <comment ref="AP24" authorId="0">
      <text>
        <r>
          <rPr>
            <b/>
            <sz val="9"/>
            <color indexed="81"/>
            <rFont val="ＭＳ Ｐゴシック"/>
            <family val="3"/>
            <charset val="128"/>
          </rPr>
          <t>災害復旧の性質上、年度当初に被災施設数を見込めないため</t>
        </r>
      </text>
    </comment>
    <comment ref="AU24" authorId="0">
      <text>
        <r>
          <rPr>
            <b/>
            <sz val="9"/>
            <color indexed="81"/>
            <rFont val="ＭＳ Ｐゴシック"/>
            <family val="3"/>
            <charset val="128"/>
          </rPr>
          <t>災害復旧の性質上、年度当初に被災施設数を見込めないため</t>
        </r>
      </text>
    </comment>
  </commentList>
</comments>
</file>

<file path=xl/comments2.xml><?xml version="1.0" encoding="utf-8"?>
<comments xmlns="http://schemas.openxmlformats.org/spreadsheetml/2006/main">
  <authors>
    <author>作成者</author>
  </authors>
  <commentList>
    <comment ref="AL70" authorId="0">
      <text>
        <r>
          <rPr>
            <b/>
            <sz val="9"/>
            <color indexed="81"/>
            <rFont val="ＭＳ Ｐゴシック"/>
            <family val="3"/>
            <charset val="128"/>
          </rPr>
          <t>２３年度補正での新規事業のため、２３年度レビューシート作成時点で存在しない事業であった。</t>
        </r>
      </text>
    </comment>
  </commentList>
</comments>
</file>

<file path=xl/sharedStrings.xml><?xml version="1.0" encoding="utf-8"?>
<sst xmlns="http://schemas.openxmlformats.org/spreadsheetml/2006/main" count="8455" uniqueCount="1987">
  <si>
    <t>事業番号</t>
    <rPh sb="0" eb="2">
      <t>ジギョウ</t>
    </rPh>
    <rPh sb="2" eb="4">
      <t>バンゴウ</t>
    </rPh>
    <phoneticPr fontId="2"/>
  </si>
  <si>
    <t>復　 興 　庁：0032
文部科学省：0191</t>
    <rPh sb="0" eb="1">
      <t>マタ</t>
    </rPh>
    <rPh sb="3" eb="4">
      <t>キョウ</t>
    </rPh>
    <rPh sb="6" eb="7">
      <t>チョウ</t>
    </rPh>
    <rPh sb="13" eb="15">
      <t>モンブ</t>
    </rPh>
    <rPh sb="15" eb="17">
      <t>カガク</t>
    </rPh>
    <rPh sb="17" eb="18">
      <t>ショウ</t>
    </rPh>
    <phoneticPr fontId="2"/>
  </si>
  <si>
    <t>　　　　　　　　　　　　　平成２４年行政事業レビューシート　　(復興庁、文部科学省)</t>
    <rPh sb="13" eb="15">
      <t>ヘイセイ</t>
    </rPh>
    <rPh sb="17" eb="18">
      <t>ネン</t>
    </rPh>
    <rPh sb="18" eb="20">
      <t>ギョウセイ</t>
    </rPh>
    <rPh sb="20" eb="22">
      <t>ジギョウ</t>
    </rPh>
    <rPh sb="32" eb="34">
      <t>フッコウ</t>
    </rPh>
    <rPh sb="34" eb="35">
      <t>チョウ</t>
    </rPh>
    <rPh sb="36" eb="38">
      <t>モンブ</t>
    </rPh>
    <rPh sb="38" eb="41">
      <t>カガクショウ</t>
    </rPh>
    <phoneticPr fontId="2"/>
  </si>
  <si>
    <t>事業名</t>
    <rPh sb="0" eb="2">
      <t>ジギョウ</t>
    </rPh>
    <rPh sb="2" eb="3">
      <t>メイ</t>
    </rPh>
    <phoneticPr fontId="2"/>
  </si>
  <si>
    <t>国立大学法人運営費交付金に必要な経費
（復興関連事業）</t>
    <rPh sb="0" eb="2">
      <t>コクリツ</t>
    </rPh>
    <rPh sb="2" eb="4">
      <t>ダイガク</t>
    </rPh>
    <rPh sb="4" eb="6">
      <t>ホウジン</t>
    </rPh>
    <rPh sb="6" eb="9">
      <t>ウンエイヒ</t>
    </rPh>
    <rPh sb="9" eb="12">
      <t>コウフキン</t>
    </rPh>
    <rPh sb="13" eb="15">
      <t>ヒツヨウ</t>
    </rPh>
    <rPh sb="16" eb="18">
      <t>ケイヒ</t>
    </rPh>
    <rPh sb="20" eb="22">
      <t>フッコウ</t>
    </rPh>
    <rPh sb="22" eb="24">
      <t>カンレン</t>
    </rPh>
    <rPh sb="24" eb="26">
      <t>ジギョウ</t>
    </rPh>
    <phoneticPr fontId="2"/>
  </si>
  <si>
    <t>担当部局庁</t>
    <phoneticPr fontId="2"/>
  </si>
  <si>
    <t>復興庁統括官付参事官
（予算会計担当）
文部科学省高等教育局
国立大学法人支援課</t>
    <rPh sb="0" eb="2">
      <t>フッコウ</t>
    </rPh>
    <rPh sb="2" eb="3">
      <t>チョウ</t>
    </rPh>
    <rPh sb="3" eb="5">
      <t>トウカツ</t>
    </rPh>
    <rPh sb="5" eb="6">
      <t>カン</t>
    </rPh>
    <rPh sb="6" eb="7">
      <t>ヅケ</t>
    </rPh>
    <rPh sb="7" eb="10">
      <t>サンジカン</t>
    </rPh>
    <rPh sb="12" eb="14">
      <t>ヨサン</t>
    </rPh>
    <rPh sb="14" eb="16">
      <t>カイケイ</t>
    </rPh>
    <rPh sb="16" eb="18">
      <t>タントウ</t>
    </rPh>
    <rPh sb="21" eb="23">
      <t>モンブ</t>
    </rPh>
    <rPh sb="23" eb="26">
      <t>カガクショウ</t>
    </rPh>
    <rPh sb="26" eb="28">
      <t>コウトウ</t>
    </rPh>
    <rPh sb="28" eb="30">
      <t>キョウイク</t>
    </rPh>
    <rPh sb="30" eb="31">
      <t>キョク</t>
    </rPh>
    <rPh sb="32" eb="34">
      <t>コクリツ</t>
    </rPh>
    <rPh sb="34" eb="36">
      <t>ダイガク</t>
    </rPh>
    <rPh sb="36" eb="38">
      <t>ホウジン</t>
    </rPh>
    <rPh sb="38" eb="40">
      <t>シエン</t>
    </rPh>
    <rPh sb="40" eb="41">
      <t>カ</t>
    </rPh>
    <phoneticPr fontId="2"/>
  </si>
  <si>
    <t>作成責任者</t>
    <rPh sb="0" eb="2">
      <t>サクセイ</t>
    </rPh>
    <rPh sb="2" eb="5">
      <t>セキニンシャ</t>
    </rPh>
    <phoneticPr fontId="2"/>
  </si>
  <si>
    <t>事業開始・
終了(予定）年度</t>
    <rPh sb="6" eb="8">
      <t>シュウリョウ</t>
    </rPh>
    <rPh sb="9" eb="11">
      <t>ヨテイ</t>
    </rPh>
    <phoneticPr fontId="2"/>
  </si>
  <si>
    <t>平成23年度</t>
    <rPh sb="0" eb="2">
      <t>ヘイセイ</t>
    </rPh>
    <rPh sb="4" eb="6">
      <t>ネンド</t>
    </rPh>
    <phoneticPr fontId="2"/>
  </si>
  <si>
    <t>担当課室</t>
    <rPh sb="0" eb="2">
      <t>タントウ</t>
    </rPh>
    <rPh sb="2" eb="3">
      <t>カ</t>
    </rPh>
    <rPh sb="3" eb="4">
      <t>シツ</t>
    </rPh>
    <phoneticPr fontId="2"/>
  </si>
  <si>
    <t>復興庁統括官付参事官
(予算会計担当）
尾関　良夫
国立大学法人支援課長
芦立　訓</t>
    <rPh sb="0" eb="2">
      <t>フッコウ</t>
    </rPh>
    <rPh sb="2" eb="3">
      <t>チョウ</t>
    </rPh>
    <rPh sb="3" eb="5">
      <t>トウカツ</t>
    </rPh>
    <rPh sb="5" eb="6">
      <t>カン</t>
    </rPh>
    <rPh sb="6" eb="7">
      <t>ヅ</t>
    </rPh>
    <rPh sb="7" eb="9">
      <t>サンジ</t>
    </rPh>
    <rPh sb="9" eb="10">
      <t>カン</t>
    </rPh>
    <rPh sb="12" eb="14">
      <t>ヨサン</t>
    </rPh>
    <rPh sb="14" eb="16">
      <t>カイケイ</t>
    </rPh>
    <rPh sb="16" eb="18">
      <t>タントウ</t>
    </rPh>
    <rPh sb="20" eb="22">
      <t>オゼキ</t>
    </rPh>
    <rPh sb="23" eb="25">
      <t>ヨシオ</t>
    </rPh>
    <rPh sb="26" eb="28">
      <t>コクリツ</t>
    </rPh>
    <rPh sb="28" eb="30">
      <t>ダイガク</t>
    </rPh>
    <rPh sb="30" eb="32">
      <t>ホウジン</t>
    </rPh>
    <rPh sb="32" eb="34">
      <t>シエン</t>
    </rPh>
    <rPh sb="34" eb="36">
      <t>カチョウ</t>
    </rPh>
    <rPh sb="37" eb="39">
      <t>アシダテ</t>
    </rPh>
    <rPh sb="40" eb="41">
      <t>クン</t>
    </rPh>
    <phoneticPr fontId="2"/>
  </si>
  <si>
    <t>会計区分</t>
    <rPh sb="0" eb="2">
      <t>カイケイ</t>
    </rPh>
    <rPh sb="2" eb="4">
      <t>クブン</t>
    </rPh>
    <phoneticPr fontId="2"/>
  </si>
  <si>
    <t>一般会計
東日本大震災復興特別会計</t>
    <rPh sb="0" eb="2">
      <t>イッパン</t>
    </rPh>
    <rPh sb="2" eb="4">
      <t>カイケイ</t>
    </rPh>
    <rPh sb="5" eb="6">
      <t>ヒガシ</t>
    </rPh>
    <rPh sb="6" eb="8">
      <t>ニホン</t>
    </rPh>
    <rPh sb="8" eb="11">
      <t>ダイシンサイ</t>
    </rPh>
    <rPh sb="11" eb="13">
      <t>フッコウ</t>
    </rPh>
    <rPh sb="13" eb="15">
      <t>トクベツ</t>
    </rPh>
    <rPh sb="15" eb="17">
      <t>カイケイ</t>
    </rPh>
    <phoneticPr fontId="2"/>
  </si>
  <si>
    <t>施策名</t>
    <rPh sb="0" eb="2">
      <t>シサク</t>
    </rPh>
    <rPh sb="2" eb="3">
      <t>メイ</t>
    </rPh>
    <phoneticPr fontId="2"/>
  </si>
  <si>
    <t>Ⅳ-1 大学などにおける教育研究の質の向上
Ⅸ-1 学術研究の振興</t>
    <phoneticPr fontId="2"/>
  </si>
  <si>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2"/>
  </si>
  <si>
    <t>国立大学法人法（平成15年法律第112号）第35条において準用する独立行政法人通則法（平成11年法律第103号）第46条</t>
    <phoneticPr fontId="2"/>
  </si>
  <si>
    <t>関係する計画、通知等</t>
    <phoneticPr fontId="2"/>
  </si>
  <si>
    <t>「復興への提言～悲惨のなかの希望～」（平成23年６月25日東日本大震災復興構想会議）
「東日本大震災からの復興の基本方針」（平成23年７月29日東日本大震災復興対策本部）</t>
    <phoneticPr fontId="2"/>
  </si>
  <si>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2"/>
  </si>
  <si>
    <t>東日本大震災により被災した学生で学ぶ意欲のある者が経済的理由により修学を断念することがないよう、各国立大学が実施する授業料等減免に対する支援を行うとともに、被災した国立大学等の教育研究診療設備の早期復旧・整備を図ることで、復旧・復興に資する。</t>
    <rPh sb="0" eb="1">
      <t>ヒガシ</t>
    </rPh>
    <rPh sb="1" eb="3">
      <t>ニホン</t>
    </rPh>
    <rPh sb="3" eb="6">
      <t>ダイシンサイ</t>
    </rPh>
    <rPh sb="9" eb="11">
      <t>ヒサイ</t>
    </rPh>
    <rPh sb="13" eb="15">
      <t>ガクセイ</t>
    </rPh>
    <rPh sb="16" eb="17">
      <t>マナ</t>
    </rPh>
    <rPh sb="18" eb="20">
      <t>イヨク</t>
    </rPh>
    <rPh sb="23" eb="24">
      <t>モノ</t>
    </rPh>
    <rPh sb="25" eb="28">
      <t>ケイザイテキ</t>
    </rPh>
    <rPh sb="28" eb="30">
      <t>リユウ</t>
    </rPh>
    <rPh sb="33" eb="35">
      <t>シュウガク</t>
    </rPh>
    <rPh sb="36" eb="38">
      <t>ダンネン</t>
    </rPh>
    <rPh sb="48" eb="49">
      <t>カク</t>
    </rPh>
    <rPh sb="49" eb="51">
      <t>コクリツ</t>
    </rPh>
    <rPh sb="51" eb="53">
      <t>ダイガク</t>
    </rPh>
    <rPh sb="54" eb="56">
      <t>ジッシ</t>
    </rPh>
    <rPh sb="58" eb="60">
      <t>ジュギョウ</t>
    </rPh>
    <rPh sb="60" eb="61">
      <t>リョウ</t>
    </rPh>
    <rPh sb="61" eb="62">
      <t>トウ</t>
    </rPh>
    <rPh sb="62" eb="64">
      <t>ゲンメン</t>
    </rPh>
    <rPh sb="65" eb="66">
      <t>タイ</t>
    </rPh>
    <rPh sb="68" eb="70">
      <t>シエン</t>
    </rPh>
    <rPh sb="71" eb="72">
      <t>オコナ</t>
    </rPh>
    <rPh sb="78" eb="80">
      <t>ヒサイ</t>
    </rPh>
    <rPh sb="82" eb="84">
      <t>コクリツ</t>
    </rPh>
    <rPh sb="84" eb="87">
      <t>ダイガクトウ</t>
    </rPh>
    <rPh sb="88" eb="90">
      <t>キョウイク</t>
    </rPh>
    <rPh sb="90" eb="92">
      <t>ケンキュウ</t>
    </rPh>
    <rPh sb="92" eb="94">
      <t>シンリョウ</t>
    </rPh>
    <rPh sb="94" eb="96">
      <t>セツビ</t>
    </rPh>
    <rPh sb="97" eb="99">
      <t>ソウキ</t>
    </rPh>
    <rPh sb="99" eb="101">
      <t>フッキュウ</t>
    </rPh>
    <rPh sb="102" eb="104">
      <t>セイビ</t>
    </rPh>
    <rPh sb="105" eb="106">
      <t>ハカ</t>
    </rPh>
    <rPh sb="111" eb="113">
      <t>フッキュウ</t>
    </rPh>
    <rPh sb="114" eb="116">
      <t>フッコウ</t>
    </rPh>
    <rPh sb="117" eb="118">
      <t>シ</t>
    </rPh>
    <phoneticPr fontId="2"/>
  </si>
  <si>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2"/>
  </si>
  <si>
    <t>（授業料等減免）
東日本大震災により被災した学生が在学する国立大学に対して国立大学法人運営費交付金を追加措置し、各国立大学における授業料等減免の実施を支援する。
（教育研究診療設備の復旧）
東日本大震災により設備に被害を受けた国立大学等に対して国立大学法人運営費交付金を追加措置し、各法人における教育研究診療設備の復旧・整備を支援する。
※平成24年度以降は、復興庁で一括計上し、文部科学省で執行する事業である。</t>
    <rPh sb="170" eb="172">
      <t>ヘイセイ</t>
    </rPh>
    <rPh sb="174" eb="176">
      <t>ネンド</t>
    </rPh>
    <rPh sb="176" eb="178">
      <t>イコウ</t>
    </rPh>
    <rPh sb="180" eb="182">
      <t>フッコウ</t>
    </rPh>
    <rPh sb="182" eb="183">
      <t>チョウ</t>
    </rPh>
    <rPh sb="184" eb="186">
      <t>イッカツ</t>
    </rPh>
    <rPh sb="186" eb="188">
      <t>ケイジョウ</t>
    </rPh>
    <rPh sb="190" eb="192">
      <t>モンブ</t>
    </rPh>
    <rPh sb="192" eb="194">
      <t>カガク</t>
    </rPh>
    <rPh sb="194" eb="195">
      <t>ショウ</t>
    </rPh>
    <rPh sb="196" eb="198">
      <t>シッコウ</t>
    </rPh>
    <rPh sb="200" eb="202">
      <t>ジギョウ</t>
    </rPh>
    <phoneticPr fontId="2"/>
  </si>
  <si>
    <t>実施方法</t>
    <rPh sb="0" eb="2">
      <t>ジッシ</t>
    </rPh>
    <rPh sb="2" eb="4">
      <t>ホウホウ</t>
    </rPh>
    <phoneticPr fontId="2"/>
  </si>
  <si>
    <r>
      <t>□直接実施　　　　　□委託・請負</t>
    </r>
    <r>
      <rPr>
        <sz val="11"/>
        <rFont val="ＭＳ Ｐゴシック"/>
        <family val="3"/>
        <charset val="128"/>
      </rPr>
      <t>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2"/>
  </si>
  <si>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2"/>
  </si>
  <si>
    <r>
      <rPr>
        <sz val="11"/>
        <rFont val="ＭＳ Ｐゴシック"/>
        <family val="3"/>
        <charset val="128"/>
      </rPr>
      <t>21年度</t>
    </r>
    <rPh sb="2" eb="4">
      <t>ネンド</t>
    </rPh>
    <phoneticPr fontId="2"/>
  </si>
  <si>
    <r>
      <rPr>
        <sz val="11"/>
        <rFont val="ＭＳ Ｐゴシック"/>
        <family val="3"/>
        <charset val="128"/>
      </rPr>
      <t>22年度</t>
    </r>
    <rPh sb="2" eb="4">
      <t>ネンド</t>
    </rPh>
    <phoneticPr fontId="2"/>
  </si>
  <si>
    <r>
      <rPr>
        <sz val="11"/>
        <rFont val="ＭＳ Ｐゴシック"/>
        <family val="3"/>
        <charset val="128"/>
      </rPr>
      <t>23年度</t>
    </r>
    <rPh sb="2" eb="4">
      <t>ネンド</t>
    </rPh>
    <phoneticPr fontId="2"/>
  </si>
  <si>
    <r>
      <rPr>
        <sz val="11"/>
        <rFont val="ＭＳ Ｐゴシック"/>
        <family val="3"/>
        <charset val="128"/>
      </rPr>
      <t>24年度</t>
    </r>
    <rPh sb="2" eb="4">
      <t>ネンド</t>
    </rPh>
    <phoneticPr fontId="2"/>
  </si>
  <si>
    <r>
      <rPr>
        <sz val="11"/>
        <rFont val="ＭＳ Ｐゴシック"/>
        <family val="3"/>
        <charset val="128"/>
      </rPr>
      <t>25年度要求</t>
    </r>
    <rPh sb="2" eb="4">
      <t>ネンド</t>
    </rPh>
    <rPh sb="4" eb="6">
      <t>ヨウキュウ</t>
    </rPh>
    <phoneticPr fontId="2"/>
  </si>
  <si>
    <t>予算の状況</t>
    <rPh sb="0" eb="2">
      <t>ヨサン</t>
    </rPh>
    <rPh sb="3" eb="5">
      <t>ジョウキョウ</t>
    </rPh>
    <phoneticPr fontId="2"/>
  </si>
  <si>
    <t>当初予算</t>
    <rPh sb="0" eb="2">
      <t>トウショ</t>
    </rPh>
    <rPh sb="2" eb="4">
      <t>ヨサン</t>
    </rPh>
    <phoneticPr fontId="2"/>
  </si>
  <si>
    <t>-</t>
    <phoneticPr fontId="2"/>
  </si>
  <si>
    <t>5,655（復興庁計上）</t>
    <rPh sb="6" eb="8">
      <t>フッコウ</t>
    </rPh>
    <rPh sb="8" eb="9">
      <t>チョウ</t>
    </rPh>
    <rPh sb="9" eb="10">
      <t>ケイ</t>
    </rPh>
    <rPh sb="10" eb="11">
      <t>ジョウ</t>
    </rPh>
    <phoneticPr fontId="2"/>
  </si>
  <si>
    <r>
      <t>2</t>
    </r>
    <r>
      <rPr>
        <sz val="11"/>
        <rFont val="ＭＳ Ｐゴシック"/>
        <family val="3"/>
        <charset val="128"/>
      </rPr>
      <t>,</t>
    </r>
    <r>
      <rPr>
        <sz val="11"/>
        <rFont val="ＭＳ Ｐゴシック"/>
        <family val="3"/>
        <charset val="128"/>
      </rPr>
      <t>760（復興庁計上）</t>
    </r>
    <rPh sb="8" eb="9">
      <t>チョウ</t>
    </rPh>
    <phoneticPr fontId="2"/>
  </si>
  <si>
    <t>補正予算</t>
    <rPh sb="0" eb="2">
      <t>ホセイ</t>
    </rPh>
    <rPh sb="2" eb="4">
      <t>ヨサン</t>
    </rPh>
    <phoneticPr fontId="2"/>
  </si>
  <si>
    <t>-</t>
    <phoneticPr fontId="2"/>
  </si>
  <si>
    <r>
      <t>56,629</t>
    </r>
    <r>
      <rPr>
        <sz val="9"/>
        <rFont val="ＭＳ Ｐゴシック"/>
        <family val="3"/>
        <charset val="128"/>
      </rPr>
      <t>（文部科学省計上）</t>
    </r>
    <rPh sb="7" eb="9">
      <t>モンブ</t>
    </rPh>
    <rPh sb="9" eb="11">
      <t>カガク</t>
    </rPh>
    <rPh sb="11" eb="12">
      <t>ショウ</t>
    </rPh>
    <rPh sb="12" eb="14">
      <t>ケイジョウ</t>
    </rPh>
    <phoneticPr fontId="2"/>
  </si>
  <si>
    <t>繰越し等</t>
    <rPh sb="0" eb="1">
      <t>ク</t>
    </rPh>
    <rPh sb="1" eb="2">
      <t>コ</t>
    </rPh>
    <rPh sb="3" eb="4">
      <t>トウ</t>
    </rPh>
    <phoneticPr fontId="2"/>
  </si>
  <si>
    <t>-</t>
    <phoneticPr fontId="2"/>
  </si>
  <si>
    <t>計</t>
    <rPh sb="0" eb="1">
      <t>ケイ</t>
    </rPh>
    <phoneticPr fontId="2"/>
  </si>
  <si>
    <t>-</t>
    <phoneticPr fontId="2"/>
  </si>
  <si>
    <t>執行額</t>
    <rPh sb="0" eb="2">
      <t>シッコウ</t>
    </rPh>
    <rPh sb="2" eb="3">
      <t>ガク</t>
    </rPh>
    <phoneticPr fontId="2"/>
  </si>
  <si>
    <t>執行率（％）</t>
    <rPh sb="0" eb="3">
      <t>シッコウリツ</t>
    </rPh>
    <phoneticPr fontId="2"/>
  </si>
  <si>
    <t>成果目標及び成果実績
（アウトカム）</t>
    <rPh sb="0" eb="2">
      <t>セイカ</t>
    </rPh>
    <rPh sb="2" eb="4">
      <t>モクヒョウ</t>
    </rPh>
    <rPh sb="4" eb="5">
      <t>オヨ</t>
    </rPh>
    <rPh sb="6" eb="8">
      <t>セイカ</t>
    </rPh>
    <rPh sb="8" eb="10">
      <t>ジッセキ</t>
    </rPh>
    <phoneticPr fontId="2"/>
  </si>
  <si>
    <t>成果指標</t>
    <rPh sb="0" eb="2">
      <t>セイカ</t>
    </rPh>
    <rPh sb="2" eb="4">
      <t>シヒョウ</t>
    </rPh>
    <phoneticPr fontId="2"/>
  </si>
  <si>
    <t>単位</t>
    <rPh sb="0" eb="2">
      <t>タンイ</t>
    </rPh>
    <phoneticPr fontId="2"/>
  </si>
  <si>
    <t>目標値
（23年度）</t>
    <rPh sb="0" eb="3">
      <t>モクヒョウチ</t>
    </rPh>
    <rPh sb="7" eb="9">
      <t>ネンド</t>
    </rPh>
    <phoneticPr fontId="2"/>
  </si>
  <si>
    <t>（国立大学の学生に対する授業料等減免）
・免除対象者数</t>
    <rPh sb="1" eb="3">
      <t>コクリツ</t>
    </rPh>
    <rPh sb="3" eb="5">
      <t>ダイガク</t>
    </rPh>
    <rPh sb="6" eb="8">
      <t>ガクセイ</t>
    </rPh>
    <rPh sb="9" eb="10">
      <t>タイ</t>
    </rPh>
    <rPh sb="12" eb="14">
      <t>ジュギョウ</t>
    </rPh>
    <rPh sb="14" eb="15">
      <t>リョウ</t>
    </rPh>
    <rPh sb="15" eb="16">
      <t>トウ</t>
    </rPh>
    <rPh sb="16" eb="18">
      <t>ゲンメン</t>
    </rPh>
    <rPh sb="21" eb="23">
      <t>メンジョ</t>
    </rPh>
    <rPh sb="23" eb="26">
      <t>タイショウシャ</t>
    </rPh>
    <rPh sb="26" eb="27">
      <t>スウ</t>
    </rPh>
    <phoneticPr fontId="2"/>
  </si>
  <si>
    <t>成果実績</t>
    <rPh sb="0" eb="2">
      <t>セイカ</t>
    </rPh>
    <rPh sb="2" eb="4">
      <t>ジッセキ</t>
    </rPh>
    <phoneticPr fontId="2"/>
  </si>
  <si>
    <t>人</t>
    <rPh sb="0" eb="1">
      <t>ヒト</t>
    </rPh>
    <phoneticPr fontId="2"/>
  </si>
  <si>
    <t>―</t>
    <phoneticPr fontId="2"/>
  </si>
  <si>
    <t>※平成23年度実績については、8月頃の集計予定</t>
    <rPh sb="1" eb="3">
      <t>ヘイセイ</t>
    </rPh>
    <rPh sb="5" eb="7">
      <t>ネンド</t>
    </rPh>
    <rPh sb="7" eb="9">
      <t>ジッセキ</t>
    </rPh>
    <rPh sb="16" eb="17">
      <t>ガツ</t>
    </rPh>
    <rPh sb="17" eb="18">
      <t>コロ</t>
    </rPh>
    <rPh sb="19" eb="21">
      <t>シュウケイ</t>
    </rPh>
    <rPh sb="21" eb="23">
      <t>ヨテイ</t>
    </rPh>
    <phoneticPr fontId="2"/>
  </si>
  <si>
    <t>約2,900</t>
    <rPh sb="0" eb="1">
      <t>ヤク</t>
    </rPh>
    <phoneticPr fontId="2"/>
  </si>
  <si>
    <t>達成度</t>
    <rPh sb="0" eb="2">
      <t>タッセイ</t>
    </rPh>
    <rPh sb="2" eb="3">
      <t>ド</t>
    </rPh>
    <phoneticPr fontId="2"/>
  </si>
  <si>
    <t>％</t>
    <phoneticPr fontId="2"/>
  </si>
  <si>
    <t>―</t>
    <phoneticPr fontId="2"/>
  </si>
  <si>
    <t>（国立大学等の教育研究診療設備の復旧）
・東日本大震災により被害のあった教育研究診療設備の早期復旧</t>
    <rPh sb="1" eb="3">
      <t>コクリツ</t>
    </rPh>
    <rPh sb="3" eb="5">
      <t>ダイガク</t>
    </rPh>
    <rPh sb="5" eb="6">
      <t>トウ</t>
    </rPh>
    <rPh sb="7" eb="9">
      <t>キョウイク</t>
    </rPh>
    <rPh sb="9" eb="11">
      <t>ケンキュウ</t>
    </rPh>
    <rPh sb="11" eb="13">
      <t>シンリョウ</t>
    </rPh>
    <rPh sb="13" eb="15">
      <t>セツビ</t>
    </rPh>
    <rPh sb="16" eb="18">
      <t>フッキュウ</t>
    </rPh>
    <phoneticPr fontId="2"/>
  </si>
  <si>
    <t>―</t>
    <phoneticPr fontId="2"/>
  </si>
  <si>
    <t>％</t>
    <phoneticPr fontId="2"/>
  </si>
  <si>
    <t>活動指標及び活動実績
（アウトプット）</t>
    <rPh sb="0" eb="2">
      <t>カツドウ</t>
    </rPh>
    <rPh sb="2" eb="4">
      <t>シヒョウ</t>
    </rPh>
    <rPh sb="4" eb="5">
      <t>オヨ</t>
    </rPh>
    <rPh sb="6" eb="8">
      <t>カツドウ</t>
    </rPh>
    <rPh sb="8" eb="10">
      <t>ジッセキ</t>
    </rPh>
    <phoneticPr fontId="2"/>
  </si>
  <si>
    <t>活動指標</t>
    <rPh sb="0" eb="2">
      <t>カツドウ</t>
    </rPh>
    <rPh sb="2" eb="4">
      <t>シヒョウ</t>
    </rPh>
    <phoneticPr fontId="2"/>
  </si>
  <si>
    <t>24年度活動見込</t>
    <rPh sb="2" eb="4">
      <t>ネンド</t>
    </rPh>
    <rPh sb="4" eb="6">
      <t>カツドウ</t>
    </rPh>
    <rPh sb="6" eb="8">
      <t>ミコ</t>
    </rPh>
    <phoneticPr fontId="2"/>
  </si>
  <si>
    <t>（国立大学の学生に対する授業料等減免）
交付先法人数</t>
    <rPh sb="20" eb="22">
      <t>コウフ</t>
    </rPh>
    <rPh sb="22" eb="23">
      <t>サキ</t>
    </rPh>
    <rPh sb="23" eb="26">
      <t>ホウジンスウ</t>
    </rPh>
    <phoneticPr fontId="2"/>
  </si>
  <si>
    <t>活動実績
（当初見込み）</t>
    <rPh sb="0" eb="2">
      <t>カツドウ</t>
    </rPh>
    <rPh sb="2" eb="4">
      <t>ジッセキ</t>
    </rPh>
    <rPh sb="6" eb="8">
      <t>トウショ</t>
    </rPh>
    <rPh sb="8" eb="10">
      <t>ミコ</t>
    </rPh>
    <phoneticPr fontId="2"/>
  </si>
  <si>
    <t>(49)</t>
    <phoneticPr fontId="2"/>
  </si>
  <si>
    <t>（国立大学等の教育研究診療設備の復旧）
交付先法人数</t>
    <rPh sb="16" eb="18">
      <t>フッキュウ</t>
    </rPh>
    <rPh sb="20" eb="22">
      <t>コウフ</t>
    </rPh>
    <rPh sb="22" eb="23">
      <t>サキ</t>
    </rPh>
    <rPh sb="23" eb="26">
      <t>ホウジンスウ</t>
    </rPh>
    <phoneticPr fontId="2"/>
  </si>
  <si>
    <t>(25)</t>
    <phoneticPr fontId="2"/>
  </si>
  <si>
    <t>単位当たり
コスト</t>
    <rPh sb="0" eb="2">
      <t>タンイ</t>
    </rPh>
    <rPh sb="2" eb="3">
      <t>ア</t>
    </rPh>
    <phoneticPr fontId="2"/>
  </si>
  <si>
    <t>（国立大学の学生に対する授業料減免）
授業料免除：535,800（円／人）
入学料免除：282,000（円／人）　　　　　　</t>
    <rPh sb="1" eb="3">
      <t>コクリツ</t>
    </rPh>
    <rPh sb="3" eb="5">
      <t>ダイガク</t>
    </rPh>
    <rPh sb="6" eb="8">
      <t>ガクセイ</t>
    </rPh>
    <rPh sb="9" eb="10">
      <t>タイ</t>
    </rPh>
    <rPh sb="12" eb="14">
      <t>ジュギョウ</t>
    </rPh>
    <rPh sb="14" eb="15">
      <t>リョウ</t>
    </rPh>
    <rPh sb="15" eb="17">
      <t>ゲンメン</t>
    </rPh>
    <rPh sb="19" eb="21">
      <t>ジュギョウ</t>
    </rPh>
    <rPh sb="21" eb="22">
      <t>リョウ</t>
    </rPh>
    <rPh sb="22" eb="24">
      <t>メンジョ</t>
    </rPh>
    <rPh sb="33" eb="34">
      <t>エン</t>
    </rPh>
    <rPh sb="35" eb="36">
      <t>ヒト</t>
    </rPh>
    <rPh sb="38" eb="40">
      <t>ニュウガク</t>
    </rPh>
    <rPh sb="40" eb="41">
      <t>リョウ</t>
    </rPh>
    <rPh sb="41" eb="43">
      <t>メンジョ</t>
    </rPh>
    <rPh sb="52" eb="53">
      <t>エン</t>
    </rPh>
    <rPh sb="54" eb="55">
      <t>ヒト</t>
    </rPh>
    <phoneticPr fontId="2"/>
  </si>
  <si>
    <t>算出根拠</t>
    <rPh sb="0" eb="2">
      <t>サンシュツ</t>
    </rPh>
    <rPh sb="2" eb="4">
      <t>コンキョ</t>
    </rPh>
    <phoneticPr fontId="2"/>
  </si>
  <si>
    <t>（国立大学の学生に対する授業料減免）
平成23年度における国立大学法人の学部（昼間）・大学院の授業料及び入学料標準額</t>
    <rPh sb="19" eb="21">
      <t>ヘイセイ</t>
    </rPh>
    <rPh sb="23" eb="25">
      <t>ネンド</t>
    </rPh>
    <rPh sb="29" eb="31">
      <t>コクリツ</t>
    </rPh>
    <rPh sb="31" eb="33">
      <t>ダイガク</t>
    </rPh>
    <rPh sb="33" eb="35">
      <t>ホウジン</t>
    </rPh>
    <rPh sb="36" eb="38">
      <t>ガクブ</t>
    </rPh>
    <rPh sb="39" eb="41">
      <t>チュウカン</t>
    </rPh>
    <rPh sb="43" eb="45">
      <t>ダイガク</t>
    </rPh>
    <rPh sb="45" eb="46">
      <t>イン</t>
    </rPh>
    <rPh sb="47" eb="49">
      <t>ジュギョウ</t>
    </rPh>
    <rPh sb="49" eb="50">
      <t>リョウ</t>
    </rPh>
    <rPh sb="50" eb="51">
      <t>オヨ</t>
    </rPh>
    <rPh sb="52" eb="54">
      <t>ニュウガク</t>
    </rPh>
    <rPh sb="54" eb="55">
      <t>リョウ</t>
    </rPh>
    <rPh sb="55" eb="57">
      <t>ヒョウジュン</t>
    </rPh>
    <rPh sb="57" eb="58">
      <t>ガク</t>
    </rPh>
    <phoneticPr fontId="2"/>
  </si>
  <si>
    <t>（国立大学等の教育研究診療設備の復旧）
　　　　　　　　　　　（円／　　　　　　　　）　　　　　　</t>
    <rPh sb="1" eb="3">
      <t>コクリツ</t>
    </rPh>
    <rPh sb="3" eb="5">
      <t>ダイガク</t>
    </rPh>
    <rPh sb="5" eb="6">
      <t>トウ</t>
    </rPh>
    <rPh sb="7" eb="9">
      <t>キョウイク</t>
    </rPh>
    <rPh sb="9" eb="11">
      <t>ケンキュウ</t>
    </rPh>
    <rPh sb="11" eb="13">
      <t>シンリョウ</t>
    </rPh>
    <rPh sb="13" eb="15">
      <t>セツビ</t>
    </rPh>
    <rPh sb="16" eb="18">
      <t>フッキュウ</t>
    </rPh>
    <rPh sb="32" eb="33">
      <t>エン</t>
    </rPh>
    <phoneticPr fontId="2"/>
  </si>
  <si>
    <t>（国立大学等の教育研究診療設備）
※各法人により被害を受けた設備が異なるため、単純に単位当たりのコストを算出することはなじまない。</t>
    <rPh sb="18" eb="19">
      <t>カク</t>
    </rPh>
    <rPh sb="19" eb="21">
      <t>ホウジン</t>
    </rPh>
    <rPh sb="24" eb="26">
      <t>ヒガイ</t>
    </rPh>
    <rPh sb="27" eb="28">
      <t>ウ</t>
    </rPh>
    <rPh sb="30" eb="32">
      <t>セツビ</t>
    </rPh>
    <rPh sb="33" eb="34">
      <t>コト</t>
    </rPh>
    <phoneticPr fontId="2"/>
  </si>
  <si>
    <t>平成24・25年度
予算内訳</t>
    <rPh sb="0" eb="2">
      <t>ヘイセイ</t>
    </rPh>
    <rPh sb="7" eb="9">
      <t>ネンド</t>
    </rPh>
    <rPh sb="10" eb="12">
      <t>ヨサン</t>
    </rPh>
    <rPh sb="12" eb="14">
      <t>ウチワケ</t>
    </rPh>
    <phoneticPr fontId="2"/>
  </si>
  <si>
    <t>費　目</t>
    <rPh sb="0" eb="1">
      <t>ヒ</t>
    </rPh>
    <rPh sb="2" eb="3">
      <t>メ</t>
    </rPh>
    <phoneticPr fontId="2"/>
  </si>
  <si>
    <t>24年度当初予算</t>
    <rPh sb="2" eb="4">
      <t>ネンド</t>
    </rPh>
    <rPh sb="4" eb="6">
      <t>トウショ</t>
    </rPh>
    <rPh sb="6" eb="8">
      <t>ヨサン</t>
    </rPh>
    <phoneticPr fontId="2"/>
  </si>
  <si>
    <t>主な増減理由</t>
    <rPh sb="0" eb="1">
      <t>オモ</t>
    </rPh>
    <rPh sb="2" eb="4">
      <t>ゾウゲン</t>
    </rPh>
    <rPh sb="4" eb="6">
      <t>リユウ</t>
    </rPh>
    <phoneticPr fontId="2"/>
  </si>
  <si>
    <t>国立大学法人運営費交付金</t>
    <rPh sb="0" eb="2">
      <t>コクリツ</t>
    </rPh>
    <rPh sb="2" eb="4">
      <t>ダイガク</t>
    </rPh>
    <rPh sb="4" eb="6">
      <t>ホウジン</t>
    </rPh>
    <rPh sb="6" eb="9">
      <t>ウンエイヒ</t>
    </rPh>
    <rPh sb="9" eb="12">
      <t>コウフキン</t>
    </rPh>
    <phoneticPr fontId="2"/>
  </si>
  <si>
    <t>5,655百万円</t>
    <rPh sb="5" eb="6">
      <t>ヒャク</t>
    </rPh>
    <rPh sb="6" eb="8">
      <t>マンエン</t>
    </rPh>
    <phoneticPr fontId="2"/>
  </si>
  <si>
    <t>2,760百万円</t>
    <rPh sb="5" eb="8">
      <t>ヒャクマンエン</t>
    </rPh>
    <phoneticPr fontId="2"/>
  </si>
  <si>
    <t>※教育研究体制の円滑な移行支援（仮設校舎から本校舎への移転費用）等の減</t>
    <rPh sb="1" eb="3">
      <t>キョウイク</t>
    </rPh>
    <rPh sb="3" eb="5">
      <t>ケンキュウ</t>
    </rPh>
    <rPh sb="5" eb="7">
      <t>タイセイ</t>
    </rPh>
    <rPh sb="8" eb="10">
      <t>エンカツ</t>
    </rPh>
    <rPh sb="11" eb="13">
      <t>イコウ</t>
    </rPh>
    <rPh sb="13" eb="15">
      <t>シエン</t>
    </rPh>
    <rPh sb="16" eb="18">
      <t>カセツ</t>
    </rPh>
    <rPh sb="18" eb="20">
      <t>コウシャ</t>
    </rPh>
    <rPh sb="22" eb="23">
      <t>ホン</t>
    </rPh>
    <rPh sb="23" eb="25">
      <t>コウシャ</t>
    </rPh>
    <rPh sb="27" eb="29">
      <t>イテン</t>
    </rPh>
    <rPh sb="29" eb="30">
      <t>ヒ</t>
    </rPh>
    <rPh sb="30" eb="31">
      <t>ヨウ</t>
    </rPh>
    <rPh sb="32" eb="33">
      <t>トウ</t>
    </rPh>
    <rPh sb="34" eb="35">
      <t>ゲン</t>
    </rPh>
    <phoneticPr fontId="2"/>
  </si>
  <si>
    <t>2,760百万円</t>
    <rPh sb="5" eb="7">
      <t>ヒャクマン</t>
    </rPh>
    <rPh sb="7" eb="8">
      <t>エン</t>
    </rPh>
    <phoneticPr fontId="2"/>
  </si>
  <si>
    <t>事業仕分け第1弾・第2弾の結果等</t>
    <rPh sb="0" eb="2">
      <t>ジギョウ</t>
    </rPh>
    <rPh sb="2" eb="4">
      <t>シワ</t>
    </rPh>
    <rPh sb="5" eb="6">
      <t>ダイ</t>
    </rPh>
    <rPh sb="7" eb="8">
      <t>ダン</t>
    </rPh>
    <rPh sb="9" eb="10">
      <t>ダイ</t>
    </rPh>
    <rPh sb="11" eb="12">
      <t>ダン</t>
    </rPh>
    <rPh sb="13" eb="15">
      <t>ケッカ</t>
    </rPh>
    <rPh sb="15" eb="16">
      <t>トウ</t>
    </rPh>
    <phoneticPr fontId="2"/>
  </si>
  <si>
    <t>仕分けの結果/取りまとめコメント</t>
    <rPh sb="0" eb="2">
      <t>シワ</t>
    </rPh>
    <rPh sb="4" eb="6">
      <t>ケッカ</t>
    </rPh>
    <rPh sb="7" eb="8">
      <t>ト</t>
    </rPh>
    <phoneticPr fontId="2"/>
  </si>
  <si>
    <t>〈事業番号/事業名〉
〈結果〉
〈とりまとめコメント〉
※事業仕分け第1弾・第2弾の対象事業の場合記入</t>
    <rPh sb="1" eb="3">
      <t>ジギョウ</t>
    </rPh>
    <rPh sb="3" eb="5">
      <t>バンゴウ</t>
    </rPh>
    <rPh sb="6" eb="8">
      <t>ジギョウ</t>
    </rPh>
    <rPh sb="8" eb="9">
      <t>メイ</t>
    </rPh>
    <rPh sb="14" eb="16">
      <t>ケッカ</t>
    </rPh>
    <rPh sb="39" eb="41">
      <t>ジギョウ</t>
    </rPh>
    <rPh sb="41" eb="43">
      <t>シワ</t>
    </rPh>
    <rPh sb="44" eb="45">
      <t>ダイ</t>
    </rPh>
    <rPh sb="46" eb="47">
      <t>ダン</t>
    </rPh>
    <rPh sb="48" eb="49">
      <t>ダイ</t>
    </rPh>
    <rPh sb="50" eb="51">
      <t>ダン</t>
    </rPh>
    <rPh sb="52" eb="54">
      <t>タイショウ</t>
    </rPh>
    <rPh sb="54" eb="56">
      <t>ジギョウ</t>
    </rPh>
    <rPh sb="57" eb="59">
      <t>バアイ</t>
    </rPh>
    <rPh sb="59" eb="61">
      <t>キニュウ</t>
    </rPh>
    <phoneticPr fontId="2"/>
  </si>
  <si>
    <t>対応状況（平成22年度予算への反映、制度見直し等）</t>
    <rPh sb="11" eb="13">
      <t>ヨサン</t>
    </rPh>
    <phoneticPr fontId="2"/>
  </si>
  <si>
    <t>事業担当部局による自己点検（見直しの余地）</t>
    <rPh sb="0" eb="2">
      <t>ジギョウ</t>
    </rPh>
    <rPh sb="2" eb="4">
      <t>タントウ</t>
    </rPh>
    <rPh sb="4" eb="6">
      <t>ブキョク</t>
    </rPh>
    <rPh sb="9" eb="11">
      <t>ジコ</t>
    </rPh>
    <rPh sb="11" eb="13">
      <t>テンケン</t>
    </rPh>
    <rPh sb="14" eb="16">
      <t>ミナオ</t>
    </rPh>
    <rPh sb="18" eb="20">
      <t>ヨチ</t>
    </rPh>
    <phoneticPr fontId="2"/>
  </si>
  <si>
    <t>事業所管部局による点検</t>
    <rPh sb="0" eb="2">
      <t>ジギョウ</t>
    </rPh>
    <rPh sb="2" eb="4">
      <t>ショカン</t>
    </rPh>
    <rPh sb="4" eb="6">
      <t>ブキョク</t>
    </rPh>
    <rPh sb="9" eb="11">
      <t>テンケン</t>
    </rPh>
    <phoneticPr fontId="2"/>
  </si>
  <si>
    <t>評 価</t>
    <rPh sb="0" eb="1">
      <t>ヒョウ</t>
    </rPh>
    <rPh sb="2" eb="3">
      <t>アタイ</t>
    </rPh>
    <phoneticPr fontId="2"/>
  </si>
  <si>
    <t>項　　　目</t>
    <rPh sb="0" eb="1">
      <t>コウ</t>
    </rPh>
    <rPh sb="4" eb="5">
      <t>メ</t>
    </rPh>
    <phoneticPr fontId="2"/>
  </si>
  <si>
    <t>評価に関する説明</t>
    <rPh sb="0" eb="2">
      <t>ヒョウカ</t>
    </rPh>
    <rPh sb="3" eb="4">
      <t>カン</t>
    </rPh>
    <rPh sb="6" eb="8">
      <t>セツメイ</t>
    </rPh>
    <phoneticPr fontId="2"/>
  </si>
  <si>
    <t>目的・予算の状況</t>
    <rPh sb="0" eb="2">
      <t>モクテキ</t>
    </rPh>
    <rPh sb="3" eb="5">
      <t>ヨサン</t>
    </rPh>
    <rPh sb="6" eb="8">
      <t>ジョウキョウ</t>
    </rPh>
    <phoneticPr fontId="2"/>
  </si>
  <si>
    <t>○</t>
    <phoneticPr fontId="2"/>
  </si>
  <si>
    <t>広く国民のニーズがあり、優先度が高い事業であるか。</t>
    <rPh sb="0" eb="1">
      <t>ヒロ</t>
    </rPh>
    <rPh sb="2" eb="4">
      <t>コクミン</t>
    </rPh>
    <rPh sb="12" eb="15">
      <t>ユウセンド</t>
    </rPh>
    <rPh sb="16" eb="17">
      <t>タカ</t>
    </rPh>
    <rPh sb="18" eb="20">
      <t>ジギョウ</t>
    </rPh>
    <phoneticPr fontId="2"/>
  </si>
  <si>
    <t>（授業料等減免）
これまで地方公共団体等から学生への経済的負担軽減に対する要望が寄せられており、国立大学が行う授業料等減免に対する措置であり、国が行うべき事業である。
また、自宅が全半壊したり、親等の主たる生計支持者を亡くした学生が対象となっており、優先度が高い事業である。
（教育研究診療設備の復旧）
教育はもとより、研究が中断し国際的な競争から大きく劣後する恐れがある状況を一刻も早く改善できるよう、損傷した教育研究診療設備の早期復旧・整備に係る要望が各法人から寄せられているところであり、優先度の高い事業である。
また、国立大学等の設備の修理・更新のために国が行うべき事業である。</t>
    <phoneticPr fontId="2"/>
  </si>
  <si>
    <t>○</t>
    <phoneticPr fontId="2"/>
  </si>
  <si>
    <r>
      <t>国が実施すべき事業であるか。地方自治体、民間等に委ねるべき事業</t>
    </r>
    <r>
      <rPr>
        <sz val="11"/>
        <rFont val="ＭＳ Ｐゴシック"/>
        <family val="3"/>
        <charset val="128"/>
      </rPr>
      <t>となっていないか。</t>
    </r>
    <rPh sb="14" eb="16">
      <t>チホウ</t>
    </rPh>
    <rPh sb="16" eb="19">
      <t>ジチタイ</t>
    </rPh>
    <rPh sb="20" eb="22">
      <t>ミンカン</t>
    </rPh>
    <rPh sb="22" eb="23">
      <t>トウ</t>
    </rPh>
    <rPh sb="24" eb="25">
      <t>ユダ</t>
    </rPh>
    <rPh sb="29" eb="31">
      <t>ジギョウ</t>
    </rPh>
    <phoneticPr fontId="2"/>
  </si>
  <si>
    <t>－</t>
    <phoneticPr fontId="2"/>
  </si>
  <si>
    <t>不用率が大きい場合は、その理由を把握しているか。</t>
    <phoneticPr fontId="2"/>
  </si>
  <si>
    <t>資金の流れ、費目・使途</t>
    <rPh sb="0" eb="2">
      <t>シキン</t>
    </rPh>
    <rPh sb="3" eb="4">
      <t>ナガ</t>
    </rPh>
    <rPh sb="6" eb="8">
      <t>ヒモク</t>
    </rPh>
    <rPh sb="9" eb="11">
      <t>シト</t>
    </rPh>
    <phoneticPr fontId="2"/>
  </si>
  <si>
    <t>支出先の選定は妥当か。競争性が確保されているか。</t>
    <rPh sb="0" eb="2">
      <t>シシュツ</t>
    </rPh>
    <rPh sb="2" eb="3">
      <t>サキ</t>
    </rPh>
    <rPh sb="4" eb="6">
      <t>センテイ</t>
    </rPh>
    <rPh sb="7" eb="9">
      <t>ダトウ</t>
    </rPh>
    <phoneticPr fontId="2"/>
  </si>
  <si>
    <t>（授業料等減免）
被災した学生に対して各国立大学が行う授業料等減免に対する国の予算措置である。事前に被災した学生数の調査を行っており、支出先の妥当性は確保されている。
（教育研究診療設備の復旧）
支出先の選定については、各大学の会計規則に従った一般競争入札等を行っており、その妥当性や競争性を確保しているところ。また、経費執行においても、各国立大学の会計基準に従い、適正・公正な執行管理に努めている。</t>
    <phoneticPr fontId="2"/>
  </si>
  <si>
    <t>単位あたりコストの削減に努めているか。その水準は妥当か。</t>
    <phoneticPr fontId="2"/>
  </si>
  <si>
    <t>受益者との負担関係は妥当であるか。</t>
    <rPh sb="7" eb="9">
      <t>カンケイ</t>
    </rPh>
    <phoneticPr fontId="2"/>
  </si>
  <si>
    <t>資金の流れの中間段階での支出は合理的なものとなっているか。</t>
    <rPh sb="0" eb="2">
      <t>シキン</t>
    </rPh>
    <rPh sb="3" eb="4">
      <t>ナガ</t>
    </rPh>
    <rPh sb="6" eb="8">
      <t>チュウカン</t>
    </rPh>
    <rPh sb="8" eb="10">
      <t>ダンカイ</t>
    </rPh>
    <rPh sb="12" eb="14">
      <t>シシュツ</t>
    </rPh>
    <rPh sb="15" eb="18">
      <t>ゴウリテキ</t>
    </rPh>
    <phoneticPr fontId="2"/>
  </si>
  <si>
    <t>費目・使途が事業目的に即し真に必要なものに限定されているか。</t>
    <rPh sb="0" eb="2">
      <t>ヒモク</t>
    </rPh>
    <rPh sb="3" eb="5">
      <t>シト</t>
    </rPh>
    <rPh sb="6" eb="8">
      <t>ジギョウ</t>
    </rPh>
    <rPh sb="8" eb="10">
      <t>モクテキ</t>
    </rPh>
    <rPh sb="11" eb="12">
      <t>ソク</t>
    </rPh>
    <rPh sb="13" eb="14">
      <t>シン</t>
    </rPh>
    <rPh sb="15" eb="17">
      <t>ヒツヨウ</t>
    </rPh>
    <rPh sb="21" eb="23">
      <t>ゲンテイ</t>
    </rPh>
    <phoneticPr fontId="2"/>
  </si>
  <si>
    <t>活動実績、成果実績</t>
    <rPh sb="0" eb="2">
      <t>カツドウ</t>
    </rPh>
    <rPh sb="2" eb="4">
      <t>ジッセキ</t>
    </rPh>
    <rPh sb="5" eb="7">
      <t>セイカ</t>
    </rPh>
    <rPh sb="7" eb="9">
      <t>ジッセキ</t>
    </rPh>
    <phoneticPr fontId="2"/>
  </si>
  <si>
    <t>他の手段と比較して実効性の高い手段となっているか。</t>
    <rPh sb="0" eb="1">
      <t>タ</t>
    </rPh>
    <rPh sb="2" eb="4">
      <t>シュダン</t>
    </rPh>
    <rPh sb="5" eb="7">
      <t>ヒカク</t>
    </rPh>
    <rPh sb="13" eb="14">
      <t>タカ</t>
    </rPh>
    <phoneticPr fontId="2"/>
  </si>
  <si>
    <t>（授業料等減免）
被災した学生で学ぶ意欲のある者が経済的理由により修学を断念することがないよう、各国立大学がこれらの学生に対して授業料等の減免を行うものであり、実効性の高い事業となっている。
（教育研究診療設備の復旧）
大学の教育研究基盤を回復し、学生の学習環境や教員の研究環境の改善を図るため、被害を受けた設備の現状復旧を行うものであり、実効性の高い事業となっている。</t>
    <phoneticPr fontId="2"/>
  </si>
  <si>
    <t>適切な成果目標を立て、その達成度は着実に向上しているか。</t>
    <rPh sb="13" eb="15">
      <t>タッセイ</t>
    </rPh>
    <rPh sb="15" eb="16">
      <t>ド</t>
    </rPh>
    <rPh sb="17" eb="19">
      <t>チャクジツ</t>
    </rPh>
    <rPh sb="20" eb="22">
      <t>コウジョウ</t>
    </rPh>
    <phoneticPr fontId="2"/>
  </si>
  <si>
    <t>活動実績は見込みに見合ったものであるか。</t>
    <phoneticPr fontId="2"/>
  </si>
  <si>
    <t>－</t>
    <phoneticPr fontId="2"/>
  </si>
  <si>
    <t>類似の事業があるか。その場合、他部局・他府省等と適切な役割分担となっているか。</t>
    <rPh sb="0" eb="2">
      <t>ルイジ</t>
    </rPh>
    <rPh sb="3" eb="5">
      <t>ジギョウ</t>
    </rPh>
    <rPh sb="12" eb="14">
      <t>バアイ</t>
    </rPh>
    <rPh sb="15" eb="16">
      <t>タ</t>
    </rPh>
    <rPh sb="16" eb="18">
      <t>ブキョク</t>
    </rPh>
    <rPh sb="22" eb="23">
      <t>トウ</t>
    </rPh>
    <phoneticPr fontId="2"/>
  </si>
  <si>
    <t>－</t>
    <phoneticPr fontId="2"/>
  </si>
  <si>
    <t>　※類似事業名とその所管部局・府省名</t>
    <rPh sb="12" eb="14">
      <t>ブキョク</t>
    </rPh>
    <rPh sb="17" eb="18">
      <t>メイ</t>
    </rPh>
    <phoneticPr fontId="2"/>
  </si>
  <si>
    <t>○</t>
    <phoneticPr fontId="2"/>
  </si>
  <si>
    <t>整備された施設や成果物は十分に活用されているか。</t>
    <rPh sb="0" eb="2">
      <t>セイビ</t>
    </rPh>
    <rPh sb="5" eb="7">
      <t>シセツ</t>
    </rPh>
    <phoneticPr fontId="2"/>
  </si>
  <si>
    <t>点検結果</t>
    <rPh sb="0" eb="2">
      <t>テンケン</t>
    </rPh>
    <rPh sb="2" eb="4">
      <t>ケッカ</t>
    </rPh>
    <phoneticPr fontId="2"/>
  </si>
  <si>
    <t>・各国立大学等における事業の実施状況については、国立大学法人法に基づき、国立大学法人評価委員会による評価を毎年行っており、また、同法に基づき、法人が毎事業年度作成する財務諸表等は、国立大学法人評価委員会による審査を経た上で、文部科学大臣が承認している。これらの評価及び財務諸表等の承認に際しては、必要に応じて法人へのヒアリングを行い、予算の執行状況を含め、当該法人の事業が適切に行われていることを確認している。
（授業料等免除）
・本事業により、被災した学生で学ぶ意欲のある者が経済的理由により修学を断念することがないよう、修学機会の確保が図られている。
（教育研究診療設備の復旧）
・本事業により、大学の教育研究基盤を回復し、学生の学習環境や教員の研究環境の改善を図るため、被害を受けた設備の現状復旧が図られている。</t>
    <phoneticPr fontId="2"/>
  </si>
  <si>
    <t>自己点検</t>
    <rPh sb="0" eb="2">
      <t>ジコ</t>
    </rPh>
    <rPh sb="2" eb="4">
      <t>テンケン</t>
    </rPh>
    <phoneticPr fontId="2"/>
  </si>
  <si>
    <t xml:space="preserve">〈把握水準・状況〉
</t>
    <rPh sb="1" eb="3">
      <t>ハアク</t>
    </rPh>
    <rPh sb="3" eb="5">
      <t>スイジュン</t>
    </rPh>
    <rPh sb="6" eb="8">
      <t>ジョウキョウ</t>
    </rPh>
    <phoneticPr fontId="2"/>
  </si>
  <si>
    <t>〈見直しの余地〉</t>
    <rPh sb="1" eb="3">
      <t>ミナオ</t>
    </rPh>
    <rPh sb="5" eb="7">
      <t>ヨチ</t>
    </rPh>
    <phoneticPr fontId="2"/>
  </si>
  <si>
    <t>予算監視・効率化チームの所見</t>
    <rPh sb="0" eb="2">
      <t>ヨサン</t>
    </rPh>
    <rPh sb="2" eb="4">
      <t>カンシ</t>
    </rPh>
    <rPh sb="5" eb="8">
      <t>コウリツカ</t>
    </rPh>
    <rPh sb="12" eb="14">
      <t>ショケン</t>
    </rPh>
    <phoneticPr fontId="2"/>
  </si>
  <si>
    <t>現状通り</t>
    <rPh sb="0" eb="2">
      <t>ゲンジョウ</t>
    </rPh>
    <rPh sb="2" eb="3">
      <t>ドオ</t>
    </rPh>
    <phoneticPr fontId="2"/>
  </si>
  <si>
    <t>１．事業評価の観点 ： 本事業は、東日本大震災により被災した学生で学ぶ意欲のある者が経済的理由により修学を断念することがないよう、各国立大学における授業料等減免の実施を支援する国立大学に対する交付する事業であり、計画的な予算執行の実施の観点から検証を行う。　　　　　　　　　　　　　　　　　　　　　　　　　　　　　　　　　　　　　　　　　　　　　　　　　　　　　　　　　　　　　　　　　　　　　　　　　　
２．所　　　　　見 ：本事業については、東日本大震災により被災した学生で学ぶ意欲のある者が経済的理由により修学を断念することがないよう、各国立大学における授業料等減免の実施を支援する必要な経費であることから、現行の事業内容を引き続き維持すべきである。</t>
    <rPh sb="17" eb="18">
      <t>ヒガシ</t>
    </rPh>
    <rPh sb="18" eb="20">
      <t>ニホン</t>
    </rPh>
    <rPh sb="20" eb="23">
      <t>ダイシンサイ</t>
    </rPh>
    <rPh sb="26" eb="28">
      <t>ヒサイ</t>
    </rPh>
    <rPh sb="30" eb="32">
      <t>ガクセイ</t>
    </rPh>
    <rPh sb="33" eb="34">
      <t>マナ</t>
    </rPh>
    <rPh sb="35" eb="37">
      <t>イヨク</t>
    </rPh>
    <rPh sb="40" eb="41">
      <t>モノ</t>
    </rPh>
    <rPh sb="42" eb="45">
      <t>ケイザイテキ</t>
    </rPh>
    <rPh sb="45" eb="47">
      <t>リユウ</t>
    </rPh>
    <rPh sb="50" eb="52">
      <t>シュウガク</t>
    </rPh>
    <rPh sb="53" eb="55">
      <t>ダンネン</t>
    </rPh>
    <rPh sb="65" eb="66">
      <t>カク</t>
    </rPh>
    <rPh sb="74" eb="77">
      <t>ジュギョウリョウ</t>
    </rPh>
    <rPh sb="77" eb="78">
      <t>トウ</t>
    </rPh>
    <rPh sb="78" eb="80">
      <t>ゲンメン</t>
    </rPh>
    <rPh sb="81" eb="83">
      <t>ジッシ</t>
    </rPh>
    <rPh sb="84" eb="86">
      <t>シエン</t>
    </rPh>
    <rPh sb="88" eb="90">
      <t>コクリツ</t>
    </rPh>
    <rPh sb="90" eb="92">
      <t>ダイガク</t>
    </rPh>
    <rPh sb="93" eb="94">
      <t>タイ</t>
    </rPh>
    <rPh sb="106" eb="109">
      <t>ケイカクテキ</t>
    </rPh>
    <rPh sb="110" eb="112">
      <t>ヨサン</t>
    </rPh>
    <rPh sb="112" eb="114">
      <t>シッコウ</t>
    </rPh>
    <rPh sb="115" eb="117">
      <t>ジッシ</t>
    </rPh>
    <rPh sb="266" eb="267">
      <t>ホン</t>
    </rPh>
    <rPh sb="267" eb="269">
      <t>ジギョウ</t>
    </rPh>
    <rPh sb="346" eb="348">
      <t>ヒツヨウ</t>
    </rPh>
    <rPh sb="349" eb="351">
      <t>ケイヒ</t>
    </rPh>
    <rPh sb="367" eb="368">
      <t>ヒ</t>
    </rPh>
    <rPh sb="369" eb="370">
      <t>ツヅ</t>
    </rPh>
    <rPh sb="371" eb="373">
      <t>イジ</t>
    </rPh>
    <phoneticPr fontId="2"/>
  </si>
  <si>
    <t>上記の予算監視・効率化チームの所見を踏まえた改善点（概算要求における反映状況等）</t>
    <rPh sb="0" eb="2">
      <t>ジョウキ</t>
    </rPh>
    <rPh sb="3" eb="5">
      <t>ヨサン</t>
    </rPh>
    <rPh sb="5" eb="7">
      <t>カンシ</t>
    </rPh>
    <rPh sb="8" eb="11">
      <t>コウリツカ</t>
    </rPh>
    <rPh sb="15" eb="17">
      <t>ショケン</t>
    </rPh>
    <rPh sb="18" eb="19">
      <t>フ</t>
    </rPh>
    <rPh sb="22" eb="25">
      <t>カイゼンテン</t>
    </rPh>
    <rPh sb="26" eb="28">
      <t>ガイサン</t>
    </rPh>
    <rPh sb="28" eb="30">
      <t>ヨウキュウ</t>
    </rPh>
    <rPh sb="34" eb="36">
      <t>ハンエイ</t>
    </rPh>
    <rPh sb="36" eb="38">
      <t>ジョウキョウ</t>
    </rPh>
    <rPh sb="38" eb="39">
      <t>トウ</t>
    </rPh>
    <phoneticPr fontId="2"/>
  </si>
  <si>
    <t>補記　（過去に事業仕分け・提言型政策仕分け・公開プロセス等の対象となっている場合はその結果も記載）</t>
    <rPh sb="0" eb="2">
      <t>ホキ</t>
    </rPh>
    <rPh sb="4" eb="6">
      <t>カコ</t>
    </rPh>
    <rPh sb="7" eb="9">
      <t>ジギョウ</t>
    </rPh>
    <rPh sb="9" eb="11">
      <t>シワ</t>
    </rPh>
    <rPh sb="13" eb="15">
      <t>テイゲン</t>
    </rPh>
    <rPh sb="15" eb="16">
      <t>ガタ</t>
    </rPh>
    <rPh sb="16" eb="18">
      <t>セイサク</t>
    </rPh>
    <rPh sb="18" eb="20">
      <t>シワ</t>
    </rPh>
    <rPh sb="22" eb="24">
      <t>コウカイ</t>
    </rPh>
    <rPh sb="28" eb="29">
      <t>トウ</t>
    </rPh>
    <rPh sb="30" eb="32">
      <t>タイショウ</t>
    </rPh>
    <rPh sb="38" eb="40">
      <t>バアイ</t>
    </rPh>
    <rPh sb="43" eb="45">
      <t>ケッカ</t>
    </rPh>
    <rPh sb="46" eb="48">
      <t>キサイ</t>
    </rPh>
    <phoneticPr fontId="2"/>
  </si>
  <si>
    <t>関連する過去のレビューシートの事業番号</t>
    <rPh sb="0" eb="2">
      <t>カンレン</t>
    </rPh>
    <rPh sb="4" eb="6">
      <t>カコ</t>
    </rPh>
    <rPh sb="15" eb="17">
      <t>ジギョウ</t>
    </rPh>
    <rPh sb="17" eb="19">
      <t>バンゴウ</t>
    </rPh>
    <phoneticPr fontId="2"/>
  </si>
  <si>
    <t>平成２２年行政事業レビュー</t>
    <rPh sb="0" eb="2">
      <t>ヘイセイ</t>
    </rPh>
    <rPh sb="4" eb="5">
      <t>ネン</t>
    </rPh>
    <rPh sb="5" eb="7">
      <t>ギョウセイ</t>
    </rPh>
    <rPh sb="7" eb="9">
      <t>ジギョウ</t>
    </rPh>
    <phoneticPr fontId="2"/>
  </si>
  <si>
    <t>‐</t>
    <phoneticPr fontId="2"/>
  </si>
  <si>
    <t>平成２３年行政事業レビュー</t>
    <rPh sb="0" eb="2">
      <t>ヘイセイ</t>
    </rPh>
    <rPh sb="4" eb="5">
      <t>ネン</t>
    </rPh>
    <rPh sb="5" eb="7">
      <t>ギョウセイ</t>
    </rPh>
    <rPh sb="7" eb="9">
      <t>ジギョウ</t>
    </rPh>
    <phoneticPr fontId="2"/>
  </si>
  <si>
    <t>0170、復興-0018、復興-0019、復興-0032</t>
    <rPh sb="5" eb="7">
      <t>フッコウ</t>
    </rPh>
    <rPh sb="13" eb="15">
      <t>フッコウ</t>
    </rPh>
    <rPh sb="21" eb="23">
      <t>フッコウ</t>
    </rPh>
    <phoneticPr fontId="2"/>
  </si>
  <si>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2"/>
  </si>
  <si>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2"/>
  </si>
  <si>
    <t xml:space="preserve">【A】 東北大学 </t>
    <rPh sb="4" eb="6">
      <t>トウホク</t>
    </rPh>
    <rPh sb="6" eb="8">
      <t>ダイガク</t>
    </rPh>
    <phoneticPr fontId="2"/>
  </si>
  <si>
    <t>使　途</t>
    <rPh sb="0" eb="1">
      <t>ツカ</t>
    </rPh>
    <rPh sb="2" eb="3">
      <t>ト</t>
    </rPh>
    <phoneticPr fontId="2"/>
  </si>
  <si>
    <t>金　額
(百万円）</t>
    <rPh sb="0" eb="1">
      <t>キン</t>
    </rPh>
    <rPh sb="2" eb="3">
      <t>ガク</t>
    </rPh>
    <rPh sb="5" eb="7">
      <t>ヒャクマン</t>
    </rPh>
    <rPh sb="7" eb="8">
      <t>エン</t>
    </rPh>
    <phoneticPr fontId="2"/>
  </si>
  <si>
    <t>運営費</t>
    <rPh sb="0" eb="3">
      <t>ウンエイヒ</t>
    </rPh>
    <phoneticPr fontId="2"/>
  </si>
  <si>
    <t>東日本大震災からの復旧・復興に係る教育研究活動等に要する経費</t>
    <rPh sb="0" eb="1">
      <t>ヒガシ</t>
    </rPh>
    <rPh sb="1" eb="3">
      <t>ニホン</t>
    </rPh>
    <rPh sb="3" eb="4">
      <t>ダイ</t>
    </rPh>
    <rPh sb="4" eb="6">
      <t>シンサイ</t>
    </rPh>
    <rPh sb="9" eb="11">
      <t>フッキュウ</t>
    </rPh>
    <rPh sb="12" eb="14">
      <t>フッコウ</t>
    </rPh>
    <rPh sb="15" eb="16">
      <t>カカ</t>
    </rPh>
    <rPh sb="17" eb="19">
      <t>キョウイク</t>
    </rPh>
    <rPh sb="19" eb="21">
      <t>ケンキュウ</t>
    </rPh>
    <rPh sb="21" eb="23">
      <t>カツドウ</t>
    </rPh>
    <rPh sb="23" eb="24">
      <t>トウ</t>
    </rPh>
    <rPh sb="25" eb="26">
      <t>ヨウ</t>
    </rPh>
    <rPh sb="28" eb="30">
      <t>ケイヒ</t>
    </rPh>
    <phoneticPr fontId="2"/>
  </si>
  <si>
    <t>【A-1】 ブルカー・バイオスピン(株)</t>
    <phoneticPr fontId="2"/>
  </si>
  <si>
    <t>【A-6】 テスコ(株)</t>
    <phoneticPr fontId="2"/>
  </si>
  <si>
    <t>設備費</t>
    <phoneticPr fontId="2"/>
  </si>
  <si>
    <t>NMR装置　一式</t>
    <rPh sb="3" eb="5">
      <t>ソウチ</t>
    </rPh>
    <rPh sb="6" eb="8">
      <t>イッシキ</t>
    </rPh>
    <phoneticPr fontId="2"/>
  </si>
  <si>
    <t>Ｘ線アンギオグラフィシステム　一式</t>
    <phoneticPr fontId="2"/>
  </si>
  <si>
    <t>核磁気共鳴装置　一式</t>
    <phoneticPr fontId="2"/>
  </si>
  <si>
    <t>電子スピン共鳴装置　一式</t>
    <phoneticPr fontId="2"/>
  </si>
  <si>
    <t>【A-2】 ブルカー・ダルトニクス(株)</t>
    <phoneticPr fontId="2"/>
  </si>
  <si>
    <t>【A-7】 セイミ(株)</t>
    <phoneticPr fontId="2"/>
  </si>
  <si>
    <t>設備費</t>
    <rPh sb="0" eb="3">
      <t>セツビヒ</t>
    </rPh>
    <phoneticPr fontId="2"/>
  </si>
  <si>
    <t>高精度構造解析質量分析システム　一式 外</t>
    <phoneticPr fontId="2"/>
  </si>
  <si>
    <t>設備費</t>
    <phoneticPr fontId="2"/>
  </si>
  <si>
    <t>共焦点レーザースキャン顕微鏡システム　一式</t>
    <phoneticPr fontId="2"/>
  </si>
  <si>
    <t>フーリエ変換質量分析装置　一式</t>
    <phoneticPr fontId="2"/>
  </si>
  <si>
    <t>レーザードップラー血流画像化装置　一式</t>
    <phoneticPr fontId="2"/>
  </si>
  <si>
    <t>【A-3】 日本電子(株)仙台支店</t>
    <phoneticPr fontId="2"/>
  </si>
  <si>
    <t>【A-8】  (株)リガク東北営業所</t>
    <phoneticPr fontId="2"/>
  </si>
  <si>
    <t>超伝導核磁気共鳴装置　一式</t>
    <phoneticPr fontId="2"/>
  </si>
  <si>
    <t>単結晶自動Ｘ線構造解析装置　一式</t>
    <phoneticPr fontId="2"/>
  </si>
  <si>
    <t>透過型電子顕微鏡システム　一式</t>
    <phoneticPr fontId="2"/>
  </si>
  <si>
    <t>高分解能核磁気共鳴装置　一式</t>
    <phoneticPr fontId="2"/>
  </si>
  <si>
    <t>【A-4】 日本電子(株)筑波支店</t>
    <phoneticPr fontId="2"/>
  </si>
  <si>
    <t>【A-9】 (株)日立ハイテクノロジーズ東北支店</t>
    <phoneticPr fontId="2"/>
  </si>
  <si>
    <t>原子分解能分析電子顕微鏡システム　一式</t>
    <phoneticPr fontId="2"/>
  </si>
  <si>
    <t>【A-5】 ＮＥＣトーキン (株)</t>
    <phoneticPr fontId="2"/>
  </si>
  <si>
    <t>【A-10】 ジャスコインタナショナル (株)</t>
    <phoneticPr fontId="2"/>
  </si>
  <si>
    <t>修繕費</t>
    <phoneticPr fontId="2"/>
  </si>
  <si>
    <t>サイクロトロンビーム輸送システム修理　一式</t>
    <phoneticPr fontId="2"/>
  </si>
  <si>
    <t>飛行時間型質量分析システム　一式</t>
    <phoneticPr fontId="2"/>
  </si>
  <si>
    <t>支出先上位１０者リスト</t>
    <phoneticPr fontId="2"/>
  </si>
  <si>
    <t>A.国立大学法人運営費交付金</t>
    <rPh sb="2" eb="4">
      <t>コクリツ</t>
    </rPh>
    <rPh sb="4" eb="6">
      <t>ダイガク</t>
    </rPh>
    <rPh sb="6" eb="8">
      <t>ホウジン</t>
    </rPh>
    <rPh sb="8" eb="11">
      <t>ウンエイヒ</t>
    </rPh>
    <rPh sb="11" eb="14">
      <t>コウフキン</t>
    </rPh>
    <phoneticPr fontId="2"/>
  </si>
  <si>
    <t>※交付金</t>
    <rPh sb="1" eb="3">
      <t>コウフ</t>
    </rPh>
    <rPh sb="3" eb="4">
      <t>キン</t>
    </rPh>
    <phoneticPr fontId="2"/>
  </si>
  <si>
    <t>支　出　先</t>
    <phoneticPr fontId="2"/>
  </si>
  <si>
    <t>業　務　概　要</t>
    <phoneticPr fontId="2"/>
  </si>
  <si>
    <t>支　出　額
（百万円）</t>
    <phoneticPr fontId="2"/>
  </si>
  <si>
    <t>入札者数</t>
  </si>
  <si>
    <t>落札率</t>
  </si>
  <si>
    <t>東北大学</t>
    <rPh sb="0" eb="2">
      <t>トウホク</t>
    </rPh>
    <rPh sb="2" eb="4">
      <t>ダイガク</t>
    </rPh>
    <phoneticPr fontId="2"/>
  </si>
  <si>
    <t>本法人が行う震災からの復旧・復興に係る教育研究活動等の業務</t>
    <rPh sb="6" eb="8">
      <t>シンサイ</t>
    </rPh>
    <rPh sb="11" eb="13">
      <t>フッキュウ</t>
    </rPh>
    <rPh sb="14" eb="16">
      <t>フッコウ</t>
    </rPh>
    <rPh sb="17" eb="18">
      <t>カカ</t>
    </rPh>
    <phoneticPr fontId="2"/>
  </si>
  <si>
    <t>―</t>
    <phoneticPr fontId="2"/>
  </si>
  <si>
    <t>高ｴﾈﾙｷﾞｰ加速器研究機構</t>
    <rPh sb="0" eb="1">
      <t>コウ</t>
    </rPh>
    <rPh sb="7" eb="10">
      <t>カソクキ</t>
    </rPh>
    <rPh sb="10" eb="12">
      <t>ケンキュウ</t>
    </rPh>
    <rPh sb="12" eb="14">
      <t>キコウ</t>
    </rPh>
    <phoneticPr fontId="2"/>
  </si>
  <si>
    <t>東京大学</t>
    <rPh sb="0" eb="2">
      <t>トウキョウ</t>
    </rPh>
    <rPh sb="2" eb="4">
      <t>ダイガク</t>
    </rPh>
    <phoneticPr fontId="2"/>
  </si>
  <si>
    <t>筑波大学</t>
    <rPh sb="0" eb="2">
      <t>ツクバ</t>
    </rPh>
    <rPh sb="2" eb="4">
      <t>ダイガク</t>
    </rPh>
    <phoneticPr fontId="2"/>
  </si>
  <si>
    <t>自然科学研究機構</t>
    <rPh sb="0" eb="2">
      <t>シゼン</t>
    </rPh>
    <rPh sb="2" eb="4">
      <t>カガク</t>
    </rPh>
    <rPh sb="4" eb="6">
      <t>ケンキュウ</t>
    </rPh>
    <rPh sb="6" eb="8">
      <t>キコウ</t>
    </rPh>
    <phoneticPr fontId="2"/>
  </si>
  <si>
    <t>茨城大学</t>
    <rPh sb="0" eb="2">
      <t>イバラギ</t>
    </rPh>
    <rPh sb="2" eb="4">
      <t>ダイガク</t>
    </rPh>
    <phoneticPr fontId="2"/>
  </si>
  <si>
    <t>山形大学</t>
    <rPh sb="0" eb="2">
      <t>ヤマガタ</t>
    </rPh>
    <rPh sb="2" eb="4">
      <t>ダイガク</t>
    </rPh>
    <phoneticPr fontId="2"/>
  </si>
  <si>
    <t>岩手大学</t>
    <rPh sb="0" eb="2">
      <t>イワテ</t>
    </rPh>
    <rPh sb="2" eb="4">
      <t>ダイガク</t>
    </rPh>
    <phoneticPr fontId="2"/>
  </si>
  <si>
    <t>宮城教育大学</t>
    <rPh sb="0" eb="2">
      <t>ミヤギ</t>
    </rPh>
    <rPh sb="2" eb="4">
      <t>キョウイク</t>
    </rPh>
    <rPh sb="4" eb="6">
      <t>ダイガク</t>
    </rPh>
    <phoneticPr fontId="2"/>
  </si>
  <si>
    <t>福島大学</t>
    <rPh sb="0" eb="2">
      <t>フクシマ</t>
    </rPh>
    <rPh sb="2" eb="4">
      <t>ダイガク</t>
    </rPh>
    <phoneticPr fontId="2"/>
  </si>
  <si>
    <t>※運営費交付金のため、入札者数及び落札率は未記載。</t>
    <phoneticPr fontId="2"/>
  </si>
  <si>
    <t>ブルカー・バイオスピン（株）</t>
    <rPh sb="12" eb="13">
      <t>カブ</t>
    </rPh>
    <phoneticPr fontId="2"/>
  </si>
  <si>
    <t>東日本大震災により被害を受けた教育研究用設備の購入</t>
    <rPh sb="0" eb="1">
      <t>ヒガシ</t>
    </rPh>
    <rPh sb="1" eb="3">
      <t>ニホン</t>
    </rPh>
    <rPh sb="3" eb="6">
      <t>ダイシンサイ</t>
    </rPh>
    <rPh sb="9" eb="11">
      <t>ヒガイ</t>
    </rPh>
    <rPh sb="12" eb="13">
      <t>ウ</t>
    </rPh>
    <rPh sb="15" eb="17">
      <t>キョウイク</t>
    </rPh>
    <rPh sb="17" eb="20">
      <t>ケンキュウヨウ</t>
    </rPh>
    <rPh sb="20" eb="22">
      <t>セツビ</t>
    </rPh>
    <rPh sb="23" eb="25">
      <t>コウニュウ</t>
    </rPh>
    <phoneticPr fontId="2"/>
  </si>
  <si>
    <t>随意契約</t>
  </si>
  <si>
    <t>ブルカー・ダルトニクス（株）</t>
    <rPh sb="12" eb="13">
      <t>カブ</t>
    </rPh>
    <phoneticPr fontId="2"/>
  </si>
  <si>
    <t>日本電子（株）仙台支店</t>
    <rPh sb="0" eb="2">
      <t>ニホン</t>
    </rPh>
    <rPh sb="2" eb="4">
      <t>デンシ</t>
    </rPh>
    <rPh sb="5" eb="6">
      <t>カブ</t>
    </rPh>
    <rPh sb="7" eb="9">
      <t>センダイ</t>
    </rPh>
    <rPh sb="9" eb="11">
      <t>シテン</t>
    </rPh>
    <phoneticPr fontId="2"/>
  </si>
  <si>
    <t>日本電子（株）筑波支店</t>
    <rPh sb="0" eb="2">
      <t>ニホン</t>
    </rPh>
    <rPh sb="2" eb="4">
      <t>デンシ</t>
    </rPh>
    <rPh sb="5" eb="6">
      <t>カブ</t>
    </rPh>
    <rPh sb="7" eb="9">
      <t>ツクバ</t>
    </rPh>
    <rPh sb="9" eb="11">
      <t>シテン</t>
    </rPh>
    <phoneticPr fontId="2"/>
  </si>
  <si>
    <t>NECトーキン（株）</t>
    <rPh sb="8" eb="9">
      <t>カブ</t>
    </rPh>
    <phoneticPr fontId="2"/>
  </si>
  <si>
    <t>テスコ（株）</t>
    <rPh sb="4" eb="5">
      <t>カブ</t>
    </rPh>
    <phoneticPr fontId="2"/>
  </si>
  <si>
    <t>東日本大震災により被害を受けた医療用設備の購入</t>
    <rPh sb="0" eb="1">
      <t>ヒガシ</t>
    </rPh>
    <rPh sb="1" eb="3">
      <t>ニホン</t>
    </rPh>
    <rPh sb="3" eb="6">
      <t>ダイシンサイ</t>
    </rPh>
    <rPh sb="9" eb="11">
      <t>ヒガイ</t>
    </rPh>
    <rPh sb="12" eb="13">
      <t>ウ</t>
    </rPh>
    <rPh sb="15" eb="18">
      <t>イリョウヨウ</t>
    </rPh>
    <rPh sb="18" eb="20">
      <t>セツビ</t>
    </rPh>
    <rPh sb="21" eb="23">
      <t>コウニュウ</t>
    </rPh>
    <phoneticPr fontId="2"/>
  </si>
  <si>
    <t>セイミ（株）</t>
    <rPh sb="4" eb="5">
      <t>カブ</t>
    </rPh>
    <phoneticPr fontId="2"/>
  </si>
  <si>
    <t>東日本大震災により被害を受けた教育研究用設備・医療用設備の購入</t>
    <rPh sb="0" eb="1">
      <t>ヒガシ</t>
    </rPh>
    <rPh sb="1" eb="3">
      <t>ニホン</t>
    </rPh>
    <rPh sb="3" eb="6">
      <t>ダイシンサイ</t>
    </rPh>
    <rPh sb="9" eb="11">
      <t>ヒガイ</t>
    </rPh>
    <rPh sb="12" eb="13">
      <t>ウ</t>
    </rPh>
    <rPh sb="15" eb="17">
      <t>キョウイク</t>
    </rPh>
    <rPh sb="17" eb="20">
      <t>ケンキュウヨウ</t>
    </rPh>
    <rPh sb="20" eb="22">
      <t>セツビ</t>
    </rPh>
    <rPh sb="29" eb="31">
      <t>コウニュウ</t>
    </rPh>
    <phoneticPr fontId="2"/>
  </si>
  <si>
    <t>（株）リガク東北営業所</t>
    <rPh sb="6" eb="8">
      <t>トウホク</t>
    </rPh>
    <rPh sb="8" eb="11">
      <t>エイギョウショ</t>
    </rPh>
    <phoneticPr fontId="2"/>
  </si>
  <si>
    <t>（株）日立ハイテクノロジーズ東北支店</t>
    <rPh sb="1" eb="2">
      <t>カブ</t>
    </rPh>
    <rPh sb="3" eb="5">
      <t>ヒタチ</t>
    </rPh>
    <rPh sb="14" eb="16">
      <t>トウホク</t>
    </rPh>
    <rPh sb="16" eb="18">
      <t>シテン</t>
    </rPh>
    <phoneticPr fontId="2"/>
  </si>
  <si>
    <t>ジャスコインタナショナル（株）</t>
    <rPh sb="13" eb="14">
      <t>カブ</t>
    </rPh>
    <phoneticPr fontId="2"/>
  </si>
  <si>
    <t>復　 興 　庁：0033
文部科学省：0273</t>
    <rPh sb="0" eb="1">
      <t>マタ</t>
    </rPh>
    <rPh sb="3" eb="4">
      <t>キョウ</t>
    </rPh>
    <rPh sb="6" eb="7">
      <t>チョウ</t>
    </rPh>
    <rPh sb="13" eb="15">
      <t>モンブ</t>
    </rPh>
    <rPh sb="15" eb="18">
      <t>カガクショウ</t>
    </rPh>
    <phoneticPr fontId="2"/>
  </si>
  <si>
    <r>
      <t>　　　　　　　　　　　　　平成２４年行政事業レビューシート　　</t>
    </r>
    <r>
      <rPr>
        <b/>
        <sz val="14"/>
        <rFont val="ＭＳ ゴシック"/>
        <family val="3"/>
        <charset val="128"/>
      </rPr>
      <t>(復興庁、文部科学省)</t>
    </r>
    <rPh sb="13" eb="15">
      <t>ヘイセイ</t>
    </rPh>
    <rPh sb="17" eb="18">
      <t>ネン</t>
    </rPh>
    <rPh sb="18" eb="20">
      <t>ギョウセイ</t>
    </rPh>
    <rPh sb="20" eb="22">
      <t>ジギョウ</t>
    </rPh>
    <rPh sb="32" eb="35">
      <t>フッコウチョウ</t>
    </rPh>
    <rPh sb="36" eb="38">
      <t>モンブ</t>
    </rPh>
    <rPh sb="38" eb="40">
      <t>カガク</t>
    </rPh>
    <rPh sb="40" eb="41">
      <t>ショウ</t>
    </rPh>
    <phoneticPr fontId="2"/>
  </si>
  <si>
    <t>東北メディカル・メガバンク</t>
    <rPh sb="0" eb="2">
      <t>トウホク</t>
    </rPh>
    <phoneticPr fontId="2"/>
  </si>
  <si>
    <t>担当部局庁</t>
    <phoneticPr fontId="2"/>
  </si>
  <si>
    <t>復興庁統括官付参事官（予算会計担当）
文部科学省研究振興局ライフサイエンス課</t>
    <rPh sb="25" eb="27">
      <t>ケンキュウ</t>
    </rPh>
    <rPh sb="27" eb="30">
      <t>シンコウキョク</t>
    </rPh>
    <phoneticPr fontId="2"/>
  </si>
  <si>
    <t>平成23年度～平成32年度</t>
    <rPh sb="0" eb="2">
      <t>ヘイセイ</t>
    </rPh>
    <rPh sb="4" eb="6">
      <t>ネンド</t>
    </rPh>
    <rPh sb="7" eb="9">
      <t>ヘイセイ</t>
    </rPh>
    <rPh sb="11" eb="13">
      <t>ネンド</t>
    </rPh>
    <phoneticPr fontId="2"/>
  </si>
  <si>
    <r>
      <t>復興庁統括官付参事官
（予算会計担当）</t>
    </r>
    <r>
      <rPr>
        <sz val="10"/>
        <rFont val="ＭＳ ゴシック"/>
        <family val="3"/>
        <charset val="128"/>
      </rPr>
      <t xml:space="preserve">
尾関良夫
</t>
    </r>
    <r>
      <rPr>
        <sz val="9"/>
        <rFont val="ＭＳ ゴシック"/>
        <family val="3"/>
        <charset val="128"/>
      </rPr>
      <t>ライフサイエンス課長</t>
    </r>
    <r>
      <rPr>
        <sz val="10"/>
        <rFont val="ＭＳ ゴシック"/>
        <family val="3"/>
        <charset val="128"/>
      </rPr>
      <t xml:space="preserve">
板倉康洋</t>
    </r>
    <rPh sb="33" eb="35">
      <t>カチョウ</t>
    </rPh>
    <rPh sb="36" eb="38">
      <t>イタクラ</t>
    </rPh>
    <rPh sb="38" eb="40">
      <t>ヤスヒロ</t>
    </rPh>
    <phoneticPr fontId="2"/>
  </si>
  <si>
    <t>一般会計・東日本大震災復興特別会計</t>
    <rPh sb="0" eb="2">
      <t>イッパン</t>
    </rPh>
    <rPh sb="2" eb="4">
      <t>カイケイ</t>
    </rPh>
    <rPh sb="5" eb="6">
      <t>ヒガシ</t>
    </rPh>
    <rPh sb="6" eb="8">
      <t>ニホン</t>
    </rPh>
    <rPh sb="8" eb="11">
      <t>ダイシンサイ</t>
    </rPh>
    <rPh sb="11" eb="13">
      <t>フッコウ</t>
    </rPh>
    <rPh sb="13" eb="15">
      <t>トクベツ</t>
    </rPh>
    <rPh sb="15" eb="17">
      <t>カイケイ</t>
    </rPh>
    <phoneticPr fontId="2"/>
  </si>
  <si>
    <t>Ⅹ－１　ライフサイエンス分野の研究開発の重点的推進及び倫理的課題等への取組</t>
    <rPh sb="12" eb="14">
      <t>ブンヤ</t>
    </rPh>
    <rPh sb="15" eb="17">
      <t>ケンキュウ</t>
    </rPh>
    <rPh sb="17" eb="19">
      <t>カイハツ</t>
    </rPh>
    <rPh sb="20" eb="23">
      <t>ジュウテンテキ</t>
    </rPh>
    <rPh sb="23" eb="25">
      <t>スイシン</t>
    </rPh>
    <rPh sb="25" eb="26">
      <t>オヨ</t>
    </rPh>
    <rPh sb="27" eb="30">
      <t>リンリテキ</t>
    </rPh>
    <rPh sb="30" eb="32">
      <t>カダイ</t>
    </rPh>
    <rPh sb="32" eb="33">
      <t>トウ</t>
    </rPh>
    <rPh sb="35" eb="37">
      <t>トリクミ</t>
    </rPh>
    <phoneticPr fontId="2"/>
  </si>
  <si>
    <t>－</t>
    <phoneticPr fontId="2"/>
  </si>
  <si>
    <t>関係する計画、通知等</t>
    <phoneticPr fontId="2"/>
  </si>
  <si>
    <t>東日本大震災からの復興の基本方針（平成23年7月東日本大震災復興対策本部）、日本再生の基本戦略（平成23年12月閣議決定）、医療イノベーション5か年戦略（平成24年6月医療イノベーション会議）、第４期科学技術基本計画（平成23年８月閣議決定）</t>
    <rPh sb="0" eb="1">
      <t>ヒガシ</t>
    </rPh>
    <rPh sb="1" eb="3">
      <t>ニホン</t>
    </rPh>
    <rPh sb="3" eb="6">
      <t>ダイシンサイ</t>
    </rPh>
    <rPh sb="9" eb="11">
      <t>フッコウ</t>
    </rPh>
    <rPh sb="12" eb="14">
      <t>キホン</t>
    </rPh>
    <rPh sb="14" eb="16">
      <t>ホウシン</t>
    </rPh>
    <rPh sb="17" eb="19">
      <t>ヘイセイ</t>
    </rPh>
    <rPh sb="21" eb="22">
      <t>ネン</t>
    </rPh>
    <rPh sb="23" eb="24">
      <t>ガツ</t>
    </rPh>
    <rPh sb="24" eb="25">
      <t>ヒガシ</t>
    </rPh>
    <rPh sb="25" eb="27">
      <t>ニホン</t>
    </rPh>
    <rPh sb="27" eb="30">
      <t>ダイシンサイ</t>
    </rPh>
    <rPh sb="30" eb="32">
      <t>フッコウ</t>
    </rPh>
    <rPh sb="32" eb="34">
      <t>タイサク</t>
    </rPh>
    <rPh sb="34" eb="36">
      <t>ホンブ</t>
    </rPh>
    <rPh sb="38" eb="40">
      <t>ニホン</t>
    </rPh>
    <rPh sb="40" eb="42">
      <t>サイセイ</t>
    </rPh>
    <rPh sb="43" eb="45">
      <t>キホン</t>
    </rPh>
    <rPh sb="45" eb="47">
      <t>センリャク</t>
    </rPh>
    <rPh sb="48" eb="50">
      <t>ヘイセイ</t>
    </rPh>
    <rPh sb="52" eb="53">
      <t>ネン</t>
    </rPh>
    <rPh sb="55" eb="56">
      <t>ガツ</t>
    </rPh>
    <rPh sb="56" eb="58">
      <t>カクギ</t>
    </rPh>
    <rPh sb="58" eb="60">
      <t>ケッテイ</t>
    </rPh>
    <rPh sb="62" eb="64">
      <t>イリョウ</t>
    </rPh>
    <rPh sb="73" eb="74">
      <t>ネン</t>
    </rPh>
    <rPh sb="74" eb="76">
      <t>センリャク</t>
    </rPh>
    <rPh sb="77" eb="79">
      <t>ヘイセイ</t>
    </rPh>
    <rPh sb="81" eb="82">
      <t>ネン</t>
    </rPh>
    <rPh sb="83" eb="84">
      <t>ガツ</t>
    </rPh>
    <rPh sb="84" eb="86">
      <t>イリョウ</t>
    </rPh>
    <rPh sb="93" eb="95">
      <t>カイギ</t>
    </rPh>
    <rPh sb="97" eb="98">
      <t>ダイ</t>
    </rPh>
    <rPh sb="99" eb="100">
      <t>キ</t>
    </rPh>
    <rPh sb="100" eb="102">
      <t>カガク</t>
    </rPh>
    <rPh sb="102" eb="104">
      <t>ギジュツ</t>
    </rPh>
    <rPh sb="104" eb="106">
      <t>キホン</t>
    </rPh>
    <rPh sb="106" eb="108">
      <t>ケイカク</t>
    </rPh>
    <rPh sb="109" eb="111">
      <t>ヘイセイ</t>
    </rPh>
    <rPh sb="113" eb="114">
      <t>ネン</t>
    </rPh>
    <rPh sb="115" eb="116">
      <t>ガツ</t>
    </rPh>
    <rPh sb="116" eb="118">
      <t>カクギ</t>
    </rPh>
    <rPh sb="118" eb="120">
      <t>ケッテイ</t>
    </rPh>
    <phoneticPr fontId="2"/>
  </si>
  <si>
    <t>東日本大震災の被災地の住民を対象として健康調査を実施し、医療情報ネットワークと連携しつつ、大規模なバイオバンクを構築。また、健康調査を通じて被災地の住民の健康管理に貢献するとともに、バイオバンクを用いた解析研究を実施することにより、個別化医療等の基盤を形成し、将来的には、東北発の次世代医療（病気の正確な診断や薬の副作用の低減、将来なりやすい病気の予測など）の実現を目指す。</t>
    <rPh sb="0" eb="1">
      <t>ヒガシ</t>
    </rPh>
    <rPh sb="1" eb="3">
      <t>ニホン</t>
    </rPh>
    <rPh sb="3" eb="6">
      <t>ダイシンサイ</t>
    </rPh>
    <rPh sb="7" eb="10">
      <t>ヒサイチ</t>
    </rPh>
    <rPh sb="11" eb="13">
      <t>ジュウミン</t>
    </rPh>
    <rPh sb="14" eb="16">
      <t>タイショウ</t>
    </rPh>
    <rPh sb="19" eb="21">
      <t>ケンコウ</t>
    </rPh>
    <rPh sb="21" eb="23">
      <t>チョウサ</t>
    </rPh>
    <rPh sb="24" eb="26">
      <t>ジッシ</t>
    </rPh>
    <rPh sb="28" eb="30">
      <t>イリョウ</t>
    </rPh>
    <rPh sb="30" eb="32">
      <t>ジョウホウ</t>
    </rPh>
    <rPh sb="39" eb="41">
      <t>レンケイ</t>
    </rPh>
    <rPh sb="45" eb="48">
      <t>ダイキボ</t>
    </rPh>
    <rPh sb="56" eb="58">
      <t>コウチク</t>
    </rPh>
    <rPh sb="62" eb="64">
      <t>ケンコウ</t>
    </rPh>
    <rPh sb="64" eb="66">
      <t>チョウサ</t>
    </rPh>
    <rPh sb="67" eb="68">
      <t>ツウ</t>
    </rPh>
    <rPh sb="70" eb="73">
      <t>ヒサイチ</t>
    </rPh>
    <rPh sb="74" eb="76">
      <t>ジュウミン</t>
    </rPh>
    <rPh sb="77" eb="79">
      <t>ケンコウ</t>
    </rPh>
    <rPh sb="79" eb="81">
      <t>カンリ</t>
    </rPh>
    <rPh sb="82" eb="84">
      <t>コウケン</t>
    </rPh>
    <rPh sb="98" eb="99">
      <t>モチ</t>
    </rPh>
    <rPh sb="101" eb="103">
      <t>カイセキ</t>
    </rPh>
    <rPh sb="103" eb="105">
      <t>ケンキュウ</t>
    </rPh>
    <rPh sb="106" eb="108">
      <t>ジッシ</t>
    </rPh>
    <rPh sb="116" eb="119">
      <t>コベツカ</t>
    </rPh>
    <rPh sb="119" eb="121">
      <t>イリョウ</t>
    </rPh>
    <rPh sb="121" eb="122">
      <t>トウ</t>
    </rPh>
    <rPh sb="123" eb="125">
      <t>キバン</t>
    </rPh>
    <rPh sb="126" eb="128">
      <t>ケイセイ</t>
    </rPh>
    <rPh sb="130" eb="133">
      <t>ショウライテキ</t>
    </rPh>
    <rPh sb="136" eb="138">
      <t>トウホク</t>
    </rPh>
    <rPh sb="138" eb="139">
      <t>ハツ</t>
    </rPh>
    <rPh sb="140" eb="143">
      <t>ジセダイ</t>
    </rPh>
    <rPh sb="143" eb="145">
      <t>イリョウ</t>
    </rPh>
    <rPh sb="180" eb="182">
      <t>ジツゲン</t>
    </rPh>
    <rPh sb="183" eb="185">
      <t>メザ</t>
    </rPh>
    <phoneticPr fontId="2"/>
  </si>
  <si>
    <r>
      <t>東日本大震災の被災地に医療関係人材を派遣して健康調査を実施（一定期間、地域医療に従事）し、１５万人規模の生体試料、健康情報等が収集されたバイオバンクを構築することで、次世代医療の実現のための基盤を形成する。生体試料からゲノム情報等を解読した上で、我が国の他の研究機関、バイオバンクと連携しながら、得られたゲノム情報、健康情報、診療情報等を併せて解析し、環境要因、遺伝子等と疾患の関連を明らかにする研究を実施する。</t>
    </r>
    <r>
      <rPr>
        <sz val="11"/>
        <rFont val="ＭＳ Ｐゴシック"/>
        <family val="3"/>
        <charset val="128"/>
      </rPr>
      <t xml:space="preserve">
（補助率：100％）
※平成24年度以降は、復興庁で一括計上し、文部科学省で執行する事業である。</t>
    </r>
    <rPh sb="0" eb="3">
      <t>ヒガシニホン</t>
    </rPh>
    <rPh sb="3" eb="6">
      <t>ダイシンサイ</t>
    </rPh>
    <rPh sb="7" eb="10">
      <t>ヒサイチ</t>
    </rPh>
    <rPh sb="11" eb="13">
      <t>イリョウ</t>
    </rPh>
    <rPh sb="13" eb="15">
      <t>カンケイ</t>
    </rPh>
    <rPh sb="15" eb="17">
      <t>ジンザイ</t>
    </rPh>
    <rPh sb="18" eb="20">
      <t>ハケン</t>
    </rPh>
    <rPh sb="22" eb="24">
      <t>ケンコウ</t>
    </rPh>
    <rPh sb="24" eb="26">
      <t>チョウサ</t>
    </rPh>
    <rPh sb="27" eb="29">
      <t>ジッシ</t>
    </rPh>
    <rPh sb="30" eb="32">
      <t>イッテイ</t>
    </rPh>
    <rPh sb="32" eb="34">
      <t>キカン</t>
    </rPh>
    <rPh sb="35" eb="37">
      <t>チイキ</t>
    </rPh>
    <rPh sb="37" eb="39">
      <t>イリョウ</t>
    </rPh>
    <rPh sb="40" eb="42">
      <t>ジュウジ</t>
    </rPh>
    <rPh sb="47" eb="49">
      <t>マンニン</t>
    </rPh>
    <rPh sb="49" eb="51">
      <t>キボ</t>
    </rPh>
    <rPh sb="52" eb="54">
      <t>セイタイ</t>
    </rPh>
    <rPh sb="54" eb="56">
      <t>シリョウ</t>
    </rPh>
    <rPh sb="57" eb="59">
      <t>ケンコウ</t>
    </rPh>
    <rPh sb="59" eb="61">
      <t>ジョウホウ</t>
    </rPh>
    <rPh sb="61" eb="62">
      <t>トウ</t>
    </rPh>
    <rPh sb="63" eb="65">
      <t>シュウシュウ</t>
    </rPh>
    <rPh sb="75" eb="77">
      <t>コウチク</t>
    </rPh>
    <rPh sb="83" eb="86">
      <t>ジセダイ</t>
    </rPh>
    <rPh sb="86" eb="88">
      <t>イリョウ</t>
    </rPh>
    <rPh sb="89" eb="91">
      <t>ジツゲン</t>
    </rPh>
    <rPh sb="95" eb="97">
      <t>キバン</t>
    </rPh>
    <rPh sb="98" eb="100">
      <t>ケイセイ</t>
    </rPh>
    <rPh sb="103" eb="105">
      <t>セイタイ</t>
    </rPh>
    <rPh sb="105" eb="107">
      <t>シリョウ</t>
    </rPh>
    <rPh sb="112" eb="114">
      <t>ジョウホウ</t>
    </rPh>
    <rPh sb="114" eb="115">
      <t>トウ</t>
    </rPh>
    <rPh sb="116" eb="118">
      <t>カイドク</t>
    </rPh>
    <rPh sb="120" eb="121">
      <t>ウエ</t>
    </rPh>
    <rPh sb="123" eb="124">
      <t>ワ</t>
    </rPh>
    <rPh sb="125" eb="126">
      <t>クニ</t>
    </rPh>
    <rPh sb="127" eb="128">
      <t>ホカ</t>
    </rPh>
    <rPh sb="129" eb="131">
      <t>ケンキュウ</t>
    </rPh>
    <rPh sb="131" eb="133">
      <t>キカン</t>
    </rPh>
    <rPh sb="141" eb="143">
      <t>レンケイ</t>
    </rPh>
    <rPh sb="148" eb="149">
      <t>エ</t>
    </rPh>
    <rPh sb="155" eb="157">
      <t>ジョウホウ</t>
    </rPh>
    <rPh sb="158" eb="160">
      <t>ケンコウ</t>
    </rPh>
    <rPh sb="160" eb="162">
      <t>ジョウホウ</t>
    </rPh>
    <rPh sb="163" eb="165">
      <t>シンリョウ</t>
    </rPh>
    <rPh sb="165" eb="167">
      <t>ジョウホウ</t>
    </rPh>
    <rPh sb="167" eb="168">
      <t>トウ</t>
    </rPh>
    <rPh sb="169" eb="170">
      <t>アワ</t>
    </rPh>
    <rPh sb="172" eb="174">
      <t>カイセキ</t>
    </rPh>
    <rPh sb="176" eb="178">
      <t>カンキョウ</t>
    </rPh>
    <rPh sb="178" eb="180">
      <t>ヨウイン</t>
    </rPh>
    <rPh sb="181" eb="184">
      <t>イデンシ</t>
    </rPh>
    <rPh sb="184" eb="185">
      <t>トウ</t>
    </rPh>
    <rPh sb="186" eb="188">
      <t>シッカン</t>
    </rPh>
    <rPh sb="189" eb="191">
      <t>カンレン</t>
    </rPh>
    <rPh sb="192" eb="193">
      <t>アキ</t>
    </rPh>
    <rPh sb="198" eb="200">
      <t>ケンキュウ</t>
    </rPh>
    <rPh sb="201" eb="203">
      <t>ジッシ</t>
    </rPh>
    <rPh sb="208" eb="211">
      <t>ホジョリツ</t>
    </rPh>
    <rPh sb="220" eb="222">
      <t>ヘイセイ</t>
    </rPh>
    <rPh sb="224" eb="226">
      <t>ネンド</t>
    </rPh>
    <rPh sb="226" eb="228">
      <t>イコウ</t>
    </rPh>
    <rPh sb="230" eb="233">
      <t>フッコウチョウ</t>
    </rPh>
    <rPh sb="234" eb="236">
      <t>イッカツ</t>
    </rPh>
    <rPh sb="236" eb="238">
      <t>ケイジョウ</t>
    </rPh>
    <rPh sb="240" eb="242">
      <t>モンブ</t>
    </rPh>
    <rPh sb="242" eb="245">
      <t>カガクショウ</t>
    </rPh>
    <rPh sb="246" eb="248">
      <t>シッコウ</t>
    </rPh>
    <rPh sb="250" eb="252">
      <t>ジギョウ</t>
    </rPh>
    <phoneticPr fontId="2"/>
  </si>
  <si>
    <r>
      <t>□直接実施　　　　　□委託・請負</t>
    </r>
    <r>
      <rPr>
        <sz val="11"/>
        <rFont val="ＭＳ Ｐゴシック"/>
        <family val="3"/>
        <charset val="128"/>
      </rPr>
      <t>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2"/>
  </si>
  <si>
    <t>-</t>
    <phoneticPr fontId="2"/>
  </si>
  <si>
    <t>5,607（復興庁計上）</t>
    <rPh sb="6" eb="8">
      <t>フッコウ</t>
    </rPh>
    <rPh sb="8" eb="9">
      <t>チョウ</t>
    </rPh>
    <rPh sb="9" eb="11">
      <t>ケイジョウ</t>
    </rPh>
    <phoneticPr fontId="2"/>
  </si>
  <si>
    <t>5,607（復興庁計上）</t>
    <phoneticPr fontId="2"/>
  </si>
  <si>
    <t>15,768（文部科学省計上）</t>
    <rPh sb="7" eb="9">
      <t>モンブ</t>
    </rPh>
    <rPh sb="9" eb="12">
      <t>カガクショウ</t>
    </rPh>
    <rPh sb="12" eb="14">
      <t>ケイジョウ</t>
    </rPh>
    <phoneticPr fontId="2"/>
  </si>
  <si>
    <r>
      <t>▲1</t>
    </r>
    <r>
      <rPr>
        <sz val="11"/>
        <rFont val="ＭＳ Ｐゴシック"/>
        <family val="3"/>
        <charset val="128"/>
      </rPr>
      <t>5,708</t>
    </r>
    <phoneticPr fontId="2"/>
  </si>
  <si>
    <r>
      <t>15</t>
    </r>
    <r>
      <rPr>
        <sz val="11"/>
        <rFont val="ＭＳ Ｐゴシック"/>
        <family val="3"/>
        <charset val="128"/>
      </rPr>
      <t>,</t>
    </r>
    <r>
      <rPr>
        <sz val="11"/>
        <rFont val="ＭＳ Ｐゴシック"/>
        <family val="3"/>
        <charset val="128"/>
      </rPr>
      <t>708（一般会計）</t>
    </r>
    <rPh sb="7" eb="9">
      <t>イッパン</t>
    </rPh>
    <rPh sb="9" eb="11">
      <t>カイケイ</t>
    </rPh>
    <phoneticPr fontId="2"/>
  </si>
  <si>
    <t>-</t>
    <phoneticPr fontId="2"/>
  </si>
  <si>
    <t>目標値
（　　年度）</t>
    <rPh sb="0" eb="3">
      <t>モクヒョウチ</t>
    </rPh>
    <rPh sb="7" eb="9">
      <t>ネンド</t>
    </rPh>
    <phoneticPr fontId="2"/>
  </si>
  <si>
    <t>本事業では、医師の確保や学術的な成果等、副次的な成果は創出されることが想定されるが、本事業の最終的な目標である次世代医療の実現等は、バイオバンクが構築されて以降の研究開発によって実現される。そのため、Ｈ２４時点で成果目標を設定するのは適当ではないため、活動指標のみをモニターすることが適切と考えられる。</t>
    <rPh sb="6" eb="8">
      <t>イシ</t>
    </rPh>
    <rPh sb="9" eb="11">
      <t>カクホ</t>
    </rPh>
    <rPh sb="12" eb="15">
      <t>ガクジュツテキ</t>
    </rPh>
    <rPh sb="18" eb="19">
      <t>トウ</t>
    </rPh>
    <rPh sb="20" eb="23">
      <t>フクジテキ</t>
    </rPh>
    <rPh sb="24" eb="26">
      <t>セイカ</t>
    </rPh>
    <rPh sb="27" eb="29">
      <t>ソウシュツ</t>
    </rPh>
    <rPh sb="35" eb="37">
      <t>ソウテイ</t>
    </rPh>
    <rPh sb="42" eb="43">
      <t>ホン</t>
    </rPh>
    <rPh sb="43" eb="45">
      <t>ジギョウ</t>
    </rPh>
    <rPh sb="46" eb="49">
      <t>サイシュウテキ</t>
    </rPh>
    <rPh sb="50" eb="52">
      <t>モクヒョウ</t>
    </rPh>
    <rPh sb="55" eb="58">
      <t>ジセダイ</t>
    </rPh>
    <rPh sb="58" eb="60">
      <t>イリョウ</t>
    </rPh>
    <rPh sb="61" eb="63">
      <t>ジツゲン</t>
    </rPh>
    <rPh sb="63" eb="64">
      <t>トウ</t>
    </rPh>
    <rPh sb="73" eb="75">
      <t>コウチク</t>
    </rPh>
    <rPh sb="78" eb="80">
      <t>イコウ</t>
    </rPh>
    <rPh sb="81" eb="83">
      <t>ケンキュウ</t>
    </rPh>
    <rPh sb="83" eb="85">
      <t>カイハツ</t>
    </rPh>
    <rPh sb="117" eb="119">
      <t>テキトウ</t>
    </rPh>
    <phoneticPr fontId="2"/>
  </si>
  <si>
    <t>-</t>
    <phoneticPr fontId="2"/>
  </si>
  <si>
    <t>％</t>
    <phoneticPr fontId="2"/>
  </si>
  <si>
    <t>東北地区における健常人コホートの協力者の数</t>
    <rPh sb="0" eb="2">
      <t>トウホク</t>
    </rPh>
    <rPh sb="2" eb="4">
      <t>チク</t>
    </rPh>
    <rPh sb="8" eb="9">
      <t>ケン</t>
    </rPh>
    <rPh sb="9" eb="11">
      <t>ジョウジン</t>
    </rPh>
    <rPh sb="16" eb="19">
      <t>キョウリョクシャ</t>
    </rPh>
    <rPh sb="20" eb="21">
      <t>カズ</t>
    </rPh>
    <phoneticPr fontId="2"/>
  </si>
  <si>
    <t>活動実績
（当初見込み）</t>
    <rPh sb="0" eb="2">
      <t>カツドウ</t>
    </rPh>
    <rPh sb="2" eb="4">
      <t>ジッセキ</t>
    </rPh>
    <rPh sb="7" eb="9">
      <t>トウショ</t>
    </rPh>
    <rPh sb="9" eb="11">
      <t>ミコ</t>
    </rPh>
    <phoneticPr fontId="2"/>
  </si>
  <si>
    <t>人</t>
    <rPh sb="0" eb="1">
      <t>ニン</t>
    </rPh>
    <phoneticPr fontId="2"/>
  </si>
  <si>
    <t>-</t>
    <phoneticPr fontId="2"/>
  </si>
  <si>
    <t>―</t>
    <phoneticPr fontId="2"/>
  </si>
  <si>
    <t>(                   )</t>
    <phoneticPr fontId="2"/>
  </si>
  <si>
    <t>(                )</t>
    <phoneticPr fontId="2"/>
  </si>
  <si>
    <t>参考　　　59（百万円／機関）　　　　　　</t>
    <rPh sb="0" eb="2">
      <t>サンコウ</t>
    </rPh>
    <rPh sb="8" eb="10">
      <t>ヒャクマン</t>
    </rPh>
    <rPh sb="10" eb="11">
      <t>エン</t>
    </rPh>
    <rPh sb="12" eb="14">
      <t>キカン</t>
    </rPh>
    <phoneticPr fontId="2"/>
  </si>
  <si>
    <r>
      <t>平成24年度の秋頃からリクルートを開始する予定のため、現時点では算出が困難。
参考：</t>
    </r>
    <r>
      <rPr>
        <sz val="11"/>
        <rFont val="ＭＳ Ｐゴシック"/>
        <family val="3"/>
        <charset val="128"/>
      </rPr>
      <t>59（百万円／機関）
　　　　＝</t>
    </r>
    <r>
      <rPr>
        <sz val="11"/>
        <rFont val="ＭＳ Ｐゴシック"/>
        <family val="3"/>
        <charset val="128"/>
      </rPr>
      <t>（平成23年度執行額：59百万円）／（実施機関数：1）</t>
    </r>
    <rPh sb="0" eb="2">
      <t>ヘイセイ</t>
    </rPh>
    <rPh sb="4" eb="6">
      <t>ネンド</t>
    </rPh>
    <rPh sb="7" eb="8">
      <t>アキ</t>
    </rPh>
    <rPh sb="8" eb="9">
      <t>コロ</t>
    </rPh>
    <rPh sb="17" eb="19">
      <t>カイシ</t>
    </rPh>
    <rPh sb="21" eb="23">
      <t>ヨテイ</t>
    </rPh>
    <rPh sb="27" eb="30">
      <t>ゲンジテン</t>
    </rPh>
    <rPh sb="32" eb="34">
      <t>サンシュツ</t>
    </rPh>
    <rPh sb="35" eb="37">
      <t>コンナン</t>
    </rPh>
    <rPh sb="39" eb="41">
      <t>サンコウ</t>
    </rPh>
    <rPh sb="45" eb="47">
      <t>ヒャクマン</t>
    </rPh>
    <rPh sb="47" eb="48">
      <t>エン</t>
    </rPh>
    <rPh sb="49" eb="51">
      <t>キカン</t>
    </rPh>
    <rPh sb="59" eb="61">
      <t>ヘイセイ</t>
    </rPh>
    <rPh sb="63" eb="65">
      <t>ネンド</t>
    </rPh>
    <rPh sb="65" eb="67">
      <t>シッコウ</t>
    </rPh>
    <rPh sb="67" eb="68">
      <t>ガク</t>
    </rPh>
    <rPh sb="71" eb="73">
      <t>ヒャクマン</t>
    </rPh>
    <rPh sb="73" eb="74">
      <t>エン</t>
    </rPh>
    <rPh sb="77" eb="79">
      <t>ジッシ</t>
    </rPh>
    <rPh sb="79" eb="81">
      <t>キカン</t>
    </rPh>
    <rPh sb="81" eb="82">
      <t>スウ</t>
    </rPh>
    <phoneticPr fontId="2"/>
  </si>
  <si>
    <t>平成24・25年度予算内訳</t>
    <rPh sb="0" eb="2">
      <t>ヘイセイ</t>
    </rPh>
    <rPh sb="7" eb="9">
      <t>ネンド</t>
    </rPh>
    <rPh sb="9" eb="11">
      <t>ヨサン</t>
    </rPh>
    <rPh sb="11" eb="13">
      <t>ウチワケ</t>
    </rPh>
    <phoneticPr fontId="2"/>
  </si>
  <si>
    <t>科学技術試験委託費</t>
    <rPh sb="0" eb="2">
      <t>カガク</t>
    </rPh>
    <rPh sb="2" eb="4">
      <t>ギジュツ</t>
    </rPh>
    <rPh sb="4" eb="6">
      <t>シケン</t>
    </rPh>
    <rPh sb="6" eb="9">
      <t>イタクヒ</t>
    </rPh>
    <phoneticPr fontId="2"/>
  </si>
  <si>
    <t>25.2百万円</t>
    <rPh sb="4" eb="6">
      <t>ヒャクマン</t>
    </rPh>
    <rPh sb="6" eb="7">
      <t>エン</t>
    </rPh>
    <phoneticPr fontId="2"/>
  </si>
  <si>
    <t>11.5百万円</t>
    <rPh sb="4" eb="6">
      <t>ヒャクマン</t>
    </rPh>
    <rPh sb="6" eb="7">
      <t>エン</t>
    </rPh>
    <phoneticPr fontId="2"/>
  </si>
  <si>
    <t>会議開催予定の見直しによる減及びそれに伴う人件費の減</t>
    <rPh sb="0" eb="2">
      <t>カイギ</t>
    </rPh>
    <rPh sb="2" eb="4">
      <t>カイサイ</t>
    </rPh>
    <rPh sb="4" eb="6">
      <t>ヨテイ</t>
    </rPh>
    <rPh sb="7" eb="9">
      <t>ミナオ</t>
    </rPh>
    <rPh sb="13" eb="14">
      <t>ゲン</t>
    </rPh>
    <rPh sb="14" eb="15">
      <t>オヨ</t>
    </rPh>
    <rPh sb="19" eb="20">
      <t>トモナ</t>
    </rPh>
    <rPh sb="21" eb="24">
      <t>ジンケンヒ</t>
    </rPh>
    <rPh sb="25" eb="26">
      <t>ゲン</t>
    </rPh>
    <phoneticPr fontId="2"/>
  </si>
  <si>
    <t>次世代医療研究開発拠点形成事業費補助金</t>
    <rPh sb="0" eb="3">
      <t>ジセダイ</t>
    </rPh>
    <rPh sb="3" eb="5">
      <t>イリョウ</t>
    </rPh>
    <rPh sb="5" eb="7">
      <t>ケンキュウ</t>
    </rPh>
    <rPh sb="7" eb="9">
      <t>カイハツ</t>
    </rPh>
    <rPh sb="9" eb="11">
      <t>キョテン</t>
    </rPh>
    <rPh sb="11" eb="13">
      <t>ケイセイ</t>
    </rPh>
    <rPh sb="13" eb="16">
      <t>ジギョウヒ</t>
    </rPh>
    <rPh sb="16" eb="19">
      <t>ホジョキン</t>
    </rPh>
    <phoneticPr fontId="2"/>
  </si>
  <si>
    <t>5,575.2百万円</t>
    <rPh sb="7" eb="9">
      <t>ヒャクマン</t>
    </rPh>
    <rPh sb="9" eb="10">
      <t>エン</t>
    </rPh>
    <phoneticPr fontId="2"/>
  </si>
  <si>
    <t>5,588.7百万円</t>
    <rPh sb="7" eb="9">
      <t>ヒャクマン</t>
    </rPh>
    <rPh sb="9" eb="10">
      <t>エン</t>
    </rPh>
    <phoneticPr fontId="2"/>
  </si>
  <si>
    <t>事業の進捗に伴う業務実施費及び人件費の増</t>
    <rPh sb="0" eb="2">
      <t>ジギョウ</t>
    </rPh>
    <rPh sb="3" eb="5">
      <t>シンチョク</t>
    </rPh>
    <rPh sb="6" eb="7">
      <t>トモナ</t>
    </rPh>
    <rPh sb="8" eb="10">
      <t>ギョウム</t>
    </rPh>
    <rPh sb="10" eb="12">
      <t>ジッシ</t>
    </rPh>
    <rPh sb="12" eb="13">
      <t>ヒ</t>
    </rPh>
    <rPh sb="13" eb="14">
      <t>オヨ</t>
    </rPh>
    <rPh sb="15" eb="18">
      <t>ジンケンヒ</t>
    </rPh>
    <rPh sb="19" eb="20">
      <t>ゾウ</t>
    </rPh>
    <phoneticPr fontId="2"/>
  </si>
  <si>
    <t>科学技術振興謝金</t>
    <rPh sb="0" eb="2">
      <t>カガク</t>
    </rPh>
    <rPh sb="2" eb="4">
      <t>ギジュツ</t>
    </rPh>
    <rPh sb="4" eb="6">
      <t>シンコウ</t>
    </rPh>
    <rPh sb="6" eb="8">
      <t>シャキン</t>
    </rPh>
    <phoneticPr fontId="2"/>
  </si>
  <si>
    <t>1.2百万円</t>
    <rPh sb="3" eb="5">
      <t>ヒャクマン</t>
    </rPh>
    <rPh sb="5" eb="6">
      <t>エン</t>
    </rPh>
    <phoneticPr fontId="2"/>
  </si>
  <si>
    <t>－</t>
    <phoneticPr fontId="2"/>
  </si>
  <si>
    <t>科学技術振興職員旅費</t>
    <rPh sb="0" eb="2">
      <t>カガク</t>
    </rPh>
    <rPh sb="2" eb="4">
      <t>ギジュツ</t>
    </rPh>
    <rPh sb="4" eb="6">
      <t>シンコウ</t>
    </rPh>
    <rPh sb="6" eb="8">
      <t>ショクイン</t>
    </rPh>
    <rPh sb="8" eb="10">
      <t>リョヒ</t>
    </rPh>
    <phoneticPr fontId="2"/>
  </si>
  <si>
    <t>1.1百万円</t>
    <rPh sb="3" eb="5">
      <t>ヒャクマン</t>
    </rPh>
    <rPh sb="5" eb="6">
      <t>エン</t>
    </rPh>
    <phoneticPr fontId="2"/>
  </si>
  <si>
    <t>1.8百万円</t>
    <rPh sb="3" eb="5">
      <t>ヒャクマン</t>
    </rPh>
    <rPh sb="5" eb="6">
      <t>エン</t>
    </rPh>
    <phoneticPr fontId="2"/>
  </si>
  <si>
    <t>事業の本格的な開始による進捗管理のため</t>
    <rPh sb="0" eb="2">
      <t>ジギョウ</t>
    </rPh>
    <rPh sb="3" eb="6">
      <t>ホンカクテキ</t>
    </rPh>
    <rPh sb="7" eb="9">
      <t>カイシ</t>
    </rPh>
    <rPh sb="12" eb="14">
      <t>シンチョク</t>
    </rPh>
    <rPh sb="14" eb="16">
      <t>カンリ</t>
    </rPh>
    <phoneticPr fontId="2"/>
  </si>
  <si>
    <t>科学技術振興委員等旅費</t>
    <rPh sb="0" eb="2">
      <t>カガク</t>
    </rPh>
    <rPh sb="2" eb="4">
      <t>ギジュツ</t>
    </rPh>
    <rPh sb="4" eb="6">
      <t>シンコウ</t>
    </rPh>
    <rPh sb="6" eb="8">
      <t>イイン</t>
    </rPh>
    <rPh sb="8" eb="9">
      <t>トウ</t>
    </rPh>
    <rPh sb="9" eb="11">
      <t>リョヒ</t>
    </rPh>
    <phoneticPr fontId="2"/>
  </si>
  <si>
    <t>2.9百万円</t>
    <rPh sb="3" eb="5">
      <t>ヒャクマン</t>
    </rPh>
    <rPh sb="5" eb="6">
      <t>エン</t>
    </rPh>
    <phoneticPr fontId="2"/>
  </si>
  <si>
    <t>科学技術振興庁費</t>
    <rPh sb="0" eb="2">
      <t>カガク</t>
    </rPh>
    <rPh sb="2" eb="4">
      <t>ギジュツ</t>
    </rPh>
    <rPh sb="4" eb="6">
      <t>シンコウ</t>
    </rPh>
    <rPh sb="6" eb="7">
      <t>チョウ</t>
    </rPh>
    <rPh sb="7" eb="8">
      <t>ヒ</t>
    </rPh>
    <phoneticPr fontId="2"/>
  </si>
  <si>
    <t>0.9百万円</t>
    <rPh sb="3" eb="5">
      <t>ヒャクマン</t>
    </rPh>
    <rPh sb="5" eb="6">
      <t>エン</t>
    </rPh>
    <phoneticPr fontId="2"/>
  </si>
  <si>
    <t>0.4百万円</t>
    <rPh sb="3" eb="5">
      <t>ヒャクマン</t>
    </rPh>
    <rPh sb="5" eb="6">
      <t>エン</t>
    </rPh>
    <phoneticPr fontId="2"/>
  </si>
  <si>
    <t>事業の進捗に伴う、会議開催に係る消耗品費の見直しによる減</t>
    <rPh sb="0" eb="2">
      <t>ジギョウ</t>
    </rPh>
    <rPh sb="3" eb="5">
      <t>シンチョク</t>
    </rPh>
    <rPh sb="6" eb="7">
      <t>トモナ</t>
    </rPh>
    <rPh sb="9" eb="11">
      <t>カイギ</t>
    </rPh>
    <rPh sb="11" eb="13">
      <t>カイサイ</t>
    </rPh>
    <rPh sb="14" eb="15">
      <t>カカ</t>
    </rPh>
    <rPh sb="16" eb="19">
      <t>ショウモウヒン</t>
    </rPh>
    <rPh sb="19" eb="20">
      <t>ヒ</t>
    </rPh>
    <rPh sb="21" eb="23">
      <t>ミナオ</t>
    </rPh>
    <rPh sb="27" eb="28">
      <t>ゲン</t>
    </rPh>
    <phoneticPr fontId="2"/>
  </si>
  <si>
    <t>5,607百万円</t>
    <rPh sb="5" eb="6">
      <t>ヒャク</t>
    </rPh>
    <rPh sb="6" eb="8">
      <t>マンエン</t>
    </rPh>
    <phoneticPr fontId="2"/>
  </si>
  <si>
    <t>5,607百万円</t>
    <rPh sb="5" eb="7">
      <t>ヒャクマン</t>
    </rPh>
    <rPh sb="7" eb="8">
      <t>エン</t>
    </rPh>
    <phoneticPr fontId="2"/>
  </si>
  <si>
    <t>○</t>
    <phoneticPr fontId="2"/>
  </si>
  <si>
    <t>・東日本大震災の被災地の復興に国が取り組むべき施策として、「東日本大震災からの復興の基本方針」、「日本再生戦略」等に位置づけられている。</t>
    <rPh sb="1" eb="2">
      <t>ヒガシ</t>
    </rPh>
    <rPh sb="2" eb="4">
      <t>ニホン</t>
    </rPh>
    <rPh sb="4" eb="7">
      <t>ダイシンサイ</t>
    </rPh>
    <rPh sb="8" eb="11">
      <t>ヒサイチ</t>
    </rPh>
    <rPh sb="12" eb="14">
      <t>フッコウ</t>
    </rPh>
    <rPh sb="15" eb="16">
      <t>クニ</t>
    </rPh>
    <rPh sb="17" eb="18">
      <t>ト</t>
    </rPh>
    <rPh sb="19" eb="20">
      <t>ク</t>
    </rPh>
    <rPh sb="23" eb="25">
      <t>セサク</t>
    </rPh>
    <rPh sb="30" eb="31">
      <t>ヒガシ</t>
    </rPh>
    <rPh sb="31" eb="33">
      <t>ニホン</t>
    </rPh>
    <rPh sb="33" eb="36">
      <t>ダイシンサイ</t>
    </rPh>
    <rPh sb="39" eb="41">
      <t>フッコウ</t>
    </rPh>
    <rPh sb="42" eb="44">
      <t>キホン</t>
    </rPh>
    <rPh sb="44" eb="46">
      <t>ホウシン</t>
    </rPh>
    <rPh sb="49" eb="51">
      <t>ニホン</t>
    </rPh>
    <rPh sb="51" eb="53">
      <t>サイセイ</t>
    </rPh>
    <rPh sb="53" eb="55">
      <t>センリャク</t>
    </rPh>
    <rPh sb="56" eb="57">
      <t>トウ</t>
    </rPh>
    <rPh sb="58" eb="60">
      <t>イチ</t>
    </rPh>
    <phoneticPr fontId="2"/>
  </si>
  <si>
    <t>国が実施すべき事業であるか。地方自治体、民間等に委ねるべき事業となっていないか。</t>
    <rPh sb="14" eb="16">
      <t>チホウ</t>
    </rPh>
    <rPh sb="16" eb="19">
      <t>ジチタイ</t>
    </rPh>
    <rPh sb="20" eb="22">
      <t>ミンカン</t>
    </rPh>
    <rPh sb="22" eb="23">
      <t>トウ</t>
    </rPh>
    <rPh sb="24" eb="25">
      <t>ユダ</t>
    </rPh>
    <rPh sb="29" eb="31">
      <t>ジギョウ</t>
    </rPh>
    <phoneticPr fontId="2"/>
  </si>
  <si>
    <t>－</t>
    <phoneticPr fontId="2"/>
  </si>
  <si>
    <t>不用率が大きい場合は、その理由を把握しているか。</t>
    <phoneticPr fontId="2"/>
  </si>
  <si>
    <t>・「東日本大震災からの復興の基本方針」、「日本再生戦略」等において、東北大学を中心として実施すべき、と位置づけられており、そのような方針に従って実施体制を構築しているところ。</t>
    <rPh sb="2" eb="5">
      <t>ヒガシニホン</t>
    </rPh>
    <rPh sb="5" eb="8">
      <t>ダイシンサイ</t>
    </rPh>
    <rPh sb="11" eb="13">
      <t>フッコウ</t>
    </rPh>
    <rPh sb="14" eb="16">
      <t>キホン</t>
    </rPh>
    <rPh sb="16" eb="18">
      <t>ホウシン</t>
    </rPh>
    <rPh sb="21" eb="23">
      <t>ニホン</t>
    </rPh>
    <rPh sb="23" eb="25">
      <t>サイセイ</t>
    </rPh>
    <rPh sb="25" eb="27">
      <t>センリャク</t>
    </rPh>
    <rPh sb="28" eb="29">
      <t>トウ</t>
    </rPh>
    <rPh sb="34" eb="36">
      <t>トウホク</t>
    </rPh>
    <rPh sb="36" eb="38">
      <t>ダイガク</t>
    </rPh>
    <rPh sb="39" eb="41">
      <t>チュウシン</t>
    </rPh>
    <rPh sb="44" eb="46">
      <t>ジッシ</t>
    </rPh>
    <rPh sb="51" eb="53">
      <t>イチ</t>
    </rPh>
    <rPh sb="66" eb="68">
      <t>ホウシン</t>
    </rPh>
    <rPh sb="69" eb="70">
      <t>シタガ</t>
    </rPh>
    <rPh sb="72" eb="74">
      <t>ジッシ</t>
    </rPh>
    <rPh sb="74" eb="76">
      <t>タイセイ</t>
    </rPh>
    <rPh sb="77" eb="79">
      <t>コウチク</t>
    </rPh>
    <phoneticPr fontId="2"/>
  </si>
  <si>
    <t>単位あたりコストの削減に努めているか。その水準は妥当か。</t>
    <phoneticPr fontId="2"/>
  </si>
  <si>
    <r>
      <t xml:space="preserve">・被災地の医療復興と将来的な東北発の次世代医療の開発のためには本事業の実施が必須であることが上記のような政府文書によって定められており、さらに先行して実施されているコホートの知見を活用するために、文部科学省に「東北メディカル・メガバンク計画検討会」を設置して提言をまとめるとともに、実施機関にもそれらの関係者が参画するＷＧを設置。さらに、収集される生体試料、解析して得られたデータも我が国の研究機関に提供できる体制を構築する予定。
</t>
    </r>
    <r>
      <rPr>
        <sz val="11"/>
        <rFont val="ＭＳ Ｐゴシック"/>
        <family val="3"/>
        <charset val="128"/>
      </rPr>
      <t>・「オーダーメイド医療の実現化プロジェクト」は疾患コホート研究であり、上記検討会提言や「医療イノベーション5か年戦略」（平成24年6月 医療イノベーション会議）等における指摘を踏まえ、本事業との具体的な連携の在り方について検討を進めている。また、他の疾患コホートや健常人コホートとの連携についても、上記ＷＧにおいて、具体的な検討をすることとしている。</t>
    </r>
    <rPh sb="1" eb="4">
      <t>ヒサイチ</t>
    </rPh>
    <rPh sb="5" eb="7">
      <t>イリョウ</t>
    </rPh>
    <rPh sb="7" eb="9">
      <t>フッコウ</t>
    </rPh>
    <rPh sb="10" eb="13">
      <t>ショウライテキ</t>
    </rPh>
    <rPh sb="14" eb="16">
      <t>トウホク</t>
    </rPh>
    <rPh sb="16" eb="17">
      <t>ハツ</t>
    </rPh>
    <rPh sb="18" eb="21">
      <t>ジセダイ</t>
    </rPh>
    <rPh sb="21" eb="23">
      <t>イリョウ</t>
    </rPh>
    <rPh sb="24" eb="26">
      <t>カイハツ</t>
    </rPh>
    <rPh sb="31" eb="32">
      <t>ホン</t>
    </rPh>
    <rPh sb="32" eb="34">
      <t>ジギョウ</t>
    </rPh>
    <rPh sb="35" eb="37">
      <t>ジッシ</t>
    </rPh>
    <rPh sb="38" eb="40">
      <t>ヒッス</t>
    </rPh>
    <rPh sb="46" eb="48">
      <t>ジョウキ</t>
    </rPh>
    <rPh sb="52" eb="54">
      <t>セイフ</t>
    </rPh>
    <rPh sb="54" eb="56">
      <t>ブンショ</t>
    </rPh>
    <rPh sb="60" eb="61">
      <t>サダ</t>
    </rPh>
    <rPh sb="71" eb="73">
      <t>センコウ</t>
    </rPh>
    <rPh sb="75" eb="77">
      <t>ジッシ</t>
    </rPh>
    <rPh sb="87" eb="89">
      <t>チケン</t>
    </rPh>
    <rPh sb="90" eb="92">
      <t>カツヨウ</t>
    </rPh>
    <rPh sb="98" eb="100">
      <t>モンブ</t>
    </rPh>
    <rPh sb="100" eb="103">
      <t>カガクショウ</t>
    </rPh>
    <rPh sb="105" eb="107">
      <t>トウホク</t>
    </rPh>
    <rPh sb="118" eb="120">
      <t>ケイカク</t>
    </rPh>
    <rPh sb="120" eb="123">
      <t>ケントウカイ</t>
    </rPh>
    <rPh sb="125" eb="127">
      <t>セッチ</t>
    </rPh>
    <rPh sb="129" eb="131">
      <t>テイゲン</t>
    </rPh>
    <rPh sb="141" eb="143">
      <t>ジッシ</t>
    </rPh>
    <rPh sb="143" eb="145">
      <t>キカン</t>
    </rPh>
    <rPh sb="151" eb="154">
      <t>カンケイシャ</t>
    </rPh>
    <rPh sb="155" eb="157">
      <t>サンカク</t>
    </rPh>
    <rPh sb="162" eb="164">
      <t>セッチ</t>
    </rPh>
    <rPh sb="169" eb="171">
      <t>シュウシュウ</t>
    </rPh>
    <rPh sb="174" eb="176">
      <t>セイタイ</t>
    </rPh>
    <rPh sb="176" eb="178">
      <t>シリョウ</t>
    </rPh>
    <rPh sb="179" eb="181">
      <t>カイセキ</t>
    </rPh>
    <rPh sb="183" eb="184">
      <t>エ</t>
    </rPh>
    <rPh sb="191" eb="192">
      <t>ワ</t>
    </rPh>
    <rPh sb="193" eb="194">
      <t>クニ</t>
    </rPh>
    <rPh sb="195" eb="197">
      <t>ケンキュウ</t>
    </rPh>
    <rPh sb="197" eb="199">
      <t>キカン</t>
    </rPh>
    <rPh sb="200" eb="202">
      <t>テイキョウ</t>
    </rPh>
    <rPh sb="205" eb="207">
      <t>タイセイ</t>
    </rPh>
    <rPh sb="208" eb="210">
      <t>コウチク</t>
    </rPh>
    <rPh sb="212" eb="214">
      <t>ヨテイ</t>
    </rPh>
    <rPh sb="245" eb="247">
      <t>ケンキュウ</t>
    </rPh>
    <rPh sb="260" eb="262">
      <t>イリョウ</t>
    </rPh>
    <rPh sb="271" eb="272">
      <t>ネン</t>
    </rPh>
    <rPh sb="272" eb="274">
      <t>センリャク</t>
    </rPh>
    <rPh sb="276" eb="278">
      <t>ヘイセイ</t>
    </rPh>
    <rPh sb="280" eb="281">
      <t>ネン</t>
    </rPh>
    <rPh sb="282" eb="283">
      <t>ガツ</t>
    </rPh>
    <rPh sb="284" eb="286">
      <t>イリョウ</t>
    </rPh>
    <rPh sb="293" eb="295">
      <t>カイギ</t>
    </rPh>
    <rPh sb="296" eb="297">
      <t>トウ</t>
    </rPh>
    <rPh sb="301" eb="303">
      <t>シテキ</t>
    </rPh>
    <rPh sb="308" eb="309">
      <t>ホン</t>
    </rPh>
    <rPh sb="309" eb="311">
      <t>ジギョウ</t>
    </rPh>
    <rPh sb="313" eb="316">
      <t>グタイテキ</t>
    </rPh>
    <rPh sb="317" eb="319">
      <t>レンケイ</t>
    </rPh>
    <rPh sb="320" eb="321">
      <t>ア</t>
    </rPh>
    <rPh sb="322" eb="323">
      <t>カタ</t>
    </rPh>
    <rPh sb="327" eb="329">
      <t>ケントウ</t>
    </rPh>
    <rPh sb="339" eb="340">
      <t>タ</t>
    </rPh>
    <rPh sb="341" eb="343">
      <t>シッカン</t>
    </rPh>
    <rPh sb="348" eb="351">
      <t>ケンジョウジン</t>
    </rPh>
    <rPh sb="357" eb="359">
      <t>レンケイ</t>
    </rPh>
    <rPh sb="365" eb="367">
      <t>ジョウキ</t>
    </rPh>
    <rPh sb="374" eb="377">
      <t>グタイテキ</t>
    </rPh>
    <rPh sb="378" eb="380">
      <t>ケントウ</t>
    </rPh>
    <phoneticPr fontId="2"/>
  </si>
  <si>
    <t>活動実績は見込みに見合ったものであるか。</t>
    <phoneticPr fontId="2"/>
  </si>
  <si>
    <t>文科省　オーダーメイド医療の実現化プロジェクト</t>
    <rPh sb="0" eb="3">
      <t>モンカショウ</t>
    </rPh>
    <rPh sb="11" eb="13">
      <t>イリョウ</t>
    </rPh>
    <rPh sb="14" eb="16">
      <t>ジツゲン</t>
    </rPh>
    <rPh sb="16" eb="17">
      <t>カ</t>
    </rPh>
    <phoneticPr fontId="2"/>
  </si>
  <si>
    <t>上記のような各種政府文書に定められた方針に沿って、被災地の復興と東北発の次世代医療を実現すべく、他の先行して実施されているコホート等の知見を有効に活用しながら、適切に実施されていると評価できる。</t>
    <rPh sb="0" eb="2">
      <t>ジョウキ</t>
    </rPh>
    <rPh sb="6" eb="8">
      <t>カクシュ</t>
    </rPh>
    <rPh sb="8" eb="10">
      <t>セイフ</t>
    </rPh>
    <rPh sb="10" eb="12">
      <t>ブンショ</t>
    </rPh>
    <rPh sb="13" eb="14">
      <t>サダ</t>
    </rPh>
    <rPh sb="18" eb="20">
      <t>ホウシン</t>
    </rPh>
    <rPh sb="21" eb="22">
      <t>ソ</t>
    </rPh>
    <rPh sb="25" eb="28">
      <t>ヒサイチ</t>
    </rPh>
    <rPh sb="29" eb="31">
      <t>フッコウ</t>
    </rPh>
    <rPh sb="32" eb="34">
      <t>トウホク</t>
    </rPh>
    <rPh sb="34" eb="35">
      <t>ハツ</t>
    </rPh>
    <rPh sb="36" eb="39">
      <t>ジセダイ</t>
    </rPh>
    <rPh sb="39" eb="41">
      <t>イリョウ</t>
    </rPh>
    <rPh sb="42" eb="44">
      <t>ジツゲン</t>
    </rPh>
    <rPh sb="48" eb="49">
      <t>ホカ</t>
    </rPh>
    <rPh sb="50" eb="52">
      <t>センコウ</t>
    </rPh>
    <rPh sb="54" eb="56">
      <t>ジッシ</t>
    </rPh>
    <rPh sb="65" eb="66">
      <t>トウ</t>
    </rPh>
    <rPh sb="67" eb="69">
      <t>チケン</t>
    </rPh>
    <rPh sb="70" eb="72">
      <t>ユウコウ</t>
    </rPh>
    <rPh sb="73" eb="75">
      <t>カツヨウ</t>
    </rPh>
    <rPh sb="80" eb="82">
      <t>テキセツ</t>
    </rPh>
    <rPh sb="83" eb="85">
      <t>ジッシ</t>
    </rPh>
    <rPh sb="91" eb="93">
      <t>ヒョウカ</t>
    </rPh>
    <phoneticPr fontId="2"/>
  </si>
  <si>
    <t>一部改善</t>
    <rPh sb="0" eb="2">
      <t>イチブ</t>
    </rPh>
    <rPh sb="2" eb="4">
      <t>カイゼン</t>
    </rPh>
    <phoneticPr fontId="2"/>
  </si>
  <si>
    <t>１．事業評価の観点：本事業は、東日本大震災の被災地に医療関係人材を派遣して健康調査を実施し、１５万人規模の生体試料、健康情報等が収集されたバイオバンクを構築することで、次世代医療の実現のための基盤を形成するものであり、契約・執行手続きの観点から検証を行った。
２．本事業は、平成２３年度第３次補正予算により開始された事業であり、予算の大半を平成２４年度に繰越しているが、当該予算が東日本大震災からの復旧・復興のための経費であることを鑑み、引き続き早期執行に努めるべきである。</t>
    <phoneticPr fontId="2"/>
  </si>
  <si>
    <t>執行等改善</t>
    <rPh sb="0" eb="2">
      <t>シッコウ</t>
    </rPh>
    <rPh sb="2" eb="3">
      <t>トウ</t>
    </rPh>
    <rPh sb="3" eb="5">
      <t>カイゼン</t>
    </rPh>
    <phoneticPr fontId="2"/>
  </si>
  <si>
    <t>　平成24年7月に、文部科学省に「推進本部」を設置し、実施機関である東北大学及び岩手医科大学における事業の進捗管理を行う体制を整え、当該予算の早期執行に努めている。また、平成25年度からの本格的な健康調査の開始に向け、東北大学に設置される課題別のワーキンググループにおいて、「東北メディカル・メガバンク計画検討会 提言」（平成24年6月 東北メディカル・メガバンク計画検討会）で指摘された事項を踏まえた、コホート調査や解析研究等の具体的な実施計画を平成24年度中に確定する。</t>
    <phoneticPr fontId="2"/>
  </si>
  <si>
    <t>参考URL
・東北メディカル・メガバンク機構HP：http://www.megabank.tohoku.ac.jp/
・東北メディカル・メガバンク計画検討会　提言（平成24年6月7日　東北メディカル・メガバンク計画検討会）：http://www.mext.go.jp/b_menu/shingi/chousa/shinkou/026/gaiyou/1321811.htm
・医療イノベーション５か年戦略（平成24年6月6日　医療イノベーション会議）：p44-46：http://www.kantei.go.jp/jp/singi/iryou/5senryaku/siryou01.pdf</t>
    <rPh sb="0" eb="2">
      <t>サンコウ</t>
    </rPh>
    <rPh sb="7" eb="9">
      <t>トウホク</t>
    </rPh>
    <rPh sb="20" eb="22">
      <t>キコウ</t>
    </rPh>
    <phoneticPr fontId="2"/>
  </si>
  <si>
    <t>復興－0033</t>
    <rPh sb="0" eb="2">
      <t>フッコウ</t>
    </rPh>
    <phoneticPr fontId="2"/>
  </si>
  <si>
    <t>※平成23年度実績を記入</t>
    <rPh sb="1" eb="3">
      <t>ヘイセイ</t>
    </rPh>
    <rPh sb="5" eb="7">
      <t>ネンド</t>
    </rPh>
    <rPh sb="7" eb="9">
      <t>ジッセキ</t>
    </rPh>
    <rPh sb="10" eb="12">
      <t>キニュウ</t>
    </rPh>
    <phoneticPr fontId="2"/>
  </si>
  <si>
    <t>A. 国立大学法人東北大学</t>
    <rPh sb="3" eb="5">
      <t>コクリツ</t>
    </rPh>
    <rPh sb="5" eb="7">
      <t>ダイガク</t>
    </rPh>
    <rPh sb="7" eb="9">
      <t>ホウジン</t>
    </rPh>
    <rPh sb="9" eb="11">
      <t>トウホク</t>
    </rPh>
    <rPh sb="11" eb="13">
      <t>ダイガク</t>
    </rPh>
    <phoneticPr fontId="2"/>
  </si>
  <si>
    <t>E.</t>
    <phoneticPr fontId="2"/>
  </si>
  <si>
    <t>人件費</t>
    <rPh sb="0" eb="3">
      <t>ジンケンヒ</t>
    </rPh>
    <phoneticPr fontId="2"/>
  </si>
  <si>
    <t>事業担当職員、補助者</t>
    <rPh sb="0" eb="2">
      <t>ジギョウ</t>
    </rPh>
    <rPh sb="2" eb="4">
      <t>タントウ</t>
    </rPh>
    <rPh sb="4" eb="6">
      <t>ショクイン</t>
    </rPh>
    <rPh sb="7" eb="9">
      <t>ホジョ</t>
    </rPh>
    <rPh sb="9" eb="10">
      <t>シャ</t>
    </rPh>
    <phoneticPr fontId="2"/>
  </si>
  <si>
    <t>設備備品費</t>
    <rPh sb="0" eb="2">
      <t>セツビ</t>
    </rPh>
    <rPh sb="2" eb="4">
      <t>ビヒン</t>
    </rPh>
    <rPh sb="4" eb="5">
      <t>ヒ</t>
    </rPh>
    <phoneticPr fontId="2"/>
  </si>
  <si>
    <t>ゲル電気泳動システム、密閉式超音波破砕装置等</t>
    <rPh sb="2" eb="6">
      <t>デンキエイドウ</t>
    </rPh>
    <rPh sb="11" eb="13">
      <t>ミッペイ</t>
    </rPh>
    <rPh sb="13" eb="14">
      <t>シキ</t>
    </rPh>
    <rPh sb="14" eb="17">
      <t>チョウオンパ</t>
    </rPh>
    <rPh sb="17" eb="19">
      <t>ハサイ</t>
    </rPh>
    <rPh sb="19" eb="21">
      <t>ソウチ</t>
    </rPh>
    <rPh sb="21" eb="22">
      <t>ナド</t>
    </rPh>
    <phoneticPr fontId="2"/>
  </si>
  <si>
    <t>消耗品費</t>
    <rPh sb="0" eb="3">
      <t>ショウモウヒン</t>
    </rPh>
    <rPh sb="3" eb="4">
      <t>ヒ</t>
    </rPh>
    <phoneticPr fontId="2"/>
  </si>
  <si>
    <t>設置した設備に係る消耗品等</t>
    <rPh sb="0" eb="2">
      <t>セッチ</t>
    </rPh>
    <rPh sb="4" eb="6">
      <t>セツビ</t>
    </rPh>
    <rPh sb="7" eb="8">
      <t>カカ</t>
    </rPh>
    <rPh sb="9" eb="12">
      <t>ショウモウヒン</t>
    </rPh>
    <rPh sb="12" eb="13">
      <t>ナド</t>
    </rPh>
    <phoneticPr fontId="2"/>
  </si>
  <si>
    <t>その他</t>
    <rPh sb="2" eb="3">
      <t>タ</t>
    </rPh>
    <phoneticPr fontId="2"/>
  </si>
  <si>
    <t>その他運営経費（旅費等）</t>
    <rPh sb="2" eb="3">
      <t>タ</t>
    </rPh>
    <rPh sb="3" eb="5">
      <t>ウンエイ</t>
    </rPh>
    <rPh sb="5" eb="7">
      <t>ケイヒ</t>
    </rPh>
    <rPh sb="8" eb="10">
      <t>リョヒ</t>
    </rPh>
    <rPh sb="10" eb="11">
      <t>トウ</t>
    </rPh>
    <phoneticPr fontId="2"/>
  </si>
  <si>
    <t>B. 国立大学法人東北大学</t>
    <rPh sb="3" eb="5">
      <t>コクリツ</t>
    </rPh>
    <rPh sb="5" eb="7">
      <t>ダイガク</t>
    </rPh>
    <rPh sb="7" eb="9">
      <t>ホウジン</t>
    </rPh>
    <rPh sb="9" eb="11">
      <t>トウホク</t>
    </rPh>
    <rPh sb="11" eb="13">
      <t>ダイガク</t>
    </rPh>
    <phoneticPr fontId="2"/>
  </si>
  <si>
    <t>F.</t>
    <phoneticPr fontId="2"/>
  </si>
  <si>
    <t>付帯事務費</t>
    <rPh sb="0" eb="2">
      <t>フタイ</t>
    </rPh>
    <rPh sb="2" eb="5">
      <t>ジムヒ</t>
    </rPh>
    <phoneticPr fontId="2"/>
  </si>
  <si>
    <t>実施設計費</t>
    <rPh sb="0" eb="2">
      <t>ジッシ</t>
    </rPh>
    <rPh sb="2" eb="5">
      <t>セッケイヒ</t>
    </rPh>
    <phoneticPr fontId="2"/>
  </si>
  <si>
    <t>C.</t>
    <phoneticPr fontId="2"/>
  </si>
  <si>
    <t>G.</t>
    <phoneticPr fontId="2"/>
  </si>
  <si>
    <t>D.</t>
    <phoneticPr fontId="2"/>
  </si>
  <si>
    <t>H.</t>
    <phoneticPr fontId="2"/>
  </si>
  <si>
    <t>A.</t>
    <phoneticPr fontId="2"/>
  </si>
  <si>
    <t>国立大学法人東北大学</t>
    <rPh sb="0" eb="2">
      <t>コクリツ</t>
    </rPh>
    <rPh sb="2" eb="4">
      <t>ダイガク</t>
    </rPh>
    <rPh sb="4" eb="6">
      <t>ホウジン</t>
    </rPh>
    <rPh sb="6" eb="8">
      <t>トウホク</t>
    </rPh>
    <rPh sb="8" eb="10">
      <t>ダイガク</t>
    </rPh>
    <phoneticPr fontId="2"/>
  </si>
  <si>
    <t>東北メディカル・メガバンク計画の実施</t>
    <rPh sb="13" eb="15">
      <t>ケイカク</t>
    </rPh>
    <rPh sb="16" eb="18">
      <t>ジッシ</t>
    </rPh>
    <phoneticPr fontId="2"/>
  </si>
  <si>
    <t>※補助事業</t>
    <rPh sb="1" eb="3">
      <t>ホジョ</t>
    </rPh>
    <rPh sb="3" eb="5">
      <t>ジギョウ</t>
    </rPh>
    <phoneticPr fontId="2"/>
  </si>
  <si>
    <t>一次支出先が独立行政法人、公益法人の場合は下記にも記入すること。（２３年４月１日現在）</t>
    <rPh sb="0" eb="2">
      <t>イチジ</t>
    </rPh>
    <rPh sb="2" eb="5">
      <t>シシュツサキ</t>
    </rPh>
    <rPh sb="6" eb="8">
      <t>ドクリツ</t>
    </rPh>
    <rPh sb="8" eb="10">
      <t>ギョウセイ</t>
    </rPh>
    <rPh sb="10" eb="12">
      <t>ホウジン</t>
    </rPh>
    <rPh sb="13" eb="15">
      <t>コウエキ</t>
    </rPh>
    <rPh sb="15" eb="17">
      <t>ホウジン</t>
    </rPh>
    <rPh sb="18" eb="20">
      <t>バアイ</t>
    </rPh>
    <rPh sb="21" eb="23">
      <t>カキ</t>
    </rPh>
    <rPh sb="25" eb="27">
      <t>キニュウ</t>
    </rPh>
    <rPh sb="35" eb="36">
      <t>ネン</t>
    </rPh>
    <rPh sb="37" eb="38">
      <t>ガツ</t>
    </rPh>
    <rPh sb="39" eb="40">
      <t>ニチ</t>
    </rPh>
    <rPh sb="40" eb="42">
      <t>ゲンザイ</t>
    </rPh>
    <phoneticPr fontId="2"/>
  </si>
  <si>
    <t>法人名</t>
    <rPh sb="0" eb="2">
      <t>ホウジン</t>
    </rPh>
    <rPh sb="2" eb="3">
      <t>メイ</t>
    </rPh>
    <phoneticPr fontId="2"/>
  </si>
  <si>
    <r>
      <t xml:space="preserve">役員総数
</t>
    </r>
    <r>
      <rPr>
        <sz val="10"/>
        <rFont val="ＭＳ Ｐゴシック"/>
        <family val="3"/>
        <charset val="128"/>
      </rPr>
      <t>（官庁OB/役員数）</t>
    </r>
    <rPh sb="0" eb="2">
      <t>ヤクイン</t>
    </rPh>
    <rPh sb="2" eb="4">
      <t>ソウスウ</t>
    </rPh>
    <rPh sb="6" eb="8">
      <t>カンチョウ</t>
    </rPh>
    <rPh sb="11" eb="14">
      <t>ヤクインスウ</t>
    </rPh>
    <phoneticPr fontId="2"/>
  </si>
  <si>
    <t>/</t>
    <phoneticPr fontId="2"/>
  </si>
  <si>
    <t>常勤役員数</t>
    <rPh sb="0" eb="2">
      <t>ジョウキン</t>
    </rPh>
    <rPh sb="2" eb="5">
      <t>ヤクインスウ</t>
    </rPh>
    <phoneticPr fontId="2"/>
  </si>
  <si>
    <t>非常勤役員数</t>
    <rPh sb="0" eb="3">
      <t>ヒジョウキン</t>
    </rPh>
    <rPh sb="3" eb="6">
      <t>ヤクインスウ</t>
    </rPh>
    <phoneticPr fontId="2"/>
  </si>
  <si>
    <t>監事等</t>
    <rPh sb="0" eb="2">
      <t>カンジ</t>
    </rPh>
    <rPh sb="2" eb="3">
      <t>トウ</t>
    </rPh>
    <phoneticPr fontId="2"/>
  </si>
  <si>
    <t>職員総数</t>
    <rPh sb="0" eb="2">
      <t>ショクイン</t>
    </rPh>
    <rPh sb="2" eb="4">
      <t>ソウスウ</t>
    </rPh>
    <phoneticPr fontId="2"/>
  </si>
  <si>
    <t>内、官庁ＯＢ</t>
    <rPh sb="0" eb="1">
      <t>ナイ</t>
    </rPh>
    <rPh sb="2" eb="4">
      <t>カンチョウ</t>
    </rPh>
    <phoneticPr fontId="2"/>
  </si>
  <si>
    <t>役員報酬総額</t>
    <rPh sb="0" eb="2">
      <t>ヤクイン</t>
    </rPh>
    <rPh sb="2" eb="4">
      <t>ホウシュウ</t>
    </rPh>
    <rPh sb="4" eb="6">
      <t>ソウガク</t>
    </rPh>
    <phoneticPr fontId="2"/>
  </si>
  <si>
    <t>官庁ＯＢ役員
報酬総額</t>
    <rPh sb="0" eb="2">
      <t>カンチョウ</t>
    </rPh>
    <rPh sb="4" eb="6">
      <t>ヤクイン</t>
    </rPh>
    <rPh sb="7" eb="9">
      <t>ホウシュウ</t>
    </rPh>
    <rPh sb="9" eb="11">
      <t>ソウガク</t>
    </rPh>
    <phoneticPr fontId="2"/>
  </si>
  <si>
    <t>B.</t>
    <phoneticPr fontId="2"/>
  </si>
  <si>
    <t>東北メディカル・メガバンクセンター施設整備の実施</t>
    <rPh sb="0" eb="2">
      <t>トウホク</t>
    </rPh>
    <rPh sb="17" eb="19">
      <t>シセツ</t>
    </rPh>
    <rPh sb="19" eb="21">
      <t>セイビ</t>
    </rPh>
    <rPh sb="22" eb="24">
      <t>ジッシ</t>
    </rPh>
    <phoneticPr fontId="2"/>
  </si>
  <si>
    <t>復興庁：34
厚生労働省：0173</t>
    <rPh sb="0" eb="2">
      <t>フッコウ</t>
    </rPh>
    <rPh sb="2" eb="3">
      <t>チョウ</t>
    </rPh>
    <rPh sb="7" eb="9">
      <t>コウセイ</t>
    </rPh>
    <rPh sb="9" eb="12">
      <t>ロウドウショウ</t>
    </rPh>
    <phoneticPr fontId="2"/>
  </si>
  <si>
    <t>　　　　　　　　　　　　　平成２４年行政事業レビューシート　　(復興庁、厚生労働省)</t>
    <rPh sb="13" eb="15">
      <t>ヘイセイ</t>
    </rPh>
    <rPh sb="17" eb="18">
      <t>ネン</t>
    </rPh>
    <rPh sb="18" eb="20">
      <t>ギョウセイ</t>
    </rPh>
    <rPh sb="20" eb="22">
      <t>ジギョウ</t>
    </rPh>
    <rPh sb="32" eb="35">
      <t>フッコウチョウ</t>
    </rPh>
    <rPh sb="36" eb="38">
      <t>コウセイ</t>
    </rPh>
    <rPh sb="38" eb="40">
      <t>ロウドウ</t>
    </rPh>
    <rPh sb="40" eb="41">
      <t>ショウ</t>
    </rPh>
    <phoneticPr fontId="2"/>
  </si>
  <si>
    <t>臨床研究拠点等整備事業</t>
    <rPh sb="0" eb="2">
      <t>リンショウ</t>
    </rPh>
    <rPh sb="2" eb="4">
      <t>ケンキュウ</t>
    </rPh>
    <rPh sb="4" eb="7">
      <t>キョテンナド</t>
    </rPh>
    <rPh sb="7" eb="9">
      <t>セイビ</t>
    </rPh>
    <rPh sb="9" eb="11">
      <t>ジギョウ</t>
    </rPh>
    <phoneticPr fontId="2"/>
  </si>
  <si>
    <t>担当部局庁</t>
    <phoneticPr fontId="2"/>
  </si>
  <si>
    <t>復興庁／厚生労働省医政局</t>
    <rPh sb="0" eb="2">
      <t>フッコウ</t>
    </rPh>
    <rPh sb="2" eb="3">
      <t>チョウ</t>
    </rPh>
    <rPh sb="4" eb="6">
      <t>コウセイ</t>
    </rPh>
    <rPh sb="6" eb="9">
      <t>ロウドウショウ</t>
    </rPh>
    <rPh sb="9" eb="10">
      <t>イ</t>
    </rPh>
    <rPh sb="10" eb="12">
      <t>セイキョク</t>
    </rPh>
    <phoneticPr fontId="2"/>
  </si>
  <si>
    <t>平成19年度～</t>
    <phoneticPr fontId="2"/>
  </si>
  <si>
    <t>統括官付参事官（予算会計担当）／研究開発振興課</t>
    <rPh sb="0" eb="3">
      <t>トウカツカン</t>
    </rPh>
    <rPh sb="3" eb="4">
      <t>ツ</t>
    </rPh>
    <rPh sb="4" eb="7">
      <t>サンジカン</t>
    </rPh>
    <rPh sb="8" eb="10">
      <t>ヨサン</t>
    </rPh>
    <rPh sb="10" eb="12">
      <t>カイケイ</t>
    </rPh>
    <rPh sb="12" eb="14">
      <t>タントウ</t>
    </rPh>
    <rPh sb="16" eb="18">
      <t>ケンキュウ</t>
    </rPh>
    <rPh sb="18" eb="20">
      <t>カイハツ</t>
    </rPh>
    <rPh sb="20" eb="22">
      <t>シンコウ</t>
    </rPh>
    <rPh sb="22" eb="23">
      <t>カ</t>
    </rPh>
    <phoneticPr fontId="4"/>
  </si>
  <si>
    <t>尾関　良夫（復）
佐原　康之（厚）</t>
    <rPh sb="0" eb="1">
      <t>オ</t>
    </rPh>
    <rPh sb="1" eb="2">
      <t>セキ</t>
    </rPh>
    <rPh sb="3" eb="5">
      <t>ヨシオ</t>
    </rPh>
    <rPh sb="6" eb="7">
      <t>フク</t>
    </rPh>
    <rPh sb="9" eb="11">
      <t>サハラ</t>
    </rPh>
    <rPh sb="12" eb="14">
      <t>ヤスユキ</t>
    </rPh>
    <rPh sb="15" eb="16">
      <t>アツ</t>
    </rPh>
    <phoneticPr fontId="2"/>
  </si>
  <si>
    <t>一般会計
東日本大震災特別会計</t>
    <rPh sb="0" eb="2">
      <t>イッパン</t>
    </rPh>
    <rPh sb="2" eb="4">
      <t>カイケイ</t>
    </rPh>
    <rPh sb="5" eb="8">
      <t>ヒガシニホン</t>
    </rPh>
    <rPh sb="8" eb="11">
      <t>ダイシンサイ</t>
    </rPh>
    <rPh sb="11" eb="13">
      <t>トクベツ</t>
    </rPh>
    <rPh sb="13" eb="15">
      <t>カイケイ</t>
    </rPh>
    <phoneticPr fontId="4"/>
  </si>
  <si>
    <t>Ⅳ－１－６　新医薬品・医療機器の創出等を促進するとともに、医薬品・医療機器産業の振興を図る</t>
    <phoneticPr fontId="2"/>
  </si>
  <si>
    <t>-</t>
    <phoneticPr fontId="2"/>
  </si>
  <si>
    <t>関係する計画、通知等</t>
    <phoneticPr fontId="2"/>
  </si>
  <si>
    <t>「臨床研究・治験活性化５か年計画2012]（H243.30）
「医療イノベーション５か年戦略」（H24.6.6）</t>
    <rPh sb="32" eb="34">
      <t>イリョウ</t>
    </rPh>
    <rPh sb="43" eb="44">
      <t>ネン</t>
    </rPh>
    <rPh sb="44" eb="46">
      <t>センリャク</t>
    </rPh>
    <phoneticPr fontId="4"/>
  </si>
  <si>
    <r>
      <t>世界</t>
    </r>
    <r>
      <rPr>
        <sz val="10"/>
        <rFont val="ＭＳ Ｐゴシック"/>
        <family val="3"/>
        <charset val="128"/>
      </rPr>
      <t>における最新かつ質の高い医療が我が国において患者に提供されるためには、我が国発の革新的な医薬品・医療機器の創出及び最適な治療法につながるエビデンスの構築に必要な治験・臨床研究基盤が迅速に整備されることが必要であるため、臨床研究中核病院、早期・探索的臨床試験拠点、日本主導型グローバル臨床研究体制及び医薬品等治験基盤を整備し、我が国における治験・臨床研究基盤の強化を図る。</t>
    </r>
    <rPh sb="0" eb="2">
      <t>セカイ</t>
    </rPh>
    <rPh sb="6" eb="8">
      <t>サイシン</t>
    </rPh>
    <rPh sb="10" eb="11">
      <t>シツ</t>
    </rPh>
    <rPh sb="12" eb="13">
      <t>タカ</t>
    </rPh>
    <rPh sb="14" eb="16">
      <t>イリョウ</t>
    </rPh>
    <rPh sb="17" eb="18">
      <t>ワ</t>
    </rPh>
    <rPh sb="19" eb="20">
      <t>クニ</t>
    </rPh>
    <rPh sb="24" eb="26">
      <t>カンジャ</t>
    </rPh>
    <rPh sb="27" eb="29">
      <t>テイキョウ</t>
    </rPh>
    <rPh sb="37" eb="38">
      <t>ワ</t>
    </rPh>
    <rPh sb="39" eb="40">
      <t>クニ</t>
    </rPh>
    <rPh sb="40" eb="41">
      <t>ハツ</t>
    </rPh>
    <rPh sb="42" eb="45">
      <t>カクシンテキ</t>
    </rPh>
    <rPh sb="46" eb="49">
      <t>イヤクヒン</t>
    </rPh>
    <rPh sb="50" eb="52">
      <t>イリョウ</t>
    </rPh>
    <rPh sb="52" eb="54">
      <t>キキ</t>
    </rPh>
    <rPh sb="55" eb="57">
      <t>ソウシュツ</t>
    </rPh>
    <rPh sb="57" eb="58">
      <t>オヨ</t>
    </rPh>
    <rPh sb="59" eb="61">
      <t>サイテキ</t>
    </rPh>
    <rPh sb="62" eb="65">
      <t>チリョウホウ</t>
    </rPh>
    <rPh sb="76" eb="78">
      <t>コウチク</t>
    </rPh>
    <rPh sb="79" eb="81">
      <t>ヒツヨウ</t>
    </rPh>
    <rPh sb="82" eb="84">
      <t>チケン</t>
    </rPh>
    <rPh sb="85" eb="87">
      <t>リンショウ</t>
    </rPh>
    <rPh sb="87" eb="89">
      <t>ケンキュウ</t>
    </rPh>
    <rPh sb="89" eb="91">
      <t>キバン</t>
    </rPh>
    <rPh sb="92" eb="94">
      <t>ジンソク</t>
    </rPh>
    <rPh sb="95" eb="97">
      <t>セイビ</t>
    </rPh>
    <rPh sb="103" eb="105">
      <t>ヒツヨウ</t>
    </rPh>
    <rPh sb="111" eb="113">
      <t>リンショウ</t>
    </rPh>
    <rPh sb="113" eb="115">
      <t>ケンキュウ</t>
    </rPh>
    <rPh sb="115" eb="117">
      <t>チュウカク</t>
    </rPh>
    <rPh sb="117" eb="119">
      <t>ビョウイン</t>
    </rPh>
    <rPh sb="120" eb="122">
      <t>ソウキ</t>
    </rPh>
    <rPh sb="123" eb="126">
      <t>タンサクテキ</t>
    </rPh>
    <rPh sb="126" eb="128">
      <t>リンショウ</t>
    </rPh>
    <rPh sb="128" eb="130">
      <t>シケン</t>
    </rPh>
    <rPh sb="130" eb="132">
      <t>キョテン</t>
    </rPh>
    <rPh sb="133" eb="135">
      <t>ニホン</t>
    </rPh>
    <rPh sb="135" eb="138">
      <t>シュドウガタ</t>
    </rPh>
    <rPh sb="143" eb="145">
      <t>リンショウ</t>
    </rPh>
    <rPh sb="145" eb="147">
      <t>ケンキュウ</t>
    </rPh>
    <rPh sb="147" eb="149">
      <t>タイセイ</t>
    </rPh>
    <rPh sb="149" eb="150">
      <t>オヨ</t>
    </rPh>
    <rPh sb="151" eb="154">
      <t>イヤクヒン</t>
    </rPh>
    <rPh sb="154" eb="155">
      <t>トウ</t>
    </rPh>
    <rPh sb="155" eb="157">
      <t>チケン</t>
    </rPh>
    <rPh sb="157" eb="159">
      <t>キバン</t>
    </rPh>
    <rPh sb="160" eb="162">
      <t>セイビ</t>
    </rPh>
    <rPh sb="164" eb="165">
      <t>ワ</t>
    </rPh>
    <rPh sb="166" eb="167">
      <t>クニ</t>
    </rPh>
    <rPh sb="171" eb="173">
      <t>チケン</t>
    </rPh>
    <rPh sb="174" eb="176">
      <t>リンショウ</t>
    </rPh>
    <rPh sb="176" eb="178">
      <t>ケンキュウ</t>
    </rPh>
    <rPh sb="178" eb="180">
      <t>キバン</t>
    </rPh>
    <rPh sb="181" eb="183">
      <t>キョウカ</t>
    </rPh>
    <rPh sb="184" eb="185">
      <t>ハカ</t>
    </rPh>
    <phoneticPr fontId="2"/>
  </si>
  <si>
    <t>別添のとおり</t>
    <rPh sb="0" eb="2">
      <t>ベッテン</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</si>
  <si>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2"/>
  </si>
  <si>
    <r>
      <rPr>
        <sz val="11"/>
        <rFont val="ＭＳ Ｐゴシック"/>
        <family val="3"/>
        <charset val="128"/>
      </rPr>
      <t>21年度</t>
    </r>
    <rPh sb="2" eb="4">
      <t>ネンド</t>
    </rPh>
    <phoneticPr fontId="2"/>
  </si>
  <si>
    <r>
      <rPr>
        <sz val="11"/>
        <rFont val="ＭＳ Ｐゴシック"/>
        <family val="3"/>
        <charset val="128"/>
      </rPr>
      <t>22年度</t>
    </r>
    <rPh sb="2" eb="4">
      <t>ネンド</t>
    </rPh>
    <phoneticPr fontId="2"/>
  </si>
  <si>
    <r>
      <rPr>
        <sz val="11"/>
        <rFont val="ＭＳ Ｐゴシック"/>
        <family val="3"/>
        <charset val="128"/>
      </rPr>
      <t>23年度</t>
    </r>
    <rPh sb="2" eb="4">
      <t>ネンド</t>
    </rPh>
    <phoneticPr fontId="2"/>
  </si>
  <si>
    <r>
      <rPr>
        <sz val="11"/>
        <rFont val="ＭＳ Ｐゴシック"/>
        <family val="3"/>
        <charset val="128"/>
      </rPr>
      <t>24年度</t>
    </r>
    <rPh sb="2" eb="4">
      <t>ネンド</t>
    </rPh>
    <phoneticPr fontId="2"/>
  </si>
  <si>
    <r>
      <rPr>
        <sz val="11"/>
        <rFont val="ＭＳ Ｐゴシック"/>
        <family val="3"/>
        <charset val="128"/>
      </rPr>
      <t>25年度要求</t>
    </r>
    <rPh sb="2" eb="4">
      <t>ネンド</t>
    </rPh>
    <rPh sb="4" eb="6">
      <t>ヨウキュウ</t>
    </rPh>
    <phoneticPr fontId="2"/>
  </si>
  <si>
    <t>4,842
511（復興庁計上）</t>
    <rPh sb="10" eb="12">
      <t>フッコウ</t>
    </rPh>
    <rPh sb="12" eb="13">
      <t>チョウ</t>
    </rPh>
    <rPh sb="13" eb="15">
      <t>ケイジョウ</t>
    </rPh>
    <phoneticPr fontId="2"/>
  </si>
  <si>
    <t>治験届出数
（（　　）は、うち国際共同治験の割合）</t>
    <rPh sb="0" eb="2">
      <t>チケン</t>
    </rPh>
    <rPh sb="2" eb="4">
      <t>トドケデ</t>
    </rPh>
    <rPh sb="4" eb="5">
      <t>スウ</t>
    </rPh>
    <rPh sb="15" eb="17">
      <t>コクサイ</t>
    </rPh>
    <rPh sb="17" eb="19">
      <t>キョウドウ</t>
    </rPh>
    <rPh sb="19" eb="21">
      <t>チケン</t>
    </rPh>
    <rPh sb="22" eb="24">
      <t>ワリアイ</t>
    </rPh>
    <phoneticPr fontId="2"/>
  </si>
  <si>
    <t>560
(20.2)</t>
    <phoneticPr fontId="2"/>
  </si>
  <si>
    <t>632
(21.2)</t>
    <phoneticPr fontId="2"/>
  </si>
  <si>
    <t>確認中</t>
    <rPh sb="0" eb="3">
      <t>カクニンチュウ</t>
    </rPh>
    <phoneticPr fontId="2"/>
  </si>
  <si>
    <t>-</t>
    <phoneticPr fontId="2"/>
  </si>
  <si>
    <t>％</t>
    <phoneticPr fontId="2"/>
  </si>
  <si>
    <t>本事業における選定施設数</t>
    <rPh sb="0" eb="1">
      <t>ホン</t>
    </rPh>
    <rPh sb="1" eb="3">
      <t>ジギョウ</t>
    </rPh>
    <rPh sb="7" eb="9">
      <t>センテイ</t>
    </rPh>
    <rPh sb="9" eb="11">
      <t>シセツ</t>
    </rPh>
    <rPh sb="11" eb="12">
      <t>スウ</t>
    </rPh>
    <phoneticPr fontId="2"/>
  </si>
  <si>
    <t>―</t>
    <phoneticPr fontId="2"/>
  </si>
  <si>
    <r>
      <t xml:space="preserve">○臨床研究中核病院整備事業
　　511,056（千円／か所）
○早期・探索的臨床試験拠点整備事業
　　451,300（千円／か所）
</t>
    </r>
    <r>
      <rPr>
        <b/>
        <sz val="10"/>
        <rFont val="ＭＳ Ｐゴシック"/>
        <family val="3"/>
        <charset val="128"/>
      </rPr>
      <t>○日本主導型グローバル臨床研究体制整備事業</t>
    </r>
    <r>
      <rPr>
        <b/>
        <sz val="11"/>
        <rFont val="ＭＳ Ｐゴシック"/>
        <family val="3"/>
        <charset val="128"/>
      </rPr>
      <t xml:space="preserve">
　　185,141（千円／か所）
○医薬品等治験基盤整備事業
　　162,947（千円／か所）</t>
    </r>
    <rPh sb="1" eb="3">
      <t>リンショウ</t>
    </rPh>
    <rPh sb="3" eb="5">
      <t>ケンキュウ</t>
    </rPh>
    <rPh sb="5" eb="7">
      <t>チュウカク</t>
    </rPh>
    <rPh sb="7" eb="9">
      <t>ビョウイン</t>
    </rPh>
    <rPh sb="9" eb="11">
      <t>セイビ</t>
    </rPh>
    <rPh sb="11" eb="13">
      <t>ジギョウ</t>
    </rPh>
    <rPh sb="24" eb="26">
      <t>センエン</t>
    </rPh>
    <rPh sb="28" eb="29">
      <t>ショ</t>
    </rPh>
    <rPh sb="32" eb="34">
      <t>ソウキ</t>
    </rPh>
    <rPh sb="35" eb="37">
      <t>タンサク</t>
    </rPh>
    <rPh sb="37" eb="38">
      <t>テキ</t>
    </rPh>
    <rPh sb="38" eb="40">
      <t>リンショウ</t>
    </rPh>
    <rPh sb="40" eb="42">
      <t>シケン</t>
    </rPh>
    <rPh sb="42" eb="44">
      <t>キョテン</t>
    </rPh>
    <rPh sb="44" eb="46">
      <t>セイビ</t>
    </rPh>
    <rPh sb="46" eb="48">
      <t>ジギョウ</t>
    </rPh>
    <rPh sb="59" eb="61">
      <t>センエン</t>
    </rPh>
    <rPh sb="63" eb="64">
      <t>ショ</t>
    </rPh>
    <rPh sb="67" eb="69">
      <t>ニホン</t>
    </rPh>
    <rPh sb="69" eb="72">
      <t>シュドウガタ</t>
    </rPh>
    <rPh sb="77" eb="79">
      <t>リンショウ</t>
    </rPh>
    <rPh sb="79" eb="81">
      <t>ケンキュウ</t>
    </rPh>
    <rPh sb="81" eb="83">
      <t>タイセイ</t>
    </rPh>
    <rPh sb="83" eb="85">
      <t>セイビ</t>
    </rPh>
    <rPh sb="85" eb="87">
      <t>ジギョウ</t>
    </rPh>
    <rPh sb="98" eb="100">
      <t>センエン</t>
    </rPh>
    <rPh sb="102" eb="103">
      <t>ショ</t>
    </rPh>
    <rPh sb="106" eb="109">
      <t>イヤクヒン</t>
    </rPh>
    <rPh sb="109" eb="110">
      <t>トウ</t>
    </rPh>
    <rPh sb="110" eb="112">
      <t>チケン</t>
    </rPh>
    <rPh sb="112" eb="114">
      <t>キバン</t>
    </rPh>
    <rPh sb="114" eb="116">
      <t>セイビ</t>
    </rPh>
    <rPh sb="116" eb="118">
      <t>ジギョウ</t>
    </rPh>
    <rPh sb="129" eb="131">
      <t>センエン</t>
    </rPh>
    <rPh sb="133" eb="134">
      <t>ショ</t>
    </rPh>
    <phoneticPr fontId="2"/>
  </si>
  <si>
    <t>○臨床研究中核病院整備事業
　　2,555,280千円（予算額）／5施設（補助対象）＝511,056千円
○早期・探索的臨床試験拠点整備事業
　　2,256,500千円（予算額）／5施設（補助事業）＝451,300千円
○日本主導型グローバル臨床研究体制整備事業
　　  370,282千円（予算額）／2施設（補助対象）＝185,141千円
○医薬品等治験基盤整備事業
　　  162,947千円（予算額）／1施設（補助対象）＝162,947千円</t>
    <rPh sb="1" eb="3">
      <t>リンショウ</t>
    </rPh>
    <rPh sb="3" eb="5">
      <t>ケンキュウ</t>
    </rPh>
    <rPh sb="5" eb="7">
      <t>チュウカク</t>
    </rPh>
    <rPh sb="7" eb="9">
      <t>ビョウイン</t>
    </rPh>
    <rPh sb="9" eb="11">
      <t>セイビ</t>
    </rPh>
    <rPh sb="11" eb="13">
      <t>ジギョウ</t>
    </rPh>
    <rPh sb="25" eb="27">
      <t>センエン</t>
    </rPh>
    <rPh sb="28" eb="31">
      <t>ヨサンガク</t>
    </rPh>
    <rPh sb="34" eb="36">
      <t>シセツ</t>
    </rPh>
    <rPh sb="37" eb="39">
      <t>ホジョ</t>
    </rPh>
    <rPh sb="39" eb="41">
      <t>タイショウ</t>
    </rPh>
    <rPh sb="50" eb="52">
      <t>センエン</t>
    </rPh>
    <rPh sb="54" eb="56">
      <t>ソウキ</t>
    </rPh>
    <rPh sb="57" eb="59">
      <t>タンサク</t>
    </rPh>
    <rPh sb="59" eb="60">
      <t>テキ</t>
    </rPh>
    <rPh sb="60" eb="62">
      <t>リンショウ</t>
    </rPh>
    <rPh sb="62" eb="64">
      <t>シケン</t>
    </rPh>
    <rPh sb="64" eb="66">
      <t>キョテン</t>
    </rPh>
    <rPh sb="66" eb="68">
      <t>セイビ</t>
    </rPh>
    <rPh sb="68" eb="70">
      <t>ジギョウ</t>
    </rPh>
    <rPh sb="82" eb="84">
      <t>センエン</t>
    </rPh>
    <rPh sb="85" eb="88">
      <t>ヨサンガク</t>
    </rPh>
    <rPh sb="91" eb="93">
      <t>シセツ</t>
    </rPh>
    <rPh sb="94" eb="96">
      <t>ホジョ</t>
    </rPh>
    <rPh sb="96" eb="98">
      <t>ジギョウ</t>
    </rPh>
    <rPh sb="107" eb="109">
      <t>センエン</t>
    </rPh>
    <rPh sb="111" eb="113">
      <t>ニホン</t>
    </rPh>
    <rPh sb="113" eb="116">
      <t>シュドウガタ</t>
    </rPh>
    <rPh sb="121" eb="123">
      <t>リンショウ</t>
    </rPh>
    <rPh sb="123" eb="125">
      <t>ケンキュウ</t>
    </rPh>
    <rPh sb="125" eb="127">
      <t>タイセイ</t>
    </rPh>
    <rPh sb="127" eb="129">
      <t>セイビ</t>
    </rPh>
    <rPh sb="129" eb="131">
      <t>ジギョウ</t>
    </rPh>
    <rPh sb="143" eb="145">
      <t>センエン</t>
    </rPh>
    <rPh sb="146" eb="149">
      <t>ヨサンガク</t>
    </rPh>
    <rPh sb="152" eb="154">
      <t>シセツ</t>
    </rPh>
    <rPh sb="155" eb="157">
      <t>ホジョ</t>
    </rPh>
    <rPh sb="157" eb="159">
      <t>タイショウ</t>
    </rPh>
    <rPh sb="168" eb="170">
      <t>センエン</t>
    </rPh>
    <rPh sb="172" eb="175">
      <t>イヤクヒン</t>
    </rPh>
    <rPh sb="175" eb="176">
      <t>トウ</t>
    </rPh>
    <rPh sb="176" eb="178">
      <t>チケン</t>
    </rPh>
    <rPh sb="178" eb="180">
      <t>キバン</t>
    </rPh>
    <rPh sb="180" eb="182">
      <t>セイビ</t>
    </rPh>
    <rPh sb="182" eb="184">
      <t>ジギョウ</t>
    </rPh>
    <rPh sb="196" eb="198">
      <t>センエン</t>
    </rPh>
    <rPh sb="199" eb="202">
      <t>ヨサンガク</t>
    </rPh>
    <rPh sb="205" eb="207">
      <t>シセツ</t>
    </rPh>
    <rPh sb="208" eb="210">
      <t>ホジョ</t>
    </rPh>
    <rPh sb="210" eb="212">
      <t>タイショウ</t>
    </rPh>
    <rPh sb="221" eb="223">
      <t>センエン</t>
    </rPh>
    <phoneticPr fontId="2"/>
  </si>
  <si>
    <t>医療施設運営費等補助金（一般会計）</t>
    <rPh sb="0" eb="2">
      <t>イリョウ</t>
    </rPh>
    <rPh sb="2" eb="4">
      <t>シセツ</t>
    </rPh>
    <rPh sb="4" eb="7">
      <t>ウンエイヒ</t>
    </rPh>
    <rPh sb="7" eb="8">
      <t>トウ</t>
    </rPh>
    <rPh sb="8" eb="11">
      <t>ホジョキン</t>
    </rPh>
    <rPh sb="12" eb="14">
      <t>イッパン</t>
    </rPh>
    <rPh sb="14" eb="16">
      <t>カイケイ</t>
    </rPh>
    <phoneticPr fontId="2"/>
  </si>
  <si>
    <t>日本再生戦略に関する「特別重点要求」（ライフ分野）　5,360（百万円）</t>
    <rPh sb="0" eb="2">
      <t>ニホン</t>
    </rPh>
    <rPh sb="2" eb="4">
      <t>サイセイ</t>
    </rPh>
    <rPh sb="4" eb="6">
      <t>センリャク</t>
    </rPh>
    <rPh sb="7" eb="8">
      <t>カン</t>
    </rPh>
    <rPh sb="11" eb="13">
      <t>トクベツ</t>
    </rPh>
    <rPh sb="13" eb="15">
      <t>ジュウテン</t>
    </rPh>
    <rPh sb="15" eb="17">
      <t>ヨウキュウ</t>
    </rPh>
    <rPh sb="22" eb="24">
      <t>ブンヤ</t>
    </rPh>
    <rPh sb="32" eb="34">
      <t>ヒャクマン</t>
    </rPh>
    <rPh sb="34" eb="35">
      <t>エン</t>
    </rPh>
    <phoneticPr fontId="2"/>
  </si>
  <si>
    <t>医療施設運営費等補助金（復興特会）</t>
    <rPh sb="0" eb="2">
      <t>イリョウ</t>
    </rPh>
    <rPh sb="2" eb="4">
      <t>シセツ</t>
    </rPh>
    <rPh sb="4" eb="7">
      <t>ウンエイヒ</t>
    </rPh>
    <rPh sb="7" eb="8">
      <t>トウ</t>
    </rPh>
    <rPh sb="8" eb="11">
      <t>ホジョキン</t>
    </rPh>
    <rPh sb="12" eb="14">
      <t>フッコウ</t>
    </rPh>
    <rPh sb="14" eb="16">
      <t>トッカイ</t>
    </rPh>
    <phoneticPr fontId="2"/>
  </si>
  <si>
    <t>諸謝金</t>
    <rPh sb="0" eb="3">
      <t>ショシャキン</t>
    </rPh>
    <phoneticPr fontId="2"/>
  </si>
  <si>
    <t xml:space="preserve">○臨床研究中核病院整備事業（一般会計） </t>
    <rPh sb="1" eb="3">
      <t>リンショウ</t>
    </rPh>
    <rPh sb="3" eb="5">
      <t>ケンキュウ</t>
    </rPh>
    <rPh sb="5" eb="7">
      <t>チュウカク</t>
    </rPh>
    <rPh sb="7" eb="9">
      <t>ビョウイン</t>
    </rPh>
    <rPh sb="9" eb="11">
      <t>セイビ</t>
    </rPh>
    <rPh sb="11" eb="13">
      <t>ジギョウ</t>
    </rPh>
    <rPh sb="14" eb="16">
      <t>イッパン</t>
    </rPh>
    <rPh sb="16" eb="18">
      <t>カイケイ</t>
    </rPh>
    <phoneticPr fontId="2"/>
  </si>
  <si>
    <t>職員旅費</t>
    <rPh sb="0" eb="2">
      <t>ショクイン</t>
    </rPh>
    <rPh sb="2" eb="4">
      <t>リョヒ</t>
    </rPh>
    <phoneticPr fontId="2"/>
  </si>
  <si>
    <t>　対象施設数の増・事業内容の見直しによる減</t>
  </si>
  <si>
    <t>委員等旅費</t>
    <rPh sb="0" eb="2">
      <t>イイン</t>
    </rPh>
    <rPh sb="2" eb="3">
      <t>トウ</t>
    </rPh>
    <rPh sb="3" eb="5">
      <t>リョヒ</t>
    </rPh>
    <phoneticPr fontId="2"/>
  </si>
  <si>
    <t xml:space="preserve">○臨床研究中核病院整備事業（復興特会） </t>
    <rPh sb="1" eb="3">
      <t>リンショウ</t>
    </rPh>
    <rPh sb="3" eb="5">
      <t>ケンキュウ</t>
    </rPh>
    <rPh sb="5" eb="7">
      <t>チュウカク</t>
    </rPh>
    <rPh sb="7" eb="9">
      <t>ビョウイン</t>
    </rPh>
    <rPh sb="9" eb="11">
      <t>セイビ</t>
    </rPh>
    <rPh sb="11" eb="13">
      <t>ジギョウ</t>
    </rPh>
    <rPh sb="14" eb="16">
      <t>フッコウ</t>
    </rPh>
    <rPh sb="16" eb="18">
      <t>トッカイ</t>
    </rPh>
    <phoneticPr fontId="2"/>
  </si>
  <si>
    <t>医薬品審査等業務庁費</t>
    <rPh sb="0" eb="3">
      <t>イヤクヒン</t>
    </rPh>
    <rPh sb="3" eb="5">
      <t>シンサ</t>
    </rPh>
    <rPh sb="5" eb="6">
      <t>トウ</t>
    </rPh>
    <rPh sb="6" eb="8">
      <t>ギョウム</t>
    </rPh>
    <rPh sb="8" eb="10">
      <t>チョウヒ</t>
    </rPh>
    <phoneticPr fontId="2"/>
  </si>
  <si>
    <t>　事業内容の見直しによる減</t>
    <rPh sb="1" eb="3">
      <t>ジギョウ</t>
    </rPh>
    <rPh sb="3" eb="5">
      <t>ナイヨウ</t>
    </rPh>
    <rPh sb="6" eb="8">
      <t>ミナオ</t>
    </rPh>
    <rPh sb="12" eb="13">
      <t>ゲン</t>
    </rPh>
    <phoneticPr fontId="2"/>
  </si>
  <si>
    <t>医療施設運営費等補助金（復興庁計上）</t>
    <rPh sb="0" eb="2">
      <t>イリョウ</t>
    </rPh>
    <rPh sb="2" eb="4">
      <t>シセツ</t>
    </rPh>
    <rPh sb="4" eb="7">
      <t>ウンエイヒ</t>
    </rPh>
    <rPh sb="7" eb="8">
      <t>トウ</t>
    </rPh>
    <rPh sb="8" eb="11">
      <t>ホジョキン</t>
    </rPh>
    <rPh sb="12" eb="14">
      <t>フッコウ</t>
    </rPh>
    <rPh sb="14" eb="15">
      <t>チョウ</t>
    </rPh>
    <rPh sb="15" eb="17">
      <t>ケイジョウ</t>
    </rPh>
    <phoneticPr fontId="2"/>
  </si>
  <si>
    <t>○早期・探索的臨床試験拠点整備事業</t>
    <rPh sb="1" eb="3">
      <t>ソウキ</t>
    </rPh>
    <rPh sb="4" eb="6">
      <t>タンサク</t>
    </rPh>
    <rPh sb="6" eb="7">
      <t>テキ</t>
    </rPh>
    <rPh sb="7" eb="9">
      <t>リンショウ</t>
    </rPh>
    <rPh sb="9" eb="11">
      <t>シケン</t>
    </rPh>
    <rPh sb="11" eb="13">
      <t>キョテン</t>
    </rPh>
    <rPh sb="13" eb="15">
      <t>セイビ</t>
    </rPh>
    <rPh sb="15" eb="17">
      <t>ジギョウ</t>
    </rPh>
    <phoneticPr fontId="2"/>
  </si>
  <si>
    <t>○</t>
    <phoneticPr fontId="2"/>
  </si>
  <si>
    <t>・国際水準（ICH-GCP準拠）の臨床研究の実施や医師主導治験の中心的役割を担う基盤となる臨床研究中核病院の創設を「社会保障・税一体改革成案」において求められていることなどから、優先度が高い事業である。
・国際水準（ICH-GCP準拠）の臨床研究の実施や医師主導治験の中心的役割を担う基盤となる臨床研究中核病院の創設を「社会保障・税一体改革成案」において求められていることなどから、本事業は国で行うべき事業である。</t>
    <rPh sb="89" eb="92">
      <t>ユウセンド</t>
    </rPh>
    <rPh sb="93" eb="94">
      <t>タカ</t>
    </rPh>
    <rPh sb="103" eb="105">
      <t>コクサイ</t>
    </rPh>
    <rPh sb="105" eb="107">
      <t>スイジュン</t>
    </rPh>
    <rPh sb="115" eb="117">
      <t>ジュンキョ</t>
    </rPh>
    <rPh sb="119" eb="121">
      <t>リンショウ</t>
    </rPh>
    <rPh sb="121" eb="123">
      <t>ケンキュウ</t>
    </rPh>
    <rPh sb="124" eb="126">
      <t>ジッシ</t>
    </rPh>
    <rPh sb="127" eb="129">
      <t>イシ</t>
    </rPh>
    <rPh sb="129" eb="131">
      <t>シュドウ</t>
    </rPh>
    <rPh sb="131" eb="133">
      <t>チケン</t>
    </rPh>
    <rPh sb="134" eb="137">
      <t>チュウシンテキ</t>
    </rPh>
    <rPh sb="137" eb="139">
      <t>ヤクワリ</t>
    </rPh>
    <rPh sb="140" eb="141">
      <t>ニナ</t>
    </rPh>
    <rPh sb="142" eb="144">
      <t>キバン</t>
    </rPh>
    <rPh sb="147" eb="149">
      <t>リンショウ</t>
    </rPh>
    <rPh sb="149" eb="151">
      <t>ケンキュウ</t>
    </rPh>
    <rPh sb="151" eb="153">
      <t>チュウカク</t>
    </rPh>
    <rPh sb="153" eb="155">
      <t>ビョウイン</t>
    </rPh>
    <rPh sb="156" eb="158">
      <t>ソウセツ</t>
    </rPh>
    <rPh sb="160" eb="162">
      <t>シャカイ</t>
    </rPh>
    <rPh sb="162" eb="164">
      <t>ホショウ</t>
    </rPh>
    <rPh sb="165" eb="166">
      <t>ゼイ</t>
    </rPh>
    <rPh sb="166" eb="170">
      <t>イッタイカイカク</t>
    </rPh>
    <rPh sb="170" eb="172">
      <t>セイアン</t>
    </rPh>
    <rPh sb="177" eb="178">
      <t>モト</t>
    </rPh>
    <rPh sb="191" eb="192">
      <t>ホン</t>
    </rPh>
    <rPh sb="192" eb="194">
      <t>ジギョウ</t>
    </rPh>
    <rPh sb="195" eb="196">
      <t>クニ</t>
    </rPh>
    <rPh sb="197" eb="198">
      <t>オコナ</t>
    </rPh>
    <rPh sb="201" eb="203">
      <t>ジギョウ</t>
    </rPh>
    <phoneticPr fontId="2"/>
  </si>
  <si>
    <r>
      <t>国が実施すべき事業であるか。地方自治体、民間等に委ねるべき事業</t>
    </r>
    <r>
      <rPr>
        <sz val="11"/>
        <rFont val="ＭＳ Ｐゴシック"/>
        <family val="3"/>
        <charset val="128"/>
      </rPr>
      <t>となっていないか。</t>
    </r>
    <rPh sb="14" eb="16">
      <t>チホウ</t>
    </rPh>
    <rPh sb="16" eb="19">
      <t>ジチタイ</t>
    </rPh>
    <rPh sb="20" eb="22">
      <t>ミンカン</t>
    </rPh>
    <rPh sb="22" eb="23">
      <t>トウ</t>
    </rPh>
    <rPh sb="24" eb="25">
      <t>ユダ</t>
    </rPh>
    <rPh sb="29" eb="31">
      <t>ジギョウ</t>
    </rPh>
    <phoneticPr fontId="2"/>
  </si>
  <si>
    <t>-</t>
    <phoneticPr fontId="2"/>
  </si>
  <si>
    <t>不用率が大きい場合は、その理由を把握しているか。</t>
    <phoneticPr fontId="2"/>
  </si>
  <si>
    <t>・当該事業に必要な基準額の設定を行っている。
・交付要綱において補助対象等を定めているので負担関係は妥当である。
・地域の実情に応じて都道府県が補助先等を選定しており、また概算払いも可能となっていることから、支出を委任している都道府県において、合理的に支出されているものと考える。
・補助事業であり、交付申請書を審査して事業に必要なものに限定して交付決定している。</t>
    <rPh sb="1" eb="3">
      <t>トウガイ</t>
    </rPh>
    <rPh sb="3" eb="5">
      <t>ジギョウ</t>
    </rPh>
    <rPh sb="6" eb="8">
      <t>ヒツヨウ</t>
    </rPh>
    <rPh sb="9" eb="12">
      <t>キジュンガク</t>
    </rPh>
    <rPh sb="13" eb="15">
      <t>セッテイ</t>
    </rPh>
    <rPh sb="16" eb="17">
      <t>オコナ</t>
    </rPh>
    <rPh sb="24" eb="26">
      <t>コウフ</t>
    </rPh>
    <rPh sb="26" eb="28">
      <t>ヨウコウ</t>
    </rPh>
    <rPh sb="32" eb="34">
      <t>ホジョ</t>
    </rPh>
    <rPh sb="34" eb="36">
      <t>タイショウ</t>
    </rPh>
    <rPh sb="36" eb="37">
      <t>トウ</t>
    </rPh>
    <rPh sb="38" eb="39">
      <t>サダ</t>
    </rPh>
    <rPh sb="45" eb="47">
      <t>フタン</t>
    </rPh>
    <rPh sb="47" eb="49">
      <t>カンケイ</t>
    </rPh>
    <rPh sb="50" eb="52">
      <t>ダトウ</t>
    </rPh>
    <rPh sb="142" eb="144">
      <t>ホジョ</t>
    </rPh>
    <rPh sb="144" eb="146">
      <t>ジギョウ</t>
    </rPh>
    <rPh sb="150" eb="152">
      <t>コウフ</t>
    </rPh>
    <rPh sb="152" eb="155">
      <t>シンセイショ</t>
    </rPh>
    <rPh sb="156" eb="158">
      <t>シンサ</t>
    </rPh>
    <rPh sb="160" eb="162">
      <t>ジギョウ</t>
    </rPh>
    <rPh sb="163" eb="165">
      <t>ヒツヨウ</t>
    </rPh>
    <rPh sb="169" eb="171">
      <t>ゲンテイ</t>
    </rPh>
    <rPh sb="173" eb="175">
      <t>コウフ</t>
    </rPh>
    <rPh sb="175" eb="177">
      <t>ケッテイ</t>
    </rPh>
    <phoneticPr fontId="2"/>
  </si>
  <si>
    <t>単位あたりコストの削減に努めているか。その水準は妥当か。</t>
    <phoneticPr fontId="2"/>
  </si>
  <si>
    <t>・補助事業での実施が最も有効である。
・効率的な治験環境の整備により、治験届出数は増加しており、一定の成果が見られている。
・当初見込みどおりの実績となっている。
・臨床研究中核病院等、研究機関の体制整備を行うことにより質の高い臨床研究、治験が実施出来るようしている。</t>
    <rPh sb="1" eb="3">
      <t>ホジョ</t>
    </rPh>
    <rPh sb="3" eb="5">
      <t>ジギョウ</t>
    </rPh>
    <rPh sb="7" eb="9">
      <t>ジッシ</t>
    </rPh>
    <rPh sb="10" eb="11">
      <t>モット</t>
    </rPh>
    <rPh sb="12" eb="14">
      <t>ユウコウ</t>
    </rPh>
    <rPh sb="20" eb="23">
      <t>コウリツテキ</t>
    </rPh>
    <rPh sb="24" eb="26">
      <t>チケン</t>
    </rPh>
    <rPh sb="26" eb="28">
      <t>カンキョウ</t>
    </rPh>
    <rPh sb="29" eb="31">
      <t>セイビ</t>
    </rPh>
    <rPh sb="35" eb="37">
      <t>チケン</t>
    </rPh>
    <rPh sb="37" eb="39">
      <t>トドケデ</t>
    </rPh>
    <rPh sb="39" eb="40">
      <t>スウ</t>
    </rPh>
    <rPh sb="41" eb="43">
      <t>ゾウカ</t>
    </rPh>
    <rPh sb="48" eb="50">
      <t>イッテイ</t>
    </rPh>
    <rPh sb="51" eb="53">
      <t>セイカ</t>
    </rPh>
    <rPh sb="54" eb="55">
      <t>ミ</t>
    </rPh>
    <rPh sb="63" eb="65">
      <t>トウショ</t>
    </rPh>
    <rPh sb="65" eb="67">
      <t>ミコ</t>
    </rPh>
    <rPh sb="72" eb="74">
      <t>ジッセキ</t>
    </rPh>
    <rPh sb="91" eb="92">
      <t>トウ</t>
    </rPh>
    <rPh sb="93" eb="95">
      <t>ケンキュウ</t>
    </rPh>
    <rPh sb="95" eb="97">
      <t>キカン</t>
    </rPh>
    <rPh sb="98" eb="100">
      <t>タイセイ</t>
    </rPh>
    <rPh sb="100" eb="102">
      <t>セイビ</t>
    </rPh>
    <rPh sb="103" eb="104">
      <t>オコナ</t>
    </rPh>
    <rPh sb="110" eb="111">
      <t>シツ</t>
    </rPh>
    <rPh sb="112" eb="113">
      <t>タカ</t>
    </rPh>
    <rPh sb="114" eb="116">
      <t>リンショウ</t>
    </rPh>
    <rPh sb="116" eb="118">
      <t>ケンキュウ</t>
    </rPh>
    <rPh sb="119" eb="121">
      <t>チケン</t>
    </rPh>
    <rPh sb="122" eb="124">
      <t>ジッシ</t>
    </rPh>
    <rPh sb="124" eb="126">
      <t>デキ</t>
    </rPh>
    <phoneticPr fontId="2"/>
  </si>
  <si>
    <t>活動実績は見込みに見合ったものであるか。</t>
    <phoneticPr fontId="2"/>
  </si>
  <si>
    <t>医薬品等治験基盤整備事業については、平成24年度で廃止。
事業目的の実現や効果の観点からの検証は、事業終了後、補助事業者からの事業実績報告書に基づき行われている。
今後とも、「臨床研究・治験活性化５か年計画2012」、「医療イノベーション５か年戦略」等に基づいた事業の運用を行っていくことが重要。</t>
    <rPh sb="0" eb="3">
      <t>イヤクヒン</t>
    </rPh>
    <rPh sb="3" eb="4">
      <t>トウ</t>
    </rPh>
    <rPh sb="4" eb="6">
      <t>チケン</t>
    </rPh>
    <rPh sb="6" eb="8">
      <t>キバン</t>
    </rPh>
    <rPh sb="8" eb="10">
      <t>セイビ</t>
    </rPh>
    <rPh sb="10" eb="12">
      <t>ジギョウ</t>
    </rPh>
    <rPh sb="18" eb="20">
      <t>ヘイセイ</t>
    </rPh>
    <rPh sb="22" eb="24">
      <t>ネンド</t>
    </rPh>
    <rPh sb="25" eb="27">
      <t>ハイシ</t>
    </rPh>
    <rPh sb="30" eb="32">
      <t>ジギョウ</t>
    </rPh>
    <rPh sb="32" eb="34">
      <t>モクテキ</t>
    </rPh>
    <rPh sb="35" eb="37">
      <t>ジツゲン</t>
    </rPh>
    <rPh sb="38" eb="40">
      <t>コウカ</t>
    </rPh>
    <rPh sb="41" eb="43">
      <t>カンテン</t>
    </rPh>
    <rPh sb="46" eb="48">
      <t>ケンショウ</t>
    </rPh>
    <rPh sb="50" eb="52">
      <t>ジギョウ</t>
    </rPh>
    <rPh sb="52" eb="55">
      <t>シュウリョウゴ</t>
    </rPh>
    <rPh sb="56" eb="58">
      <t>ホジョ</t>
    </rPh>
    <rPh sb="58" eb="61">
      <t>ジギョウシャ</t>
    </rPh>
    <rPh sb="64" eb="66">
      <t>ジギョウ</t>
    </rPh>
    <rPh sb="66" eb="68">
      <t>ジッセキ</t>
    </rPh>
    <rPh sb="68" eb="70">
      <t>ホウコク</t>
    </rPh>
    <rPh sb="70" eb="71">
      <t>ショ</t>
    </rPh>
    <rPh sb="72" eb="73">
      <t>モト</t>
    </rPh>
    <rPh sb="75" eb="76">
      <t>オコナ</t>
    </rPh>
    <rPh sb="83" eb="85">
      <t>コンゴ</t>
    </rPh>
    <rPh sb="89" eb="91">
      <t>リンショウ</t>
    </rPh>
    <rPh sb="91" eb="93">
      <t>ケンキュウ</t>
    </rPh>
    <rPh sb="94" eb="96">
      <t>チケン</t>
    </rPh>
    <rPh sb="96" eb="99">
      <t>カッセイカ</t>
    </rPh>
    <rPh sb="101" eb="102">
      <t>ネン</t>
    </rPh>
    <rPh sb="102" eb="104">
      <t>ケイカク</t>
    </rPh>
    <rPh sb="111" eb="113">
      <t>イリョウ</t>
    </rPh>
    <rPh sb="122" eb="123">
      <t>ネン</t>
    </rPh>
    <rPh sb="123" eb="125">
      <t>センリャク</t>
    </rPh>
    <rPh sb="126" eb="127">
      <t>トウ</t>
    </rPh>
    <rPh sb="128" eb="129">
      <t>モト</t>
    </rPh>
    <rPh sb="132" eb="134">
      <t>ジギョウ</t>
    </rPh>
    <rPh sb="135" eb="137">
      <t>ウンヨウ</t>
    </rPh>
    <rPh sb="138" eb="139">
      <t>オコナ</t>
    </rPh>
    <rPh sb="146" eb="148">
      <t>ジュウヨウ</t>
    </rPh>
    <phoneticPr fontId="2"/>
  </si>
  <si>
    <t>臨床研究拠点等整備事業については、治験・臨床研究基盤の強化を図るための事業であり、本事業の必要性や執行の観点からの評価も概ね妥当であることから、引き続き効率的な執行に努めるべき。</t>
    <rPh sb="0" eb="2">
      <t>リンショウ</t>
    </rPh>
    <rPh sb="2" eb="4">
      <t>ケンキュウ</t>
    </rPh>
    <rPh sb="4" eb="6">
      <t>キョテン</t>
    </rPh>
    <rPh sb="6" eb="7">
      <t>トウ</t>
    </rPh>
    <rPh sb="7" eb="9">
      <t>セイビ</t>
    </rPh>
    <rPh sb="9" eb="11">
      <t>ジギョウ</t>
    </rPh>
    <rPh sb="17" eb="19">
      <t>チケン</t>
    </rPh>
    <rPh sb="20" eb="22">
      <t>リンショウ</t>
    </rPh>
    <rPh sb="22" eb="24">
      <t>ケンキュウ</t>
    </rPh>
    <rPh sb="24" eb="26">
      <t>キバン</t>
    </rPh>
    <rPh sb="27" eb="29">
      <t>キョウカ</t>
    </rPh>
    <rPh sb="30" eb="31">
      <t>ハカ</t>
    </rPh>
    <rPh sb="35" eb="37">
      <t>ジギョウ</t>
    </rPh>
    <rPh sb="41" eb="42">
      <t>ホン</t>
    </rPh>
    <rPh sb="42" eb="44">
      <t>ジギョウ</t>
    </rPh>
    <rPh sb="45" eb="48">
      <t>ヒツヨウセイ</t>
    </rPh>
    <rPh sb="49" eb="51">
      <t>シッコウ</t>
    </rPh>
    <rPh sb="52" eb="54">
      <t>カンテン</t>
    </rPh>
    <rPh sb="57" eb="59">
      <t>ヒョウカ</t>
    </rPh>
    <rPh sb="60" eb="61">
      <t>オオム</t>
    </rPh>
    <rPh sb="62" eb="64">
      <t>ダトウ</t>
    </rPh>
    <rPh sb="72" eb="73">
      <t>ヒ</t>
    </rPh>
    <rPh sb="74" eb="75">
      <t>ツヅ</t>
    </rPh>
    <rPh sb="76" eb="79">
      <t>コウリツテキ</t>
    </rPh>
    <rPh sb="80" eb="82">
      <t>シッコウ</t>
    </rPh>
    <rPh sb="83" eb="84">
      <t>ツト</t>
    </rPh>
    <phoneticPr fontId="2"/>
  </si>
  <si>
    <t>臨床研究拠点等整備事業については、引き続き効率的な執行に努める。</t>
    <phoneticPr fontId="2"/>
  </si>
  <si>
    <t xml:space="preserve">
○事業仕分け第3弾：事業番号A-16「治験拠点病院活性化事業費」
評価結果：予算要求の縮減
とりまとめコメント：多くの評価者が治験拠点病院の体制整備の重要性は共有しているが、事業自体の効果は大変疑わしいということが相当共通する意見。また、製薬会社がより負担してできるのではないかというのも共通する意見。ただ、来年度終了するということに鑑み、予算縮減、その割合については特に明確にはしないという判定をさせていただきたい。</t>
    <rPh sb="11" eb="13">
      <t>ジギョウ</t>
    </rPh>
    <rPh sb="13" eb="15">
      <t>バンゴウ</t>
    </rPh>
    <rPh sb="34" eb="36">
      <t>ヒョウカ</t>
    </rPh>
    <rPh sb="36" eb="38">
      <t>ケッカ</t>
    </rPh>
    <rPh sb="57" eb="58">
      <t>オオ</t>
    </rPh>
    <rPh sb="60" eb="63">
      <t>ヒョウカシャ</t>
    </rPh>
    <rPh sb="64" eb="66">
      <t>チケン</t>
    </rPh>
    <rPh sb="66" eb="68">
      <t>キョテン</t>
    </rPh>
    <rPh sb="68" eb="70">
      <t>ビョウイン</t>
    </rPh>
    <rPh sb="71" eb="73">
      <t>タイセイ</t>
    </rPh>
    <rPh sb="73" eb="75">
      <t>セイビ</t>
    </rPh>
    <rPh sb="76" eb="79">
      <t>ジュウヨウセイ</t>
    </rPh>
    <rPh sb="80" eb="82">
      <t>キョウユウ</t>
    </rPh>
    <rPh sb="88" eb="90">
      <t>ジギョウ</t>
    </rPh>
    <rPh sb="90" eb="92">
      <t>ジタイ</t>
    </rPh>
    <rPh sb="93" eb="95">
      <t>コウカ</t>
    </rPh>
    <rPh sb="96" eb="98">
      <t>タイヘン</t>
    </rPh>
    <rPh sb="98" eb="99">
      <t>ウタガ</t>
    </rPh>
    <rPh sb="108" eb="110">
      <t>ソウトウ</t>
    </rPh>
    <rPh sb="110" eb="112">
      <t>キョウツウ</t>
    </rPh>
    <rPh sb="114" eb="116">
      <t>イケン</t>
    </rPh>
    <rPh sb="120" eb="122">
      <t>セイヤク</t>
    </rPh>
    <rPh sb="122" eb="124">
      <t>カイシャ</t>
    </rPh>
    <rPh sb="127" eb="129">
      <t>フタン</t>
    </rPh>
    <rPh sb="145" eb="147">
      <t>キョウツウ</t>
    </rPh>
    <rPh sb="149" eb="151">
      <t>イケン</t>
    </rPh>
    <rPh sb="155" eb="158">
      <t>ライネンド</t>
    </rPh>
    <rPh sb="158" eb="160">
      <t>シュウリョウ</t>
    </rPh>
    <rPh sb="168" eb="169">
      <t>カンガ</t>
    </rPh>
    <rPh sb="171" eb="173">
      <t>ヨサン</t>
    </rPh>
    <rPh sb="173" eb="175">
      <t>シュクゲン</t>
    </rPh>
    <rPh sb="178" eb="180">
      <t>ワリアイ</t>
    </rPh>
    <rPh sb="185" eb="186">
      <t>トク</t>
    </rPh>
    <rPh sb="187" eb="189">
      <t>メイカク</t>
    </rPh>
    <rPh sb="197" eb="199">
      <t>ハンテイ</t>
    </rPh>
    <phoneticPr fontId="2"/>
  </si>
  <si>
    <t>229、230</t>
    <phoneticPr fontId="2"/>
  </si>
  <si>
    <t>0206</t>
    <phoneticPr fontId="2"/>
  </si>
  <si>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2"/>
  </si>
  <si>
    <t>A.自治医科大学附属病院</t>
    <rPh sb="2" eb="4">
      <t>ジチ</t>
    </rPh>
    <rPh sb="4" eb="6">
      <t>イカ</t>
    </rPh>
    <rPh sb="6" eb="8">
      <t>ダイガク</t>
    </rPh>
    <rPh sb="8" eb="10">
      <t>フゾク</t>
    </rPh>
    <rPh sb="10" eb="12">
      <t>ビョウイン</t>
    </rPh>
    <phoneticPr fontId="2"/>
  </si>
  <si>
    <t>E.</t>
    <phoneticPr fontId="2"/>
  </si>
  <si>
    <t>給与等</t>
    <rPh sb="0" eb="2">
      <t>キュウヨ</t>
    </rPh>
    <rPh sb="2" eb="3">
      <t>トウ</t>
    </rPh>
    <phoneticPr fontId="2"/>
  </si>
  <si>
    <t>旅費、需用費、使用料及び賃借料</t>
    <rPh sb="0" eb="2">
      <t>リョヒ</t>
    </rPh>
    <rPh sb="3" eb="6">
      <t>ジュヨウヒ</t>
    </rPh>
    <rPh sb="7" eb="10">
      <t>シヨウリョウ</t>
    </rPh>
    <rPh sb="10" eb="11">
      <t>オヨ</t>
    </rPh>
    <rPh sb="12" eb="15">
      <t>チンシャクリョウ</t>
    </rPh>
    <phoneticPr fontId="2"/>
  </si>
  <si>
    <t>B.学校法人慶應義塾</t>
    <phoneticPr fontId="2"/>
  </si>
  <si>
    <t>F.</t>
    <phoneticPr fontId="2"/>
  </si>
  <si>
    <t>備品購入費</t>
    <rPh sb="0" eb="2">
      <t>ビヒン</t>
    </rPh>
    <rPh sb="2" eb="5">
      <t>コウニュウヒ</t>
    </rPh>
    <phoneticPr fontId="2"/>
  </si>
  <si>
    <t>臨床試験備品</t>
    <rPh sb="0" eb="2">
      <t>リンショウ</t>
    </rPh>
    <rPh sb="2" eb="4">
      <t>シケン</t>
    </rPh>
    <rPh sb="4" eb="6">
      <t>ビヒン</t>
    </rPh>
    <phoneticPr fontId="2"/>
  </si>
  <si>
    <t>旅費</t>
    <rPh sb="0" eb="2">
      <t>リョヒ</t>
    </rPh>
    <phoneticPr fontId="2"/>
  </si>
  <si>
    <t>職員旅費等</t>
    <rPh sb="0" eb="2">
      <t>ショクイン</t>
    </rPh>
    <rPh sb="2" eb="4">
      <t>リョヒ</t>
    </rPh>
    <rPh sb="4" eb="5">
      <t>トウ</t>
    </rPh>
    <phoneticPr fontId="2"/>
  </si>
  <si>
    <t>委託料</t>
    <rPh sb="0" eb="3">
      <t>イタクリョウ</t>
    </rPh>
    <phoneticPr fontId="2"/>
  </si>
  <si>
    <t>臨床試験システムバリデーション等</t>
    <rPh sb="0" eb="2">
      <t>リンショウ</t>
    </rPh>
    <rPh sb="2" eb="4">
      <t>シケン</t>
    </rPh>
    <rPh sb="15" eb="16">
      <t>トウ</t>
    </rPh>
    <phoneticPr fontId="2"/>
  </si>
  <si>
    <t>役務費</t>
    <rPh sb="0" eb="3">
      <t>エキムヒ</t>
    </rPh>
    <phoneticPr fontId="2"/>
  </si>
  <si>
    <t>国債テレビ会議通信費等</t>
    <rPh sb="0" eb="2">
      <t>コクサイ</t>
    </rPh>
    <rPh sb="5" eb="7">
      <t>カイギ</t>
    </rPh>
    <rPh sb="7" eb="10">
      <t>ツウシンヒ</t>
    </rPh>
    <rPh sb="10" eb="11">
      <t>トウ</t>
    </rPh>
    <phoneticPr fontId="2"/>
  </si>
  <si>
    <t>賃金</t>
    <rPh sb="0" eb="2">
      <t>チンギン</t>
    </rPh>
    <phoneticPr fontId="2"/>
  </si>
  <si>
    <t>研究職員賃金等</t>
    <rPh sb="0" eb="2">
      <t>ケンキュウ</t>
    </rPh>
    <rPh sb="2" eb="4">
      <t>ショクイン</t>
    </rPh>
    <rPh sb="4" eb="6">
      <t>チンギン</t>
    </rPh>
    <rPh sb="6" eb="7">
      <t>トウ</t>
    </rPh>
    <phoneticPr fontId="2"/>
  </si>
  <si>
    <t>使用料及び賃借料</t>
    <rPh sb="0" eb="3">
      <t>シヨウリョウ</t>
    </rPh>
    <rPh sb="3" eb="4">
      <t>オヨ</t>
    </rPh>
    <rPh sb="5" eb="8">
      <t>チンシャクリョウ</t>
    </rPh>
    <phoneticPr fontId="2"/>
  </si>
  <si>
    <t>医療機器使用料等</t>
    <rPh sb="0" eb="2">
      <t>イリョウ</t>
    </rPh>
    <rPh sb="2" eb="4">
      <t>キキ</t>
    </rPh>
    <rPh sb="4" eb="7">
      <t>シヨウリョウ</t>
    </rPh>
    <rPh sb="7" eb="8">
      <t>トウ</t>
    </rPh>
    <phoneticPr fontId="2"/>
  </si>
  <si>
    <t>需用費、講師謝金等</t>
    <rPh sb="0" eb="3">
      <t>ジュヨウヒ</t>
    </rPh>
    <rPh sb="4" eb="6">
      <t>コウシ</t>
    </rPh>
    <rPh sb="6" eb="8">
      <t>シャキン</t>
    </rPh>
    <rPh sb="8" eb="9">
      <t>トウ</t>
    </rPh>
    <phoneticPr fontId="2"/>
  </si>
  <si>
    <t>C.株式会社あすも臨床薬理研究所</t>
    <rPh sb="2" eb="6">
      <t>カブシキガイシャ</t>
    </rPh>
    <rPh sb="9" eb="11">
      <t>リンショウ</t>
    </rPh>
    <rPh sb="11" eb="13">
      <t>ヤクリ</t>
    </rPh>
    <rPh sb="13" eb="16">
      <t>ケンキュウショ</t>
    </rPh>
    <phoneticPr fontId="2"/>
  </si>
  <si>
    <t>G.</t>
    <phoneticPr fontId="2"/>
  </si>
  <si>
    <t>治験病床構築支援業務</t>
    <phoneticPr fontId="2"/>
  </si>
  <si>
    <t>D.</t>
    <phoneticPr fontId="2"/>
  </si>
  <si>
    <t>H.</t>
    <phoneticPr fontId="2"/>
  </si>
  <si>
    <t>支出先上位１０者リスト</t>
    <phoneticPr fontId="2"/>
  </si>
  <si>
    <t>A.</t>
    <phoneticPr fontId="2"/>
  </si>
  <si>
    <t>支　出　先</t>
    <phoneticPr fontId="2"/>
  </si>
  <si>
    <t>業　務　概　要</t>
    <phoneticPr fontId="2"/>
  </si>
  <si>
    <t>支　出　額
（百万円）</t>
    <phoneticPr fontId="2"/>
  </si>
  <si>
    <t>学校法人自治医科大学</t>
    <phoneticPr fontId="2"/>
  </si>
  <si>
    <t>治験、臨床研究に携わる人材育成及び確保、治験等にかかる手続きのIT化、治験・臨床研究に関する医療機関間の情報交換の促進等</t>
    <rPh sb="0" eb="2">
      <t>チケン</t>
    </rPh>
    <rPh sb="3" eb="5">
      <t>リンショウ</t>
    </rPh>
    <rPh sb="5" eb="7">
      <t>ケンキュウ</t>
    </rPh>
    <rPh sb="8" eb="9">
      <t>タズサ</t>
    </rPh>
    <rPh sb="11" eb="13">
      <t>ジンザイ</t>
    </rPh>
    <rPh sb="13" eb="15">
      <t>イクセイ</t>
    </rPh>
    <rPh sb="15" eb="16">
      <t>オヨ</t>
    </rPh>
    <rPh sb="17" eb="19">
      <t>カクホ</t>
    </rPh>
    <rPh sb="20" eb="22">
      <t>チケン</t>
    </rPh>
    <rPh sb="22" eb="23">
      <t>トウ</t>
    </rPh>
    <rPh sb="27" eb="29">
      <t>テツヅ</t>
    </rPh>
    <rPh sb="33" eb="34">
      <t>カ</t>
    </rPh>
    <rPh sb="35" eb="37">
      <t>チケン</t>
    </rPh>
    <rPh sb="38" eb="40">
      <t>リンショウ</t>
    </rPh>
    <rPh sb="40" eb="42">
      <t>ケンキュウ</t>
    </rPh>
    <rPh sb="43" eb="44">
      <t>カン</t>
    </rPh>
    <rPh sb="46" eb="48">
      <t>イリョウ</t>
    </rPh>
    <rPh sb="48" eb="50">
      <t>キカン</t>
    </rPh>
    <rPh sb="50" eb="51">
      <t>アイダ</t>
    </rPh>
    <rPh sb="52" eb="54">
      <t>ジョウホウ</t>
    </rPh>
    <rPh sb="54" eb="56">
      <t>コウカン</t>
    </rPh>
    <rPh sb="57" eb="60">
      <t>ソクシントウ</t>
    </rPh>
    <phoneticPr fontId="2"/>
  </si>
  <si>
    <t>国立大学法人浜松医科大学</t>
    <phoneticPr fontId="2"/>
  </si>
  <si>
    <t>国立大学法人名古屋大学</t>
    <phoneticPr fontId="2"/>
  </si>
  <si>
    <t>国立大学法人三重大学</t>
    <phoneticPr fontId="2"/>
  </si>
  <si>
    <t>公立大学法人大阪市立大学</t>
    <phoneticPr fontId="2"/>
  </si>
  <si>
    <t>学校法人近畿大学</t>
    <phoneticPr fontId="2"/>
  </si>
  <si>
    <t>地方独立行政法人大阪府立病院機構</t>
    <phoneticPr fontId="2"/>
  </si>
  <si>
    <t>国立大学法人岡山大学</t>
    <phoneticPr fontId="2"/>
  </si>
  <si>
    <t>国立大学法人広島大学</t>
    <phoneticPr fontId="2"/>
  </si>
  <si>
    <t>国立大学法人徳島大学</t>
    <phoneticPr fontId="2"/>
  </si>
  <si>
    <t>/</t>
    <phoneticPr fontId="2"/>
  </si>
  <si>
    <t>B.</t>
    <phoneticPr fontId="2"/>
  </si>
  <si>
    <t>学校法人慶應義塾</t>
    <phoneticPr fontId="2"/>
  </si>
  <si>
    <t>治験、臨床研究に携わる人材育成・確保、国内外の臨床研究機関間の連絡・調整等の体制整備</t>
    <rPh sb="0" eb="2">
      <t>チケン</t>
    </rPh>
    <rPh sb="3" eb="5">
      <t>リンショウ</t>
    </rPh>
    <rPh sb="5" eb="7">
      <t>ケンキュウ</t>
    </rPh>
    <rPh sb="8" eb="9">
      <t>タズサ</t>
    </rPh>
    <rPh sb="11" eb="13">
      <t>ジンザイ</t>
    </rPh>
    <rPh sb="13" eb="15">
      <t>イクセイ</t>
    </rPh>
    <rPh sb="16" eb="18">
      <t>カクホ</t>
    </rPh>
    <rPh sb="19" eb="22">
      <t>コクナイガイ</t>
    </rPh>
    <rPh sb="23" eb="25">
      <t>リンショウ</t>
    </rPh>
    <rPh sb="25" eb="27">
      <t>ケンキュウ</t>
    </rPh>
    <rPh sb="27" eb="29">
      <t>キカン</t>
    </rPh>
    <rPh sb="29" eb="30">
      <t>カン</t>
    </rPh>
    <rPh sb="31" eb="33">
      <t>レンラク</t>
    </rPh>
    <rPh sb="34" eb="36">
      <t>チョウセイ</t>
    </rPh>
    <rPh sb="36" eb="37">
      <t>トウ</t>
    </rPh>
    <rPh sb="38" eb="40">
      <t>タイセイ</t>
    </rPh>
    <rPh sb="40" eb="42">
      <t>セイビ</t>
    </rPh>
    <phoneticPr fontId="2"/>
  </si>
  <si>
    <t>独立行政法人国立がん研究センター</t>
    <phoneticPr fontId="2"/>
  </si>
  <si>
    <t>国立大学法人東京大学</t>
    <phoneticPr fontId="2"/>
  </si>
  <si>
    <t>国立大学法人大阪大学</t>
    <phoneticPr fontId="2"/>
  </si>
  <si>
    <t>独立行政法人国立循環器病研究センター</t>
    <phoneticPr fontId="2"/>
  </si>
  <si>
    <t>学校法人北里研究所</t>
    <phoneticPr fontId="2"/>
  </si>
  <si>
    <t>独立行政法人国立成育医療研究センター</t>
    <phoneticPr fontId="2"/>
  </si>
  <si>
    <t>C.</t>
    <phoneticPr fontId="2"/>
  </si>
  <si>
    <t>株式会社あすも臨床薬理研究所</t>
    <phoneticPr fontId="2"/>
  </si>
  <si>
    <t>治験病床構築支援業務等</t>
    <rPh sb="0" eb="2">
      <t>チケン</t>
    </rPh>
    <rPh sb="2" eb="4">
      <t>ビョウショウ</t>
    </rPh>
    <rPh sb="4" eb="6">
      <t>コウチク</t>
    </rPh>
    <rPh sb="6" eb="8">
      <t>シエン</t>
    </rPh>
    <rPh sb="8" eb="10">
      <t>ギョウム</t>
    </rPh>
    <rPh sb="10" eb="11">
      <t>トウ</t>
    </rPh>
    <phoneticPr fontId="2"/>
  </si>
  <si>
    <t>随意契約</t>
    <rPh sb="0" eb="2">
      <t>ズイイ</t>
    </rPh>
    <rPh sb="2" eb="4">
      <t>ケイヤク</t>
    </rPh>
    <phoneticPr fontId="2"/>
  </si>
  <si>
    <t>株式会社ＵＭＣ</t>
    <phoneticPr fontId="2"/>
  </si>
  <si>
    <t>早期探索的臨床試験施設の開設支援業務</t>
    <rPh sb="0" eb="2">
      <t>ソウキ</t>
    </rPh>
    <rPh sb="2" eb="5">
      <t>タンサクテキ</t>
    </rPh>
    <rPh sb="5" eb="7">
      <t>リンショウ</t>
    </rPh>
    <rPh sb="7" eb="9">
      <t>シケン</t>
    </rPh>
    <rPh sb="9" eb="11">
      <t>シセツ</t>
    </rPh>
    <rPh sb="12" eb="14">
      <t>カイセツ</t>
    </rPh>
    <rPh sb="14" eb="16">
      <t>シエン</t>
    </rPh>
    <rPh sb="16" eb="18">
      <t>ギョウム</t>
    </rPh>
    <phoneticPr fontId="2"/>
  </si>
  <si>
    <t>株式会社d-Solutions</t>
    <phoneticPr fontId="2"/>
  </si>
  <si>
    <t>Medidata Raveを用いた医師主導治験に必要なＳＯＰの作成支援</t>
    <rPh sb="14" eb="15">
      <t>モチ</t>
    </rPh>
    <rPh sb="17" eb="19">
      <t>イシ</t>
    </rPh>
    <rPh sb="19" eb="21">
      <t>シュドウ</t>
    </rPh>
    <rPh sb="21" eb="23">
      <t>チケン</t>
    </rPh>
    <rPh sb="24" eb="26">
      <t>ヒツヨウ</t>
    </rPh>
    <rPh sb="31" eb="33">
      <t>サクセイ</t>
    </rPh>
    <rPh sb="33" eb="35">
      <t>シエン</t>
    </rPh>
    <phoneticPr fontId="2"/>
  </si>
  <si>
    <t>株式会社アジャスト</t>
    <phoneticPr fontId="2"/>
  </si>
  <si>
    <t>Web割付システム</t>
    <rPh sb="3" eb="5">
      <t>ワリツケ</t>
    </rPh>
    <phoneticPr fontId="2"/>
  </si>
  <si>
    <t>富士通株式会社</t>
    <phoneticPr fontId="2"/>
  </si>
  <si>
    <t>治験病棟システム設計業務</t>
    <rPh sb="0" eb="2">
      <t>チケン</t>
    </rPh>
    <rPh sb="2" eb="4">
      <t>ビョウトウ</t>
    </rPh>
    <rPh sb="8" eb="10">
      <t>セッケイ</t>
    </rPh>
    <rPh sb="10" eb="12">
      <t>ギョウム</t>
    </rPh>
    <phoneticPr fontId="2"/>
  </si>
  <si>
    <t>株式会社ジェービーエス</t>
    <phoneticPr fontId="2"/>
  </si>
  <si>
    <t>臨床研究に係わるファイナンス管理業務</t>
    <rPh sb="0" eb="2">
      <t>リンショウ</t>
    </rPh>
    <rPh sb="2" eb="4">
      <t>ケンキュウ</t>
    </rPh>
    <rPh sb="5" eb="6">
      <t>カカ</t>
    </rPh>
    <rPh sb="14" eb="16">
      <t>カンリ</t>
    </rPh>
    <rPh sb="16" eb="18">
      <t>ギョウム</t>
    </rPh>
    <phoneticPr fontId="2"/>
  </si>
  <si>
    <t>株式会社ＣＳセンター</t>
    <phoneticPr fontId="2"/>
  </si>
  <si>
    <t>International Conference on Affective Disorders（シンポジウム）のための企画運営</t>
    <rPh sb="59" eb="61">
      <t>キカク</t>
    </rPh>
    <rPh sb="61" eb="63">
      <t>ウンエイ</t>
    </rPh>
    <phoneticPr fontId="2"/>
  </si>
  <si>
    <t>株式会社ジー・サーチ</t>
    <phoneticPr fontId="2"/>
  </si>
  <si>
    <t>Webサイト・Webシステム運用のＱ＆Ａサポート</t>
    <phoneticPr fontId="2"/>
  </si>
  <si>
    <t>復興庁：34-2</t>
    <rPh sb="0" eb="3">
      <t>フッコウチョウ</t>
    </rPh>
    <phoneticPr fontId="2"/>
  </si>
  <si>
    <t>厚生労働省：0286</t>
    <rPh sb="0" eb="2">
      <t>コウセイ</t>
    </rPh>
    <rPh sb="2" eb="5">
      <t>ロウドウショウ</t>
    </rPh>
    <phoneticPr fontId="2"/>
  </si>
  <si>
    <t>　　　　　　　　　　　　　平成２４年行政事業レビューシート　　(復興庁、厚生労働省)</t>
    <rPh sb="13" eb="15">
      <t>ヘイセイ</t>
    </rPh>
    <rPh sb="17" eb="18">
      <t>ネン</t>
    </rPh>
    <rPh sb="18" eb="20">
      <t>ギョウセイ</t>
    </rPh>
    <rPh sb="20" eb="22">
      <t>ジギョウ</t>
    </rPh>
    <rPh sb="32" eb="35">
      <t>フッコウチョウ</t>
    </rPh>
    <rPh sb="36" eb="38">
      <t>コウセイ</t>
    </rPh>
    <rPh sb="38" eb="41">
      <t>ロウドウショウ</t>
    </rPh>
    <phoneticPr fontId="2"/>
  </si>
  <si>
    <t>重点分野雇用創造事業費（復興関連事業）</t>
    <rPh sb="0" eb="4">
      <t>ジュウテンブンヤ</t>
    </rPh>
    <rPh sb="4" eb="6">
      <t>コヨウ</t>
    </rPh>
    <rPh sb="6" eb="10">
      <t>ソウゾウジギョウ</t>
    </rPh>
    <rPh sb="10" eb="11">
      <t>ヒ</t>
    </rPh>
    <rPh sb="12" eb="14">
      <t>フッコウ</t>
    </rPh>
    <rPh sb="14" eb="16">
      <t>カンレン</t>
    </rPh>
    <rPh sb="16" eb="18">
      <t>ジギョウ</t>
    </rPh>
    <phoneticPr fontId="2"/>
  </si>
  <si>
    <t>担当部局庁</t>
    <phoneticPr fontId="2"/>
  </si>
  <si>
    <t>復興庁／厚生労働省職業安定局</t>
    <rPh sb="0" eb="2">
      <t>フッコウ</t>
    </rPh>
    <rPh sb="2" eb="3">
      <t>チョウ</t>
    </rPh>
    <rPh sb="4" eb="6">
      <t>コウセイ</t>
    </rPh>
    <rPh sb="6" eb="9">
      <t>ロウドウショウ</t>
    </rPh>
    <rPh sb="9" eb="11">
      <t>ショクギョウ</t>
    </rPh>
    <rPh sb="11" eb="13">
      <t>アンテイ</t>
    </rPh>
    <rPh sb="13" eb="14">
      <t>キョク</t>
    </rPh>
    <phoneticPr fontId="2"/>
  </si>
  <si>
    <t>平成23～27年度</t>
    <rPh sb="0" eb="2">
      <t>ヘイセイ</t>
    </rPh>
    <rPh sb="7" eb="9">
      <t>ネンド</t>
    </rPh>
    <phoneticPr fontId="2"/>
  </si>
  <si>
    <t>括官付参事官（予算会計担当）／地域雇用対策室</t>
    <rPh sb="15" eb="17">
      <t>チイキ</t>
    </rPh>
    <rPh sb="17" eb="19">
      <t>コヨウ</t>
    </rPh>
    <rPh sb="19" eb="22">
      <t>タイサクシツ</t>
    </rPh>
    <phoneticPr fontId="2"/>
  </si>
  <si>
    <t>尾関　良夫（復）
宮本　悦子（厚）</t>
    <rPh sb="0" eb="2">
      <t>オゼキ</t>
    </rPh>
    <rPh sb="3" eb="5">
      <t>ヨシオ</t>
    </rPh>
    <rPh sb="6" eb="7">
      <t>フク</t>
    </rPh>
    <rPh sb="9" eb="11">
      <t>ミヤモト</t>
    </rPh>
    <rPh sb="12" eb="14">
      <t>エツコ</t>
    </rPh>
    <rPh sb="15" eb="16">
      <t>アツシ</t>
    </rPh>
    <phoneticPr fontId="2"/>
  </si>
  <si>
    <t>一般会計
東日本大震災復興特別会計</t>
    <rPh sb="0" eb="2">
      <t>イッパン</t>
    </rPh>
    <rPh sb="2" eb="4">
      <t>カイケイ</t>
    </rPh>
    <rPh sb="5" eb="8">
      <t>ヒガシニホン</t>
    </rPh>
    <rPh sb="8" eb="11">
      <t>ダイシンサイ</t>
    </rPh>
    <rPh sb="11" eb="13">
      <t>フッコウ</t>
    </rPh>
    <rPh sb="13" eb="15">
      <t>トクベツ</t>
    </rPh>
    <rPh sb="15" eb="17">
      <t>カイケイ</t>
    </rPh>
    <phoneticPr fontId="2"/>
  </si>
  <si>
    <t>Ⅱ－１－２
地域、中小企業、産業の特性に応じ、雇用の創出や失業の防止を図る</t>
  </si>
  <si>
    <t>－</t>
    <phoneticPr fontId="2"/>
  </si>
  <si>
    <t>関係する計画、通知等</t>
    <phoneticPr fontId="2"/>
  </si>
  <si>
    <t>・「復興への提言」（平成23年6月25日　東日本大震災復興構想会議決定）
・「東日本大震災からの復興の基本方針」（平成23年7月29日　東日本大震災復興対策本部決定）</t>
    <rPh sb="2" eb="4">
      <t>フッコウ</t>
    </rPh>
    <rPh sb="6" eb="8">
      <t>テイゲン</t>
    </rPh>
    <rPh sb="10" eb="12">
      <t>ヘイセイ</t>
    </rPh>
    <rPh sb="14" eb="15">
      <t>ネン</t>
    </rPh>
    <rPh sb="16" eb="17">
      <t>ガツ</t>
    </rPh>
    <rPh sb="19" eb="20">
      <t>ニチ</t>
    </rPh>
    <rPh sb="21" eb="24">
      <t>ヒガシニホン</t>
    </rPh>
    <rPh sb="24" eb="27">
      <t>ダイシンサイ</t>
    </rPh>
    <rPh sb="27" eb="29">
      <t>フッコウ</t>
    </rPh>
    <rPh sb="29" eb="31">
      <t>コウソウ</t>
    </rPh>
    <rPh sb="31" eb="33">
      <t>カイギ</t>
    </rPh>
    <rPh sb="33" eb="35">
      <t>ケッテイ</t>
    </rPh>
    <rPh sb="39" eb="42">
      <t>ヒガシニホン</t>
    </rPh>
    <rPh sb="42" eb="45">
      <t>ダイシンサイ</t>
    </rPh>
    <rPh sb="48" eb="50">
      <t>フッコウ</t>
    </rPh>
    <rPh sb="51" eb="53">
      <t>キホン</t>
    </rPh>
    <rPh sb="53" eb="55">
      <t>ホウシン</t>
    </rPh>
    <rPh sb="57" eb="59">
      <t>ヘイセイ</t>
    </rPh>
    <rPh sb="61" eb="62">
      <t>ネン</t>
    </rPh>
    <rPh sb="63" eb="64">
      <t>ガツ</t>
    </rPh>
    <rPh sb="66" eb="67">
      <t>ニチ</t>
    </rPh>
    <rPh sb="68" eb="71">
      <t>ヒガシニホン</t>
    </rPh>
    <rPh sb="71" eb="74">
      <t>ダイシンサイ</t>
    </rPh>
    <rPh sb="74" eb="76">
      <t>フッコウ</t>
    </rPh>
    <rPh sb="76" eb="78">
      <t>タイサク</t>
    </rPh>
    <rPh sb="78" eb="80">
      <t>ホンブ</t>
    </rPh>
    <rPh sb="80" eb="82">
      <t>ケッテイ</t>
    </rPh>
    <phoneticPr fontId="2"/>
  </si>
  <si>
    <t>被災された方々を含め、震災等の影響による失業者の雇用の場を確保し生活の安定を図ること及び被災地域の本格的な雇用復興を図るため、産業政策と一体となった雇用面での支援を行うとともに、生涯現役で年齢にかかわりなく働き続けられる全員参加型・世代継承型の先導的な雇用復興を支援する。</t>
    <rPh sb="0" eb="2">
      <t>ヒサイ</t>
    </rPh>
    <rPh sb="5" eb="7">
      <t>カタガタ</t>
    </rPh>
    <rPh sb="8" eb="9">
      <t>フク</t>
    </rPh>
    <rPh sb="11" eb="13">
      <t>シンサイ</t>
    </rPh>
    <rPh sb="13" eb="14">
      <t>トウ</t>
    </rPh>
    <rPh sb="15" eb="17">
      <t>エイキョウ</t>
    </rPh>
    <rPh sb="20" eb="23">
      <t>シツギョウシャ</t>
    </rPh>
    <rPh sb="24" eb="26">
      <t>コヨウ</t>
    </rPh>
    <rPh sb="27" eb="28">
      <t>バ</t>
    </rPh>
    <rPh sb="29" eb="31">
      <t>カクホ</t>
    </rPh>
    <rPh sb="32" eb="34">
      <t>セイカツ</t>
    </rPh>
    <rPh sb="35" eb="37">
      <t>アンテイ</t>
    </rPh>
    <rPh sb="38" eb="39">
      <t>ハカ</t>
    </rPh>
    <rPh sb="42" eb="43">
      <t>オヨ</t>
    </rPh>
    <rPh sb="44" eb="46">
      <t>ヒサイ</t>
    </rPh>
    <rPh sb="46" eb="48">
      <t>チイキ</t>
    </rPh>
    <rPh sb="49" eb="52">
      <t>ホンカクテキ</t>
    </rPh>
    <rPh sb="53" eb="55">
      <t>コヨウ</t>
    </rPh>
    <rPh sb="55" eb="57">
      <t>フッコウ</t>
    </rPh>
    <rPh sb="58" eb="59">
      <t>ハカ</t>
    </rPh>
    <rPh sb="63" eb="65">
      <t>サンギョウ</t>
    </rPh>
    <rPh sb="65" eb="67">
      <t>セイサク</t>
    </rPh>
    <rPh sb="68" eb="70">
      <t>イッタイ</t>
    </rPh>
    <rPh sb="74" eb="77">
      <t>コヨウメン</t>
    </rPh>
    <rPh sb="79" eb="81">
      <t>シエン</t>
    </rPh>
    <rPh sb="82" eb="83">
      <t>オコナ</t>
    </rPh>
    <rPh sb="89" eb="91">
      <t>ショウガイ</t>
    </rPh>
    <rPh sb="91" eb="93">
      <t>ゲンエキ</t>
    </rPh>
    <rPh sb="94" eb="96">
      <t>ネンレイ</t>
    </rPh>
    <rPh sb="103" eb="104">
      <t>ハタラ</t>
    </rPh>
    <rPh sb="105" eb="106">
      <t>ツヅ</t>
    </rPh>
    <rPh sb="110" eb="112">
      <t>ゼンイン</t>
    </rPh>
    <rPh sb="112" eb="115">
      <t>サンカガタ</t>
    </rPh>
    <rPh sb="116" eb="118">
      <t>セダイ</t>
    </rPh>
    <rPh sb="118" eb="120">
      <t>ケイショウ</t>
    </rPh>
    <rPh sb="120" eb="121">
      <t>ガタ</t>
    </rPh>
    <rPh sb="122" eb="125">
      <t>センドウテキ</t>
    </rPh>
    <rPh sb="126" eb="128">
      <t>コヨウ</t>
    </rPh>
    <rPh sb="128" eb="130">
      <t>フッコウ</t>
    </rPh>
    <rPh sb="131" eb="133">
      <t>シエン</t>
    </rPh>
    <phoneticPr fontId="2"/>
  </si>
  <si>
    <t>国が交付する交付金を財源とし、都道府県に基金を設置し、別添の事業を行う。</t>
    <rPh sb="0" eb="1">
      <t>クニ</t>
    </rPh>
    <rPh sb="2" eb="4">
      <t>コウフ</t>
    </rPh>
    <rPh sb="6" eb="9">
      <t>コウフキン</t>
    </rPh>
    <rPh sb="10" eb="12">
      <t>ザイゲン</t>
    </rPh>
    <rPh sb="15" eb="19">
      <t>トドウフケン</t>
    </rPh>
    <rPh sb="20" eb="22">
      <t>キキン</t>
    </rPh>
    <rPh sb="23" eb="25">
      <t>セッチ</t>
    </rPh>
    <rPh sb="27" eb="29">
      <t>ベッテン</t>
    </rPh>
    <rPh sb="30" eb="32">
      <t>ジギョウ</t>
    </rPh>
    <rPh sb="33" eb="34">
      <t>オコナ</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</si>
  <si>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2"/>
  </si>
  <si>
    <t>50000（復興庁計上）</t>
    <rPh sb="6" eb="9">
      <t>フッコウチョウ</t>
    </rPh>
    <rPh sb="9" eb="11">
      <t>ケイジョウ</t>
    </rPh>
    <phoneticPr fontId="2"/>
  </si>
  <si>
    <t>雇用創出数において、震災等緊急雇用対応事業でのべ15万人、雇用復興推進事業でのべ10万人を目標。本事業は、平成27年度末までの事業であり、単年度で成果を求めるものではないため、現時点での成果指標は示せない。</t>
    <rPh sb="10" eb="12">
      <t>シンサイ</t>
    </rPh>
    <rPh sb="12" eb="13">
      <t>トウ</t>
    </rPh>
    <rPh sb="13" eb="15">
      <t>キンキュウ</t>
    </rPh>
    <rPh sb="15" eb="17">
      <t>コヨウ</t>
    </rPh>
    <rPh sb="17" eb="19">
      <t>タイオウ</t>
    </rPh>
    <rPh sb="19" eb="21">
      <t>ジギョウ</t>
    </rPh>
    <rPh sb="29" eb="31">
      <t>コヨウ</t>
    </rPh>
    <rPh sb="31" eb="33">
      <t>フッコウ</t>
    </rPh>
    <rPh sb="33" eb="35">
      <t>スイシン</t>
    </rPh>
    <rPh sb="35" eb="37">
      <t>ジギョウ</t>
    </rPh>
    <phoneticPr fontId="2"/>
  </si>
  <si>
    <t>－</t>
    <phoneticPr fontId="2"/>
  </si>
  <si>
    <r>
      <t>事業数、雇用創出数、事業費
※本事業は、交付金を財源に都道府県に造成された基金を活用して地方自治体が実施するものであるため、2</t>
    </r>
    <r>
      <rPr>
        <sz val="11"/>
        <rFont val="ＭＳ Ｐゴシック"/>
        <family val="3"/>
        <charset val="128"/>
      </rPr>
      <t>3</t>
    </r>
    <r>
      <rPr>
        <sz val="11"/>
        <rFont val="ＭＳ Ｐゴシック"/>
        <family val="3"/>
        <charset val="128"/>
      </rPr>
      <t>・2</t>
    </r>
    <r>
      <rPr>
        <sz val="11"/>
        <rFont val="ＭＳ Ｐゴシック"/>
        <family val="3"/>
        <charset val="128"/>
      </rPr>
      <t>4</t>
    </r>
    <r>
      <rPr>
        <sz val="11"/>
        <rFont val="ＭＳ Ｐゴシック"/>
        <family val="3"/>
        <charset val="128"/>
      </rPr>
      <t>年度見込みが算出できない。</t>
    </r>
    <phoneticPr fontId="2"/>
  </si>
  <si>
    <t>(                   )</t>
    <phoneticPr fontId="2"/>
  </si>
  <si>
    <t>(                )</t>
    <phoneticPr fontId="2"/>
  </si>
  <si>
    <t>緊急雇用創出事業臨時特例交付金</t>
    <rPh sb="0" eb="2">
      <t>キンキュウ</t>
    </rPh>
    <rPh sb="2" eb="4">
      <t>コヨウ</t>
    </rPh>
    <rPh sb="4" eb="6">
      <t>ソウシュツ</t>
    </rPh>
    <rPh sb="6" eb="8">
      <t>ジギョウ</t>
    </rPh>
    <rPh sb="8" eb="10">
      <t>リンジ</t>
    </rPh>
    <rPh sb="10" eb="12">
      <t>トクレイ</t>
    </rPh>
    <rPh sb="12" eb="15">
      <t>コウフキン</t>
    </rPh>
    <phoneticPr fontId="2"/>
  </si>
  <si>
    <t>東日本大震災発生後、被災求職者等の雇用創出を図るべく、複数の都道府県より積み増し等の要望がなされていること。また、緊急的な雇用創出のみならず、将来の正規雇用化を見据えた本格的な雇用創出について、被災地から要望等がなされている。</t>
    <rPh sb="0" eb="3">
      <t>ヒガシニホン</t>
    </rPh>
    <rPh sb="3" eb="6">
      <t>ダイシンサイ</t>
    </rPh>
    <rPh sb="6" eb="9">
      <t>ハッセイゴ</t>
    </rPh>
    <rPh sb="10" eb="12">
      <t>ヒサイ</t>
    </rPh>
    <rPh sb="12" eb="15">
      <t>キュウショクシャ</t>
    </rPh>
    <rPh sb="15" eb="16">
      <t>トウ</t>
    </rPh>
    <rPh sb="17" eb="19">
      <t>コヨウ</t>
    </rPh>
    <rPh sb="19" eb="21">
      <t>ソウシュツ</t>
    </rPh>
    <rPh sb="22" eb="23">
      <t>ハカ</t>
    </rPh>
    <rPh sb="27" eb="29">
      <t>フクスウ</t>
    </rPh>
    <rPh sb="30" eb="34">
      <t>トドウフケン</t>
    </rPh>
    <rPh sb="36" eb="37">
      <t>ツ</t>
    </rPh>
    <rPh sb="38" eb="39">
      <t>マ</t>
    </rPh>
    <rPh sb="40" eb="41">
      <t>トウ</t>
    </rPh>
    <rPh sb="42" eb="44">
      <t>ヨウボウ</t>
    </rPh>
    <rPh sb="57" eb="60">
      <t>キンキュウテキ</t>
    </rPh>
    <rPh sb="61" eb="63">
      <t>コヨウ</t>
    </rPh>
    <rPh sb="63" eb="65">
      <t>ソウシュツ</t>
    </rPh>
    <rPh sb="71" eb="73">
      <t>ショウライ</t>
    </rPh>
    <rPh sb="74" eb="76">
      <t>セイキ</t>
    </rPh>
    <rPh sb="76" eb="78">
      <t>コヨウ</t>
    </rPh>
    <rPh sb="78" eb="79">
      <t>カ</t>
    </rPh>
    <rPh sb="80" eb="82">
      <t>ミス</t>
    </rPh>
    <rPh sb="84" eb="87">
      <t>ホンカクテキ</t>
    </rPh>
    <rPh sb="88" eb="90">
      <t>コヨウ</t>
    </rPh>
    <rPh sb="90" eb="92">
      <t>ソウシュツ</t>
    </rPh>
    <rPh sb="97" eb="100">
      <t>ヒサイチ</t>
    </rPh>
    <rPh sb="102" eb="104">
      <t>ヨウボウ</t>
    </rPh>
    <rPh sb="104" eb="105">
      <t>トウ</t>
    </rPh>
    <phoneticPr fontId="2"/>
  </si>
  <si>
    <t>－</t>
    <phoneticPr fontId="2"/>
  </si>
  <si>
    <t>都道府県に基金を造成する事業であるため、支出先は都道府県となっている。</t>
    <rPh sb="0" eb="4">
      <t>トドウフケン</t>
    </rPh>
    <rPh sb="5" eb="7">
      <t>キキン</t>
    </rPh>
    <rPh sb="8" eb="10">
      <t>ゾウセイ</t>
    </rPh>
    <rPh sb="12" eb="14">
      <t>ジギョウ</t>
    </rPh>
    <rPh sb="20" eb="23">
      <t>シシュツサキ</t>
    </rPh>
    <rPh sb="24" eb="28">
      <t>トドウフケン</t>
    </rPh>
    <phoneticPr fontId="2"/>
  </si>
  <si>
    <t>既に実施されている重点分野雇用創造事業のスキームを活用して実施している。</t>
    <rPh sb="0" eb="1">
      <t>スデ</t>
    </rPh>
    <rPh sb="2" eb="4">
      <t>ジッシ</t>
    </rPh>
    <rPh sb="9" eb="13">
      <t>ジュウテンブンヤ</t>
    </rPh>
    <rPh sb="13" eb="15">
      <t>コヨウ</t>
    </rPh>
    <rPh sb="15" eb="19">
      <t>ソウゾウジギョウ</t>
    </rPh>
    <rPh sb="25" eb="27">
      <t>カツヨウ</t>
    </rPh>
    <rPh sb="29" eb="31">
      <t>ジッシ</t>
    </rPh>
    <phoneticPr fontId="2"/>
  </si>
  <si>
    <t>本事業は、平成27年度末までの事業としている。</t>
    <rPh sb="0" eb="1">
      <t>ホン</t>
    </rPh>
    <rPh sb="1" eb="3">
      <t>ジギョウ</t>
    </rPh>
    <rPh sb="5" eb="7">
      <t>ヘイセイ</t>
    </rPh>
    <rPh sb="9" eb="12">
      <t>ネンドマツ</t>
    </rPh>
    <rPh sb="15" eb="17">
      <t>ジギョウ</t>
    </rPh>
    <phoneticPr fontId="2"/>
  </si>
  <si>
    <t>0330</t>
    <phoneticPr fontId="2"/>
  </si>
  <si>
    <t>E.</t>
    <phoneticPr fontId="2"/>
  </si>
  <si>
    <t>交付金</t>
    <rPh sb="0" eb="3">
      <t>コウフキン</t>
    </rPh>
    <phoneticPr fontId="2"/>
  </si>
  <si>
    <t>都道府県への交付金</t>
    <rPh sb="0" eb="4">
      <t>トドウフケン</t>
    </rPh>
    <rPh sb="6" eb="9">
      <t>コウフキン</t>
    </rPh>
    <phoneticPr fontId="2"/>
  </si>
  <si>
    <t>宮城県</t>
    <rPh sb="0" eb="3">
      <t>ミヤギケン</t>
    </rPh>
    <phoneticPr fontId="2"/>
  </si>
  <si>
    <t>福島県</t>
    <rPh sb="0" eb="3">
      <t>フクシマケン</t>
    </rPh>
    <phoneticPr fontId="2"/>
  </si>
  <si>
    <t>岩手県</t>
    <rPh sb="0" eb="3">
      <t>イワテケン</t>
    </rPh>
    <phoneticPr fontId="2"/>
  </si>
  <si>
    <t>茨城県</t>
    <rPh sb="0" eb="3">
      <t>イバラキケン</t>
    </rPh>
    <phoneticPr fontId="2"/>
  </si>
  <si>
    <t>東京都</t>
    <rPh sb="0" eb="3">
      <t>トウキョウト</t>
    </rPh>
    <phoneticPr fontId="2"/>
  </si>
  <si>
    <t>青森県</t>
    <rPh sb="0" eb="3">
      <t>アオモリケン</t>
    </rPh>
    <phoneticPr fontId="2"/>
  </si>
  <si>
    <t>栃木県</t>
    <rPh sb="0" eb="3">
      <t>トチギケン</t>
    </rPh>
    <phoneticPr fontId="2"/>
  </si>
  <si>
    <t>埼玉県</t>
    <rPh sb="0" eb="3">
      <t>サイタマケン</t>
    </rPh>
    <phoneticPr fontId="2"/>
  </si>
  <si>
    <t>北海道</t>
    <rPh sb="0" eb="3">
      <t>ホッカイドウ</t>
    </rPh>
    <phoneticPr fontId="2"/>
  </si>
  <si>
    <t>神奈川県</t>
    <rPh sb="0" eb="4">
      <t>カナガワケン</t>
    </rPh>
    <phoneticPr fontId="2"/>
  </si>
  <si>
    <t>復興庁：34-3
厚生労働省：0787</t>
    <rPh sb="0" eb="2">
      <t>フッコウ</t>
    </rPh>
    <rPh sb="2" eb="3">
      <t>チョウ</t>
    </rPh>
    <rPh sb="9" eb="11">
      <t>コウセイ</t>
    </rPh>
    <rPh sb="11" eb="14">
      <t>ロウドウショウ</t>
    </rPh>
    <phoneticPr fontId="2"/>
  </si>
  <si>
    <t>　　　　　　　　　　　　　平成２４年行政事業レビューシート　　　　(厚生労働省)</t>
    <rPh sb="13" eb="15">
      <t>ヘイセイ</t>
    </rPh>
    <rPh sb="17" eb="18">
      <t>ネン</t>
    </rPh>
    <rPh sb="18" eb="20">
      <t>ギョウセイ</t>
    </rPh>
    <rPh sb="20" eb="22">
      <t>ジギョウ</t>
    </rPh>
    <rPh sb="34" eb="36">
      <t>コウセイ</t>
    </rPh>
    <rPh sb="36" eb="38">
      <t>ロウドウ</t>
    </rPh>
    <rPh sb="38" eb="39">
      <t>ショウ</t>
    </rPh>
    <phoneticPr fontId="2"/>
  </si>
  <si>
    <t>介護支援体制緊急整備等臨時特例交付金</t>
    <rPh sb="0" eb="2">
      <t>カイゴ</t>
    </rPh>
    <rPh sb="2" eb="4">
      <t>シエン</t>
    </rPh>
    <rPh sb="4" eb="6">
      <t>タイセイ</t>
    </rPh>
    <rPh sb="6" eb="8">
      <t>キンキュウ</t>
    </rPh>
    <rPh sb="8" eb="10">
      <t>セイビ</t>
    </rPh>
    <rPh sb="10" eb="11">
      <t>トウ</t>
    </rPh>
    <rPh sb="11" eb="13">
      <t>リンジ</t>
    </rPh>
    <rPh sb="13" eb="15">
      <t>トクレイ</t>
    </rPh>
    <rPh sb="15" eb="18">
      <t>コウフキン</t>
    </rPh>
    <phoneticPr fontId="2"/>
  </si>
  <si>
    <t>担当部局庁</t>
    <phoneticPr fontId="2"/>
  </si>
  <si>
    <t>復興庁／厚生労働省老健局</t>
    <rPh sb="4" eb="6">
      <t>コウセイ</t>
    </rPh>
    <rPh sb="6" eb="9">
      <t>ロウドウショウ</t>
    </rPh>
    <rPh sb="9" eb="12">
      <t>ロウケンキョク</t>
    </rPh>
    <phoneticPr fontId="2"/>
  </si>
  <si>
    <t>平成22年度(平成24年度末)</t>
    <rPh sb="0" eb="2">
      <t>ヘイセイ</t>
    </rPh>
    <rPh sb="4" eb="6">
      <t>ネンド</t>
    </rPh>
    <rPh sb="7" eb="9">
      <t>ヘイセイ</t>
    </rPh>
    <rPh sb="11" eb="13">
      <t>ネンド</t>
    </rPh>
    <rPh sb="13" eb="14">
      <t>マツ</t>
    </rPh>
    <phoneticPr fontId="2"/>
  </si>
  <si>
    <t xml:space="preserve">統括官付参事官（予算会計担当）／高齢者支援課・振興課
</t>
    <phoneticPr fontId="2"/>
  </si>
  <si>
    <t>統括官付参事官（予算会計担当）
　尾関　良夫
高齢者支援課長
　深澤 典宏
振 興 課 長
　川又　竹男</t>
    <rPh sb="23" eb="26">
      <t>コウレイシャ</t>
    </rPh>
    <rPh sb="26" eb="29">
      <t>シエンカ</t>
    </rPh>
    <rPh sb="29" eb="30">
      <t>チョウ</t>
    </rPh>
    <rPh sb="38" eb="39">
      <t>シン</t>
    </rPh>
    <rPh sb="40" eb="41">
      <t>キョウ</t>
    </rPh>
    <rPh sb="42" eb="43">
      <t>カ</t>
    </rPh>
    <rPh sb="44" eb="45">
      <t>チョウ</t>
    </rPh>
    <rPh sb="47" eb="49">
      <t>カワマタ</t>
    </rPh>
    <rPh sb="50" eb="52">
      <t>タケオ</t>
    </rPh>
    <phoneticPr fontId="2"/>
  </si>
  <si>
    <t>Ⅳ-5-1 医療・介護一体改革の推進、介護保険制度の適切な運営等を通じて、介護を必要とする高齢者を支援する</t>
    <rPh sb="6" eb="8">
      <t>イリョウ</t>
    </rPh>
    <rPh sb="9" eb="11">
      <t>カイゴ</t>
    </rPh>
    <rPh sb="11" eb="15">
      <t>イッタイカイカク</t>
    </rPh>
    <rPh sb="16" eb="18">
      <t>スイシン</t>
    </rPh>
    <rPh sb="19" eb="21">
      <t>カイゴ</t>
    </rPh>
    <rPh sb="21" eb="23">
      <t>ホケン</t>
    </rPh>
    <rPh sb="23" eb="25">
      <t>セイド</t>
    </rPh>
    <rPh sb="26" eb="28">
      <t>テキセツ</t>
    </rPh>
    <rPh sb="29" eb="31">
      <t>ウンエイ</t>
    </rPh>
    <rPh sb="31" eb="32">
      <t>トウ</t>
    </rPh>
    <rPh sb="33" eb="34">
      <t>ツウ</t>
    </rPh>
    <rPh sb="37" eb="39">
      <t>カイゴ</t>
    </rPh>
    <rPh sb="40" eb="42">
      <t>ヒツヨウ</t>
    </rPh>
    <rPh sb="45" eb="48">
      <t>コウレイシャ</t>
    </rPh>
    <rPh sb="49" eb="51">
      <t>シエン</t>
    </rPh>
    <phoneticPr fontId="2"/>
  </si>
  <si>
    <t>-</t>
    <phoneticPr fontId="2"/>
  </si>
  <si>
    <t>関係する計画、通知等</t>
    <phoneticPr fontId="2"/>
  </si>
  <si>
    <t>平成22年度介護支援体制緊急整備等臨時特例交付金の交付について（平成22年12月22日厚生労働省発老1222第1号厚生労働事務次官通知）
平成21年度介護基盤緊急整備等臨時特例交付金の運営について（平成21年8月20日老発0820第5号厚生労働省老健局長通知）</t>
    <rPh sb="0" eb="2">
      <t>ヘイセイ</t>
    </rPh>
    <rPh sb="4" eb="6">
      <t>ネンド</t>
    </rPh>
    <rPh sb="6" eb="8">
      <t>カイゴ</t>
    </rPh>
    <rPh sb="8" eb="10">
      <t>シエン</t>
    </rPh>
    <rPh sb="10" eb="12">
      <t>タイセイ</t>
    </rPh>
    <rPh sb="12" eb="14">
      <t>キンキュウ</t>
    </rPh>
    <rPh sb="14" eb="16">
      <t>セイビ</t>
    </rPh>
    <rPh sb="16" eb="17">
      <t>トウ</t>
    </rPh>
    <rPh sb="17" eb="19">
      <t>リンジ</t>
    </rPh>
    <rPh sb="19" eb="21">
      <t>トクレイ</t>
    </rPh>
    <rPh sb="21" eb="24">
      <t>コウフキン</t>
    </rPh>
    <rPh sb="25" eb="27">
      <t>コウフ</t>
    </rPh>
    <rPh sb="32" eb="34">
      <t>ヘイセイ</t>
    </rPh>
    <rPh sb="36" eb="37">
      <t>ネン</t>
    </rPh>
    <rPh sb="39" eb="40">
      <t>ガツ</t>
    </rPh>
    <rPh sb="42" eb="43">
      <t>ニチ</t>
    </rPh>
    <rPh sb="43" eb="45">
      <t>コウセイ</t>
    </rPh>
    <rPh sb="45" eb="48">
      <t>ロウドウショウ</t>
    </rPh>
    <rPh sb="48" eb="50">
      <t>ハツロウ</t>
    </rPh>
    <rPh sb="54" eb="55">
      <t>ダイ</t>
    </rPh>
    <rPh sb="56" eb="57">
      <t>ゴウ</t>
    </rPh>
    <rPh sb="57" eb="59">
      <t>コウセイ</t>
    </rPh>
    <rPh sb="59" eb="61">
      <t>ロウドウ</t>
    </rPh>
    <rPh sb="61" eb="63">
      <t>ジム</t>
    </rPh>
    <rPh sb="63" eb="65">
      <t>ジカン</t>
    </rPh>
    <rPh sb="65" eb="67">
      <t>ツウチ</t>
    </rPh>
    <rPh sb="69" eb="71">
      <t>ヘイセイ</t>
    </rPh>
    <rPh sb="73" eb="75">
      <t>ネンド</t>
    </rPh>
    <rPh sb="75" eb="77">
      <t>カイゴ</t>
    </rPh>
    <rPh sb="77" eb="79">
      <t>キバン</t>
    </rPh>
    <rPh sb="79" eb="81">
      <t>キンキュウ</t>
    </rPh>
    <rPh sb="81" eb="83">
      <t>セイビ</t>
    </rPh>
    <rPh sb="83" eb="84">
      <t>トウ</t>
    </rPh>
    <rPh sb="84" eb="86">
      <t>リンジ</t>
    </rPh>
    <rPh sb="86" eb="88">
      <t>トクレイ</t>
    </rPh>
    <rPh sb="88" eb="91">
      <t>コウフキン</t>
    </rPh>
    <rPh sb="92" eb="94">
      <t>ウンエイ</t>
    </rPh>
    <rPh sb="99" eb="101">
      <t>ヘイセイ</t>
    </rPh>
    <rPh sb="103" eb="104">
      <t>ネン</t>
    </rPh>
    <rPh sb="105" eb="106">
      <t>ガツ</t>
    </rPh>
    <rPh sb="108" eb="109">
      <t>ニチ</t>
    </rPh>
    <rPh sb="109" eb="110">
      <t>ロウ</t>
    </rPh>
    <rPh sb="110" eb="111">
      <t>ハツ</t>
    </rPh>
    <rPh sb="115" eb="116">
      <t>ダイ</t>
    </rPh>
    <rPh sb="117" eb="118">
      <t>ゴウ</t>
    </rPh>
    <rPh sb="118" eb="120">
      <t>コウセイ</t>
    </rPh>
    <rPh sb="120" eb="123">
      <t>ロウドウショウ</t>
    </rPh>
    <rPh sb="123" eb="126">
      <t>ロウケンキョク</t>
    </rPh>
    <rPh sb="126" eb="127">
      <t>チョウ</t>
    </rPh>
    <rPh sb="127" eb="129">
      <t>ツウチ</t>
    </rPh>
    <phoneticPr fontId="30"/>
  </si>
  <si>
    <t>認知症高齢者グループホーム等の防災対策上必要な改修等を支援し、また特別養護老人ホーム等の個室・ユニット化改修等を支援するとともに、地域資源を活用したネットワーク体制の整備や先進的・パイロット的事業の立ち上げ支援等、日常的な支え合い活動の体制づくりの立ち上げに対するモデル的な助成等を行うための基金の造成に要する経費を２４年度まで延長し、都道府県に交付するもの。</t>
    <rPh sb="0" eb="3">
      <t>ニンチショウ</t>
    </rPh>
    <rPh sb="3" eb="6">
      <t>コウレイシャ</t>
    </rPh>
    <rPh sb="13" eb="14">
      <t>トウ</t>
    </rPh>
    <rPh sb="15" eb="17">
      <t>ボウサイ</t>
    </rPh>
    <rPh sb="17" eb="20">
      <t>タイサクジョウ</t>
    </rPh>
    <rPh sb="20" eb="22">
      <t>ヒツヨウ</t>
    </rPh>
    <rPh sb="23" eb="25">
      <t>カイシュウ</t>
    </rPh>
    <rPh sb="25" eb="26">
      <t>トウ</t>
    </rPh>
    <rPh sb="27" eb="29">
      <t>シエン</t>
    </rPh>
    <rPh sb="33" eb="35">
      <t>トクベツ</t>
    </rPh>
    <rPh sb="35" eb="37">
      <t>ヨウゴ</t>
    </rPh>
    <rPh sb="37" eb="39">
      <t>ロウジン</t>
    </rPh>
    <rPh sb="42" eb="43">
      <t>トウ</t>
    </rPh>
    <rPh sb="44" eb="46">
      <t>コシツ</t>
    </rPh>
    <rPh sb="51" eb="52">
      <t>カ</t>
    </rPh>
    <rPh sb="52" eb="54">
      <t>カイシュウ</t>
    </rPh>
    <rPh sb="54" eb="55">
      <t>トウ</t>
    </rPh>
    <rPh sb="56" eb="58">
      <t>シエン</t>
    </rPh>
    <rPh sb="139" eb="140">
      <t>トウ</t>
    </rPh>
    <rPh sb="146" eb="148">
      <t>キキン</t>
    </rPh>
    <rPh sb="149" eb="151">
      <t>ゾウセイ</t>
    </rPh>
    <rPh sb="152" eb="153">
      <t>ヨウ</t>
    </rPh>
    <rPh sb="155" eb="157">
      <t>ケイヒ</t>
    </rPh>
    <rPh sb="160" eb="162">
      <t>ネンド</t>
    </rPh>
    <rPh sb="164" eb="166">
      <t>エンチョウ</t>
    </rPh>
    <rPh sb="168" eb="172">
      <t>トドウフケン</t>
    </rPh>
    <rPh sb="173" eb="175">
      <t>コウフ</t>
    </rPh>
    <phoneticPr fontId="2"/>
  </si>
  <si>
    <t>別添資料参照</t>
    <rPh sb="0" eb="2">
      <t>ベッテン</t>
    </rPh>
    <rPh sb="2" eb="4">
      <t>シリョウ</t>
    </rPh>
    <rPh sb="4" eb="6">
      <t>サンショウ</t>
    </rPh>
    <phoneticPr fontId="2"/>
  </si>
  <si>
    <t>3000
（復興庁計上）</t>
    <rPh sb="6" eb="9">
      <t>フッコウチョウ</t>
    </rPh>
    <rPh sb="9" eb="11">
      <t>ケイジョウ</t>
    </rPh>
    <phoneticPr fontId="2"/>
  </si>
  <si>
    <t>なし。
(都道府県が設置する基金への積み増しを行うことを目的として交付したものであるため)。</t>
    <rPh sb="5" eb="9">
      <t>トドウフケン</t>
    </rPh>
    <rPh sb="10" eb="12">
      <t>セッチ</t>
    </rPh>
    <rPh sb="14" eb="16">
      <t>キキン</t>
    </rPh>
    <rPh sb="18" eb="19">
      <t>ツ</t>
    </rPh>
    <rPh sb="20" eb="21">
      <t>マ</t>
    </rPh>
    <rPh sb="23" eb="24">
      <t>オコナ</t>
    </rPh>
    <rPh sb="28" eb="30">
      <t>モクテキ</t>
    </rPh>
    <rPh sb="33" eb="35">
      <t>コウフ</t>
    </rPh>
    <phoneticPr fontId="2"/>
  </si>
  <si>
    <t>(－)</t>
    <phoneticPr fontId="2"/>
  </si>
  <si>
    <t>介護支援体制緊急整備等臨時特例交付金</t>
    <phoneticPr fontId="2"/>
  </si>
  <si>
    <t>介護等のサポート拠点の設置・運営に係る経費について財政支援を行うための積み増し</t>
    <rPh sb="0" eb="2">
      <t>カイゴ</t>
    </rPh>
    <rPh sb="2" eb="3">
      <t>トウ</t>
    </rPh>
    <rPh sb="8" eb="10">
      <t>キョテン</t>
    </rPh>
    <rPh sb="11" eb="13">
      <t>セッチ</t>
    </rPh>
    <rPh sb="14" eb="16">
      <t>ウンエイ</t>
    </rPh>
    <rPh sb="17" eb="18">
      <t>カカ</t>
    </rPh>
    <rPh sb="19" eb="21">
      <t>ケイヒ</t>
    </rPh>
    <rPh sb="25" eb="27">
      <t>ザイセイ</t>
    </rPh>
    <rPh sb="27" eb="29">
      <t>シエン</t>
    </rPh>
    <rPh sb="30" eb="31">
      <t>オコナ</t>
    </rPh>
    <rPh sb="35" eb="36">
      <t>ツ</t>
    </rPh>
    <rPh sb="37" eb="38">
      <t>マ</t>
    </rPh>
    <phoneticPr fontId="2"/>
  </si>
  <si>
    <t>国が基金を造成するための交付を行うことで、市町村が地域の実情に合わせた整備ができるように支援しており、国民への福祉サービスの向上が図られている。</t>
    <rPh sb="0" eb="1">
      <t>クニ</t>
    </rPh>
    <rPh sb="15" eb="16">
      <t>オコナ</t>
    </rPh>
    <rPh sb="21" eb="24">
      <t>シチョウソン</t>
    </rPh>
    <rPh sb="44" eb="46">
      <t>シエン</t>
    </rPh>
    <rPh sb="51" eb="53">
      <t>コクミン</t>
    </rPh>
    <rPh sb="55" eb="57">
      <t>フクシ</t>
    </rPh>
    <rPh sb="62" eb="64">
      <t>コウジョウ</t>
    </rPh>
    <rPh sb="65" eb="66">
      <t>ハカ</t>
    </rPh>
    <phoneticPr fontId="2"/>
  </si>
  <si>
    <t>被災地の早期復興のためには、国が基金への積み増しを行う必要がある。</t>
    <rPh sb="4" eb="6">
      <t>ソウキ</t>
    </rPh>
    <rPh sb="6" eb="8">
      <t>フッコウ</t>
    </rPh>
    <rPh sb="16" eb="18">
      <t>キキン</t>
    </rPh>
    <rPh sb="20" eb="21">
      <t>ツ</t>
    </rPh>
    <rPh sb="22" eb="23">
      <t>マ</t>
    </rPh>
    <rPh sb="25" eb="26">
      <t>オコナ</t>
    </rPh>
    <phoneticPr fontId="2"/>
  </si>
  <si>
    <t>市町村が介護基盤を整備するために必要な経費については運営要領に規定している。</t>
    <rPh sb="0" eb="3">
      <t>シチョウソン</t>
    </rPh>
    <phoneticPr fontId="2"/>
  </si>
  <si>
    <t>被災地における復興を促進させるためには、この方法が妥当である。</t>
    <rPh sb="0" eb="3">
      <t>ヒサイチ</t>
    </rPh>
    <rPh sb="7" eb="9">
      <t>フッコウ</t>
    </rPh>
    <rPh sb="10" eb="12">
      <t>ソクシン</t>
    </rPh>
    <rPh sb="22" eb="24">
      <t>ホウホウ</t>
    </rPh>
    <rPh sb="25" eb="27">
      <t>ダトウ</t>
    </rPh>
    <phoneticPr fontId="2"/>
  </si>
  <si>
    <t>被災地におけるまちづくりや介護等のサポート拠点の整備に必要な事業であり、復興の一助となる事業であるため、適切に執行して参りたい。</t>
    <rPh sb="0" eb="3">
      <t>ヒサイチ</t>
    </rPh>
    <rPh sb="13" eb="15">
      <t>カイゴ</t>
    </rPh>
    <rPh sb="15" eb="16">
      <t>トウ</t>
    </rPh>
    <rPh sb="21" eb="23">
      <t>キョテン</t>
    </rPh>
    <rPh sb="24" eb="26">
      <t>セイビ</t>
    </rPh>
    <rPh sb="36" eb="38">
      <t>フッコウ</t>
    </rPh>
    <rPh sb="39" eb="41">
      <t>イチジョ</t>
    </rPh>
    <rPh sb="44" eb="46">
      <t>ジギョウ</t>
    </rPh>
    <phoneticPr fontId="2"/>
  </si>
  <si>
    <t>現状通り</t>
    <rPh sb="0" eb="3">
      <t>ゲンジョウドオ</t>
    </rPh>
    <phoneticPr fontId="2"/>
  </si>
  <si>
    <t>本事業については、必要性や執行の観点からの評価も概ね妥当であることから、引き続き効率的な執行に努めるべき。</t>
    <phoneticPr fontId="2"/>
  </si>
  <si>
    <t>－</t>
    <phoneticPr fontId="2"/>
  </si>
  <si>
    <t>-</t>
    <phoneticPr fontId="2"/>
  </si>
  <si>
    <t>A.宮城県</t>
    <rPh sb="2" eb="5">
      <t>ミヤギケン</t>
    </rPh>
    <phoneticPr fontId="2"/>
  </si>
  <si>
    <t>基金繰入金</t>
    <rPh sb="0" eb="2">
      <t>キキン</t>
    </rPh>
    <rPh sb="2" eb="5">
      <t>クリイレキン</t>
    </rPh>
    <phoneticPr fontId="2"/>
  </si>
  <si>
    <t>基金の造成費</t>
    <rPh sb="0" eb="2">
      <t>キキン</t>
    </rPh>
    <rPh sb="3" eb="6">
      <t>ゾウセイヒ</t>
    </rPh>
    <phoneticPr fontId="2"/>
  </si>
  <si>
    <t>宮城県</t>
    <rPh sb="0" eb="3">
      <t>ミヤギケン</t>
    </rPh>
    <phoneticPr fontId="20"/>
  </si>
  <si>
    <t>岩手県</t>
    <rPh sb="0" eb="3">
      <t>イワテケン</t>
    </rPh>
    <phoneticPr fontId="20"/>
  </si>
  <si>
    <t>福島県</t>
    <rPh sb="0" eb="3">
      <t>フクシマケン</t>
    </rPh>
    <phoneticPr fontId="20"/>
  </si>
  <si>
    <t>長野県</t>
    <rPh sb="0" eb="3">
      <t>ナガノケン</t>
    </rPh>
    <phoneticPr fontId="20"/>
  </si>
  <si>
    <t>千葉県</t>
    <rPh sb="0" eb="3">
      <t>チバケン</t>
    </rPh>
    <phoneticPr fontId="20"/>
  </si>
  <si>
    <t>茨城県</t>
    <rPh sb="0" eb="3">
      <t>イバラギケン</t>
    </rPh>
    <phoneticPr fontId="20"/>
  </si>
  <si>
    <t>青森県</t>
    <rPh sb="0" eb="3">
      <t>アオモリケン</t>
    </rPh>
    <phoneticPr fontId="20"/>
  </si>
  <si>
    <t>栃木県</t>
    <rPh sb="0" eb="3">
      <t>トチギケン</t>
    </rPh>
    <phoneticPr fontId="20"/>
  </si>
  <si>
    <t>新潟県</t>
    <rPh sb="0" eb="3">
      <t>ニイガタケン</t>
    </rPh>
    <phoneticPr fontId="20"/>
  </si>
  <si>
    <t>北海道</t>
    <rPh sb="0" eb="3">
      <t>ホッカイドウ</t>
    </rPh>
    <phoneticPr fontId="20"/>
  </si>
  <si>
    <t>復興庁：35
厚生労働省：0910</t>
    <rPh sb="7" eb="9">
      <t>コウセイ</t>
    </rPh>
    <rPh sb="9" eb="12">
      <t>ロウドウショウ</t>
    </rPh>
    <phoneticPr fontId="2"/>
  </si>
  <si>
    <t>　　　　　　　　　平成２４年行政事業レビューシート　　　(復興庁、厚生労働省)</t>
    <rPh sb="9" eb="11">
      <t>ヘイセイ</t>
    </rPh>
    <rPh sb="13" eb="14">
      <t>ネン</t>
    </rPh>
    <rPh sb="14" eb="16">
      <t>ギョウセイ</t>
    </rPh>
    <rPh sb="16" eb="18">
      <t>ジギョウ</t>
    </rPh>
    <rPh sb="29" eb="31">
      <t>フッコウ</t>
    </rPh>
    <rPh sb="31" eb="32">
      <t>チョウ</t>
    </rPh>
    <rPh sb="33" eb="35">
      <t>コウセイ</t>
    </rPh>
    <rPh sb="35" eb="38">
      <t>ロウドウショウ</t>
    </rPh>
    <phoneticPr fontId="2"/>
  </si>
  <si>
    <t>障害者等災害臨時特例補助金</t>
    <phoneticPr fontId="2"/>
  </si>
  <si>
    <t>担当部局庁</t>
    <phoneticPr fontId="2"/>
  </si>
  <si>
    <t>復興庁／厚生労働省社会・援護局障害保健福祉部</t>
    <rPh sb="9" eb="11">
      <t>シャカイ</t>
    </rPh>
    <rPh sb="12" eb="14">
      <t>エンゴ</t>
    </rPh>
    <rPh sb="14" eb="15">
      <t>キョク</t>
    </rPh>
    <rPh sb="15" eb="17">
      <t>ショウガイ</t>
    </rPh>
    <rPh sb="17" eb="19">
      <t>ホケン</t>
    </rPh>
    <rPh sb="19" eb="22">
      <t>フクシブ</t>
    </rPh>
    <phoneticPr fontId="2"/>
  </si>
  <si>
    <t>平成23年度～</t>
    <rPh sb="0" eb="2">
      <t>ヘイセイ</t>
    </rPh>
    <rPh sb="4" eb="6">
      <t>ネンド</t>
    </rPh>
    <phoneticPr fontId="2"/>
  </si>
  <si>
    <t>統括官付参事官（予算会計担当）／障害福祉課</t>
    <rPh sb="16" eb="18">
      <t>ショウガイ</t>
    </rPh>
    <rPh sb="18" eb="21">
      <t>フクシカ</t>
    </rPh>
    <phoneticPr fontId="2"/>
  </si>
  <si>
    <t>尾関　良夫（復）
土生　栄二（厚）</t>
    <rPh sb="9" eb="11">
      <t>ハブ</t>
    </rPh>
    <rPh sb="12" eb="14">
      <t>エイジ</t>
    </rPh>
    <rPh sb="15" eb="16">
      <t>アツシ</t>
    </rPh>
    <phoneticPr fontId="2"/>
  </si>
  <si>
    <t>一般会計及び
東日本大震災復興特別会計</t>
    <phoneticPr fontId="2"/>
  </si>
  <si>
    <t>Ⅷ-1-1　障害者の地域における生活を支援するため、障害者の生活の場、働く場や地域における支援体制を整備すること</t>
    <rPh sb="6" eb="9">
      <t>ショウガイシャ</t>
    </rPh>
    <rPh sb="10" eb="12">
      <t>チイキ</t>
    </rPh>
    <rPh sb="16" eb="18">
      <t>セイカツ</t>
    </rPh>
    <rPh sb="19" eb="21">
      <t>シエン</t>
    </rPh>
    <rPh sb="26" eb="29">
      <t>ショウガイシャ</t>
    </rPh>
    <rPh sb="30" eb="32">
      <t>セイカツ</t>
    </rPh>
    <rPh sb="33" eb="34">
      <t>バ</t>
    </rPh>
    <rPh sb="35" eb="36">
      <t>ハタラ</t>
    </rPh>
    <rPh sb="37" eb="38">
      <t>バ</t>
    </rPh>
    <rPh sb="39" eb="41">
      <t>チイキ</t>
    </rPh>
    <rPh sb="45" eb="47">
      <t>シエン</t>
    </rPh>
    <rPh sb="47" eb="49">
      <t>タイセイ</t>
    </rPh>
    <rPh sb="50" eb="52">
      <t>セイビ</t>
    </rPh>
    <phoneticPr fontId="2"/>
  </si>
  <si>
    <t>障害者自立支援法（平成１７年法律第１２３号）第３１条、身体障害者福祉法（昭和２４年法律第２８３号）第１８条、知的障害者福祉法（昭和３５年法律第３７号）第１５条の４、第１６条第１項第２号、児童福祉法（昭和２２年法律第１６４号）第２１条の５の１１、第２１条の６、第２４条の５、第２７条第１項第３号及び第２項</t>
    <rPh sb="0" eb="3">
      <t>ショウガイシャ</t>
    </rPh>
    <rPh sb="3" eb="5">
      <t>ジリツ</t>
    </rPh>
    <rPh sb="5" eb="8">
      <t>シエンホウ</t>
    </rPh>
    <rPh sb="9" eb="11">
      <t>ヘイセイ</t>
    </rPh>
    <rPh sb="13" eb="14">
      <t>ネン</t>
    </rPh>
    <rPh sb="14" eb="16">
      <t>ホウリツ</t>
    </rPh>
    <rPh sb="16" eb="17">
      <t>ダイ</t>
    </rPh>
    <rPh sb="20" eb="21">
      <t>ゴウ</t>
    </rPh>
    <rPh sb="22" eb="23">
      <t>ダイ</t>
    </rPh>
    <rPh sb="25" eb="26">
      <t>ジョウ</t>
    </rPh>
    <rPh sb="27" eb="29">
      <t>シンタイ</t>
    </rPh>
    <rPh sb="29" eb="32">
      <t>ショウガイシャ</t>
    </rPh>
    <rPh sb="32" eb="35">
      <t>フクシホウ</t>
    </rPh>
    <rPh sb="36" eb="38">
      <t>ショウワ</t>
    </rPh>
    <rPh sb="40" eb="41">
      <t>ネン</t>
    </rPh>
    <rPh sb="41" eb="43">
      <t>ホウリツ</t>
    </rPh>
    <rPh sb="43" eb="44">
      <t>ダイ</t>
    </rPh>
    <rPh sb="47" eb="48">
      <t>ゴウ</t>
    </rPh>
    <rPh sb="49" eb="50">
      <t>ダイ</t>
    </rPh>
    <rPh sb="52" eb="53">
      <t>ジョウ</t>
    </rPh>
    <rPh sb="54" eb="56">
      <t>チテキ</t>
    </rPh>
    <rPh sb="56" eb="59">
      <t>ショウガイシャ</t>
    </rPh>
    <rPh sb="59" eb="62">
      <t>フクシホウ</t>
    </rPh>
    <rPh sb="63" eb="65">
      <t>ショウワ</t>
    </rPh>
    <rPh sb="67" eb="68">
      <t>ネン</t>
    </rPh>
    <rPh sb="68" eb="70">
      <t>ホウリツ</t>
    </rPh>
    <rPh sb="70" eb="71">
      <t>ダイ</t>
    </rPh>
    <rPh sb="73" eb="74">
      <t>ゴウ</t>
    </rPh>
    <rPh sb="75" eb="76">
      <t>ダイ</t>
    </rPh>
    <rPh sb="78" eb="79">
      <t>ジョウ</t>
    </rPh>
    <rPh sb="82" eb="83">
      <t>ダイ</t>
    </rPh>
    <rPh sb="85" eb="86">
      <t>ジョウ</t>
    </rPh>
    <rPh sb="86" eb="87">
      <t>ダイ</t>
    </rPh>
    <rPh sb="88" eb="89">
      <t>コウ</t>
    </rPh>
    <rPh sb="89" eb="90">
      <t>ダイ</t>
    </rPh>
    <rPh sb="91" eb="92">
      <t>ゴウ</t>
    </rPh>
    <rPh sb="93" eb="95">
      <t>ジドウ</t>
    </rPh>
    <rPh sb="95" eb="98">
      <t>フクシホウ</t>
    </rPh>
    <rPh sb="99" eb="101">
      <t>ショウワ</t>
    </rPh>
    <rPh sb="103" eb="104">
      <t>ネン</t>
    </rPh>
    <rPh sb="104" eb="106">
      <t>ホウリツ</t>
    </rPh>
    <rPh sb="106" eb="107">
      <t>ダイ</t>
    </rPh>
    <rPh sb="110" eb="111">
      <t>ゴウ</t>
    </rPh>
    <rPh sb="112" eb="113">
      <t>ダイ</t>
    </rPh>
    <rPh sb="115" eb="116">
      <t>ジョウ</t>
    </rPh>
    <rPh sb="122" eb="123">
      <t>ダイ</t>
    </rPh>
    <rPh sb="125" eb="126">
      <t>ジョウ</t>
    </rPh>
    <rPh sb="129" eb="130">
      <t>ダイ</t>
    </rPh>
    <rPh sb="132" eb="133">
      <t>ジョウ</t>
    </rPh>
    <rPh sb="136" eb="137">
      <t>ダイ</t>
    </rPh>
    <rPh sb="139" eb="140">
      <t>ジョウ</t>
    </rPh>
    <rPh sb="140" eb="141">
      <t>ダイ</t>
    </rPh>
    <rPh sb="142" eb="143">
      <t>コウ</t>
    </rPh>
    <rPh sb="143" eb="144">
      <t>ダイ</t>
    </rPh>
    <rPh sb="145" eb="146">
      <t>ゴウ</t>
    </rPh>
    <rPh sb="146" eb="147">
      <t>オヨ</t>
    </rPh>
    <rPh sb="148" eb="149">
      <t>ダイ</t>
    </rPh>
    <rPh sb="150" eb="151">
      <t>コウ</t>
    </rPh>
    <phoneticPr fontId="2"/>
  </si>
  <si>
    <t>関係する計画、通知等</t>
    <phoneticPr fontId="2"/>
  </si>
  <si>
    <t>「平成２４年度障害者等災害臨時特例補助金の国庫補助について」</t>
    <phoneticPr fontId="2"/>
  </si>
  <si>
    <t>東日本大震災により被災した者について、地方公共団体が障害児通所給付費等及び介護給付費等の免除を行うことにより、障害児者が適切なサービス提供を受けられる環境整備を図ることを目的とする。</t>
    <rPh sb="19" eb="21">
      <t>チホウ</t>
    </rPh>
    <rPh sb="21" eb="23">
      <t>コウキョウ</t>
    </rPh>
    <rPh sb="23" eb="25">
      <t>ダンタイ</t>
    </rPh>
    <rPh sb="29" eb="31">
      <t>ツウショ</t>
    </rPh>
    <rPh sb="34" eb="35">
      <t>トウ</t>
    </rPh>
    <rPh sb="47" eb="48">
      <t>オコナ</t>
    </rPh>
    <rPh sb="85" eb="87">
      <t>モクテキ</t>
    </rPh>
    <phoneticPr fontId="2"/>
  </si>
  <si>
    <t>原子力災害対策特別措置法に基づく警戒区域等に住所を有する障害福祉サービス等の利用者について、市町村が利用者負担の免除を行った場合は、利用者負担相当額について国がその全額補助する。
※平成24年度以降は、復興庁で一括計上し、厚生労働省で執行</t>
    <rPh sb="111" eb="113">
      <t>コウセイ</t>
    </rPh>
    <rPh sb="113" eb="116">
      <t>ロウドウショウ</t>
    </rPh>
    <phoneticPr fontId="2"/>
  </si>
  <si>
    <t>15.5（復興庁計上）</t>
    <rPh sb="5" eb="8">
      <t>フッコウチョウ</t>
    </rPh>
    <rPh sb="8" eb="10">
      <t>ケイジョウ</t>
    </rPh>
    <phoneticPr fontId="2"/>
  </si>
  <si>
    <t>15.5（復興庁計上）</t>
    <phoneticPr fontId="2"/>
  </si>
  <si>
    <t>120（厚生労働省計上）</t>
    <rPh sb="4" eb="6">
      <t>コウセイ</t>
    </rPh>
    <rPh sb="6" eb="9">
      <t>ロウドウショウ</t>
    </rPh>
    <rPh sb="9" eb="11">
      <t>ケイジョウ</t>
    </rPh>
    <phoneticPr fontId="2"/>
  </si>
  <si>
    <t>利用者負担の免除については、各自治体において対象者を把握し、免除を行うものであり、国で一律の目標を定める趣旨の事業ではない。</t>
    <rPh sb="0" eb="3">
      <t>リヨウシャ</t>
    </rPh>
    <rPh sb="3" eb="5">
      <t>フタン</t>
    </rPh>
    <rPh sb="6" eb="8">
      <t>メンジョ</t>
    </rPh>
    <rPh sb="14" eb="15">
      <t>カク</t>
    </rPh>
    <rPh sb="15" eb="18">
      <t>ジチタイ</t>
    </rPh>
    <rPh sb="22" eb="25">
      <t>タイショウシャ</t>
    </rPh>
    <rPh sb="26" eb="28">
      <t>ハアク</t>
    </rPh>
    <rPh sb="30" eb="32">
      <t>メンジョ</t>
    </rPh>
    <rPh sb="33" eb="34">
      <t>オコナ</t>
    </rPh>
    <rPh sb="41" eb="42">
      <t>クニ</t>
    </rPh>
    <rPh sb="43" eb="45">
      <t>イチリツ</t>
    </rPh>
    <rPh sb="46" eb="48">
      <t>モクヒョウ</t>
    </rPh>
    <rPh sb="49" eb="50">
      <t>サダ</t>
    </rPh>
    <rPh sb="52" eb="54">
      <t>シュシ</t>
    </rPh>
    <rPh sb="55" eb="57">
      <t>ジギョウ</t>
    </rPh>
    <phoneticPr fontId="2"/>
  </si>
  <si>
    <t>利用者負担の免除を行った人数</t>
    <rPh sb="0" eb="3">
      <t>リヨウシャ</t>
    </rPh>
    <rPh sb="3" eb="5">
      <t>フタン</t>
    </rPh>
    <rPh sb="6" eb="8">
      <t>メンジョ</t>
    </rPh>
    <rPh sb="9" eb="10">
      <t>オコナ</t>
    </rPh>
    <rPh sb="12" eb="14">
      <t>ニンズウ</t>
    </rPh>
    <phoneticPr fontId="2"/>
  </si>
  <si>
    <t>(      　―        )</t>
    <phoneticPr fontId="2"/>
  </si>
  <si>
    <t>障害福祉サービス等の
利用者負担の減免</t>
    <phoneticPr fontId="2"/>
  </si>
  <si>
    <t>被災者に利用者負担及び自己負担を求めることは、多大な被害を受けた被災者にさらなる負担を強いることになるため、優先度の高い事業である。</t>
    <phoneticPr fontId="2"/>
  </si>
  <si>
    <t>利用者負担及び自己負担の免除は国全体として取り組むべき事業である。</t>
    <phoneticPr fontId="2"/>
  </si>
  <si>
    <t>－</t>
    <phoneticPr fontId="2"/>
  </si>
  <si>
    <t>○</t>
    <phoneticPr fontId="2"/>
  </si>
  <si>
    <t>利用者負担の免除を目的とした事業であり、費目・使途は利用者負担の免除に限定されている。</t>
    <rPh sb="0" eb="3">
      <t>リヨウシャ</t>
    </rPh>
    <rPh sb="3" eb="5">
      <t>フタン</t>
    </rPh>
    <rPh sb="6" eb="8">
      <t>メンジョ</t>
    </rPh>
    <rPh sb="9" eb="11">
      <t>モクテキ</t>
    </rPh>
    <rPh sb="14" eb="16">
      <t>ジギョウ</t>
    </rPh>
    <rPh sb="20" eb="22">
      <t>ヒモク</t>
    </rPh>
    <rPh sb="23" eb="25">
      <t>シト</t>
    </rPh>
    <rPh sb="26" eb="29">
      <t>リヨウシャ</t>
    </rPh>
    <rPh sb="29" eb="31">
      <t>フタン</t>
    </rPh>
    <rPh sb="32" eb="34">
      <t>メンジョ</t>
    </rPh>
    <rPh sb="35" eb="37">
      <t>ゲンテイ</t>
    </rPh>
    <phoneticPr fontId="2"/>
  </si>
  <si>
    <t>活動実績は見込みに見合ったものであるか。</t>
    <phoneticPr fontId="2"/>
  </si>
  <si>
    <t>被災者の利用者負担の免除は引き続きニーズの高い事業であり、平成２４年度においても継続する。</t>
    <rPh sb="0" eb="3">
      <t>ヒサイシャ</t>
    </rPh>
    <rPh sb="4" eb="7">
      <t>リヨウシャ</t>
    </rPh>
    <rPh sb="7" eb="9">
      <t>フタン</t>
    </rPh>
    <rPh sb="10" eb="12">
      <t>メンジョ</t>
    </rPh>
    <rPh sb="13" eb="14">
      <t>ヒ</t>
    </rPh>
    <rPh sb="15" eb="16">
      <t>ツヅ</t>
    </rPh>
    <rPh sb="21" eb="22">
      <t>タカ</t>
    </rPh>
    <rPh sb="23" eb="25">
      <t>ジギョウ</t>
    </rPh>
    <rPh sb="29" eb="31">
      <t>ヘイセイ</t>
    </rPh>
    <rPh sb="33" eb="35">
      <t>ネンド</t>
    </rPh>
    <rPh sb="40" eb="42">
      <t>ケイゾク</t>
    </rPh>
    <phoneticPr fontId="2"/>
  </si>
  <si>
    <t>本事業は、東日本大震災により被災した者について、地方公共団体が障害児通所給付費等及び介護給付費等の免除を行うものであり、必要性や執行の観点からも適切であることから、引き続き効率的な執行に努めること。</t>
    <rPh sb="0" eb="1">
      <t>ホン</t>
    </rPh>
    <rPh sb="1" eb="3">
      <t>ジギョウ</t>
    </rPh>
    <phoneticPr fontId="2"/>
  </si>
  <si>
    <t>－</t>
  </si>
  <si>
    <t>―</t>
    <phoneticPr fontId="2"/>
  </si>
  <si>
    <t>0109</t>
    <phoneticPr fontId="2"/>
  </si>
  <si>
    <t>A.　福島県</t>
    <rPh sb="3" eb="6">
      <t>フクシマケン</t>
    </rPh>
    <phoneticPr fontId="2"/>
  </si>
  <si>
    <t>E.</t>
    <phoneticPr fontId="2"/>
  </si>
  <si>
    <t>障害者等災害
臨時特例補助金</t>
    <rPh sb="0" eb="3">
      <t>ショウガイシャ</t>
    </rPh>
    <rPh sb="3" eb="4">
      <t>トウ</t>
    </rPh>
    <rPh sb="4" eb="6">
      <t>サイガイ</t>
    </rPh>
    <rPh sb="7" eb="9">
      <t>リンジ</t>
    </rPh>
    <rPh sb="9" eb="11">
      <t>トクレイ</t>
    </rPh>
    <rPh sb="11" eb="14">
      <t>ホジョキン</t>
    </rPh>
    <phoneticPr fontId="2"/>
  </si>
  <si>
    <t>食費等実費</t>
    <rPh sb="0" eb="2">
      <t>ショクヒ</t>
    </rPh>
    <rPh sb="2" eb="3">
      <t>トウ</t>
    </rPh>
    <rPh sb="3" eb="5">
      <t>ジッピ</t>
    </rPh>
    <phoneticPr fontId="2"/>
  </si>
  <si>
    <t>障害者等災害
臨時特例補助金</t>
    <phoneticPr fontId="2"/>
  </si>
  <si>
    <t>利用者負担</t>
    <rPh sb="0" eb="3">
      <t>リヨウシャ</t>
    </rPh>
    <rPh sb="3" eb="5">
      <t>フタン</t>
    </rPh>
    <phoneticPr fontId="2"/>
  </si>
  <si>
    <t>B.　いわき市</t>
    <rPh sb="6" eb="7">
      <t>シ</t>
    </rPh>
    <phoneticPr fontId="2"/>
  </si>
  <si>
    <t>障害者等災害
臨時特例補助金</t>
    <phoneticPr fontId="2"/>
  </si>
  <si>
    <t>C.　南相馬市</t>
    <rPh sb="3" eb="7">
      <t>ミナミソウマシ</t>
    </rPh>
    <phoneticPr fontId="2"/>
  </si>
  <si>
    <t>被災した障害者等にかかる障害福祉サービス等の利用者負担及び施設入所に係る食費等の自己負担額の減免</t>
    <rPh sb="27" eb="28">
      <t>オヨ</t>
    </rPh>
    <phoneticPr fontId="2"/>
  </si>
  <si>
    <t>山梨県</t>
    <rPh sb="0" eb="3">
      <t>ヤマナシケン</t>
    </rPh>
    <phoneticPr fontId="2"/>
  </si>
  <si>
    <t>石川県</t>
    <rPh sb="0" eb="3">
      <t>イシカワケン</t>
    </rPh>
    <phoneticPr fontId="2"/>
  </si>
  <si>
    <t>いわき市</t>
    <rPh sb="3" eb="4">
      <t>シ</t>
    </rPh>
    <phoneticPr fontId="2"/>
  </si>
  <si>
    <t>被災した障害者等にかかる障害福祉サービス等の利用者負担及び施設入所に係る食費等の自己負担額の減免</t>
    <phoneticPr fontId="2"/>
  </si>
  <si>
    <t>仙台市</t>
    <rPh sb="0" eb="3">
      <t>センダイシ</t>
    </rPh>
    <phoneticPr fontId="2"/>
  </si>
  <si>
    <t>神戸市</t>
    <rPh sb="0" eb="3">
      <t>コウベシ</t>
    </rPh>
    <phoneticPr fontId="2"/>
  </si>
  <si>
    <t>郡山市</t>
    <rPh sb="0" eb="3">
      <t>コオリヤマシ</t>
    </rPh>
    <phoneticPr fontId="2"/>
  </si>
  <si>
    <t>盛岡市</t>
    <rPh sb="0" eb="3">
      <t>モリオカシ</t>
    </rPh>
    <phoneticPr fontId="2"/>
  </si>
  <si>
    <t>旭川市</t>
    <rPh sb="0" eb="2">
      <t>アサヒカワ</t>
    </rPh>
    <rPh sb="2" eb="3">
      <t>シ</t>
    </rPh>
    <phoneticPr fontId="2"/>
  </si>
  <si>
    <t>松山市</t>
    <rPh sb="0" eb="3">
      <t>マツヤマシ</t>
    </rPh>
    <phoneticPr fontId="2"/>
  </si>
  <si>
    <t>船橋市</t>
    <rPh sb="0" eb="3">
      <t>フナバシシ</t>
    </rPh>
    <phoneticPr fontId="2"/>
  </si>
  <si>
    <t>相模原市</t>
    <rPh sb="0" eb="4">
      <t>サガミハラシ</t>
    </rPh>
    <phoneticPr fontId="2"/>
  </si>
  <si>
    <t>千葉市</t>
    <rPh sb="0" eb="3">
      <t>チバシ</t>
    </rPh>
    <phoneticPr fontId="2"/>
  </si>
  <si>
    <t>被災した障害者等にかかる障害福祉サービス等の利用者負担及び施設入所に係る食費等の自己負担額の減免</t>
    <phoneticPr fontId="2"/>
  </si>
  <si>
    <t>C.</t>
    <phoneticPr fontId="2"/>
  </si>
  <si>
    <t>支　出　先</t>
    <phoneticPr fontId="2"/>
  </si>
  <si>
    <t>業　務　概　要</t>
    <phoneticPr fontId="2"/>
  </si>
  <si>
    <t>支　出　額
（百万円）</t>
    <phoneticPr fontId="2"/>
  </si>
  <si>
    <t>南相馬市</t>
    <rPh sb="0" eb="4">
      <t>ミナミソウマシ</t>
    </rPh>
    <phoneticPr fontId="2"/>
  </si>
  <si>
    <t>富岡町</t>
    <rPh sb="0" eb="3">
      <t>トミオカマチ</t>
    </rPh>
    <phoneticPr fontId="2"/>
  </si>
  <si>
    <t>飯舘市</t>
    <rPh sb="0" eb="1">
      <t>メシ</t>
    </rPh>
    <rPh sb="1" eb="2">
      <t>ヤカタ</t>
    </rPh>
    <rPh sb="2" eb="3">
      <t>シ</t>
    </rPh>
    <phoneticPr fontId="2"/>
  </si>
  <si>
    <t>浪江町</t>
    <rPh sb="0" eb="3">
      <t>ナミエマチ</t>
    </rPh>
    <phoneticPr fontId="2"/>
  </si>
  <si>
    <t>気仙沼市</t>
    <rPh sb="0" eb="4">
      <t>ケセンヌマシ</t>
    </rPh>
    <phoneticPr fontId="2"/>
  </si>
  <si>
    <t>大槌町</t>
    <rPh sb="0" eb="2">
      <t>オオツチ</t>
    </rPh>
    <rPh sb="2" eb="3">
      <t>マチ</t>
    </rPh>
    <phoneticPr fontId="2"/>
  </si>
  <si>
    <t>楢葉町</t>
    <rPh sb="0" eb="1">
      <t>ナラ</t>
    </rPh>
    <rPh sb="1" eb="2">
      <t>ハ</t>
    </rPh>
    <rPh sb="2" eb="3">
      <t>マチ</t>
    </rPh>
    <phoneticPr fontId="2"/>
  </si>
  <si>
    <t>名取市</t>
    <rPh sb="0" eb="3">
      <t>ナトリシ</t>
    </rPh>
    <phoneticPr fontId="2"/>
  </si>
  <si>
    <t>宮古市</t>
    <rPh sb="0" eb="3">
      <t>ミヤコシ</t>
    </rPh>
    <phoneticPr fontId="2"/>
  </si>
  <si>
    <t>石巻市</t>
    <rPh sb="0" eb="3">
      <t>イシノマキシ</t>
    </rPh>
    <phoneticPr fontId="2"/>
  </si>
  <si>
    <t>復興庁：35-2
厚生労働省：0911</t>
    <rPh sb="9" eb="11">
      <t>コウセイ</t>
    </rPh>
    <rPh sb="11" eb="14">
      <t>ロウドウショウ</t>
    </rPh>
    <phoneticPr fontId="2"/>
  </si>
  <si>
    <t>社会福祉施設等設備災害復旧費等補助金</t>
    <rPh sb="0" eb="2">
      <t>シャカイ</t>
    </rPh>
    <rPh sb="2" eb="4">
      <t>フクシ</t>
    </rPh>
    <rPh sb="4" eb="7">
      <t>シセツトウ</t>
    </rPh>
    <rPh sb="7" eb="9">
      <t>セツビ</t>
    </rPh>
    <rPh sb="9" eb="11">
      <t>サイガイ</t>
    </rPh>
    <rPh sb="11" eb="13">
      <t>フッキュウ</t>
    </rPh>
    <rPh sb="13" eb="14">
      <t>ヒ</t>
    </rPh>
    <rPh sb="14" eb="15">
      <t>トウ</t>
    </rPh>
    <rPh sb="15" eb="18">
      <t>ホジョキン</t>
    </rPh>
    <phoneticPr fontId="2"/>
  </si>
  <si>
    <t>復興庁／厚生労働省社会・援護局障害保健福祉部</t>
    <rPh sb="0" eb="2">
      <t>フッコウ</t>
    </rPh>
    <rPh sb="2" eb="3">
      <t>チョウ</t>
    </rPh>
    <rPh sb="4" eb="6">
      <t>コウセイ</t>
    </rPh>
    <rPh sb="6" eb="9">
      <t>ロウドウショウ</t>
    </rPh>
    <phoneticPr fontId="2"/>
  </si>
  <si>
    <t>統括官付参事官（予算会計担当）／障害福祉課</t>
    <rPh sb="0" eb="3">
      <t>トウカツカン</t>
    </rPh>
    <rPh sb="3" eb="4">
      <t>ヅキ</t>
    </rPh>
    <rPh sb="4" eb="7">
      <t>サンジカン</t>
    </rPh>
    <rPh sb="8" eb="10">
      <t>ヨサン</t>
    </rPh>
    <rPh sb="10" eb="12">
      <t>カイケイ</t>
    </rPh>
    <rPh sb="12" eb="14">
      <t>タントウ</t>
    </rPh>
    <phoneticPr fontId="2"/>
  </si>
  <si>
    <t>一般会計及び東日本大震災復興特別会計</t>
    <rPh sb="4" eb="5">
      <t>オヨ</t>
    </rPh>
    <rPh sb="6" eb="9">
      <t>ヒガシニホン</t>
    </rPh>
    <rPh sb="9" eb="12">
      <t>ダイシンサイ</t>
    </rPh>
    <rPh sb="12" eb="14">
      <t>フッコウ</t>
    </rPh>
    <rPh sb="14" eb="16">
      <t>トクベツ</t>
    </rPh>
    <rPh sb="16" eb="18">
      <t>カイケイ</t>
    </rPh>
    <phoneticPr fontId="2"/>
  </si>
  <si>
    <t>東日本大震災に対処するための特別の財政援助及び助成に関する法律（平成２３年法律第４０号）第４８条第１項、第３項及び第５項</t>
    <phoneticPr fontId="2"/>
  </si>
  <si>
    <t>「平成２３年度社会福祉施設等設備災害復旧費等の国庫補助について」</t>
    <rPh sb="1" eb="3">
      <t>ヘイセイ</t>
    </rPh>
    <rPh sb="5" eb="7">
      <t>ネンド</t>
    </rPh>
    <rPh sb="7" eb="9">
      <t>シャカイ</t>
    </rPh>
    <rPh sb="9" eb="11">
      <t>フクシ</t>
    </rPh>
    <rPh sb="11" eb="14">
      <t>シセツトウ</t>
    </rPh>
    <rPh sb="14" eb="16">
      <t>セツビ</t>
    </rPh>
    <rPh sb="16" eb="18">
      <t>サイガイ</t>
    </rPh>
    <rPh sb="18" eb="20">
      <t>フッキュウ</t>
    </rPh>
    <rPh sb="20" eb="22">
      <t>ヒトウ</t>
    </rPh>
    <rPh sb="23" eb="25">
      <t>コッコ</t>
    </rPh>
    <rPh sb="25" eb="27">
      <t>ホジョ</t>
    </rPh>
    <phoneticPr fontId="2"/>
  </si>
  <si>
    <t>東日本大震災により被災した被災事業所等の事業再開に当たって必要な設備の復旧を行い、被災地における障害福祉サービスの確保を図るとともに、非常用自家発電機の設置に対する支援を行い、人工呼吸器等の機器を必要とする障害者・児の生命及び健康の保持に資することを目的とする。</t>
    <phoneticPr fontId="2"/>
  </si>
  <si>
    <t>別紙のとおり</t>
    <rPh sb="0" eb="2">
      <t>ベッシ</t>
    </rPh>
    <phoneticPr fontId="2"/>
  </si>
  <si>
    <t>561（復興庁計上）</t>
    <rPh sb="4" eb="6">
      <t>フッコウ</t>
    </rPh>
    <rPh sb="6" eb="7">
      <t>チョウ</t>
    </rPh>
    <rPh sb="7" eb="9">
      <t>ケイジョウ</t>
    </rPh>
    <phoneticPr fontId="2"/>
  </si>
  <si>
    <t>障害者支援施設等の被害状況</t>
    <phoneticPr fontId="2"/>
  </si>
  <si>
    <t>百万円</t>
    <rPh sb="0" eb="3">
      <t>ヒャクマンエン</t>
    </rPh>
    <phoneticPr fontId="2"/>
  </si>
  <si>
    <t>災害復旧実績　　　　　　</t>
    <phoneticPr fontId="2"/>
  </si>
  <si>
    <t>百万円</t>
    <phoneticPr fontId="2"/>
  </si>
  <si>
    <t>（3,030）</t>
    <phoneticPr fontId="2"/>
  </si>
  <si>
    <t>1,978,149（円／1事業所当たり）　　　　　　</t>
    <rPh sb="10" eb="11">
      <t>エン</t>
    </rPh>
    <rPh sb="13" eb="15">
      <t>ジギョウ</t>
    </rPh>
    <rPh sb="15" eb="16">
      <t>ショ</t>
    </rPh>
    <rPh sb="16" eb="17">
      <t>ア</t>
    </rPh>
    <phoneticPr fontId="2"/>
  </si>
  <si>
    <t>915,883,000（H23交付決定）/463（補助対象事業所数）</t>
    <rPh sb="15" eb="17">
      <t>コウフ</t>
    </rPh>
    <rPh sb="17" eb="19">
      <t>ケッテイ</t>
    </rPh>
    <rPh sb="25" eb="27">
      <t>ホジョ</t>
    </rPh>
    <rPh sb="27" eb="29">
      <t>タイショウ</t>
    </rPh>
    <rPh sb="29" eb="32">
      <t>ジギョウショ</t>
    </rPh>
    <rPh sb="32" eb="33">
      <t>スウ</t>
    </rPh>
    <phoneticPr fontId="2"/>
  </si>
  <si>
    <t>障害者支援支援施設等の事業復旧にかかる設備整備</t>
    <phoneticPr fontId="2"/>
  </si>
  <si>
    <t>障害者支援施設等における自家発電機の設置</t>
    <phoneticPr fontId="2"/>
  </si>
  <si>
    <t>本事業は、東日本大震災により被災した被災事業等の事業再開等を目的としており、優先度は高い。</t>
    <rPh sb="0" eb="1">
      <t>ホン</t>
    </rPh>
    <rPh sb="1" eb="3">
      <t>ジギョウ</t>
    </rPh>
    <rPh sb="5" eb="6">
      <t>ヒガシ</t>
    </rPh>
    <rPh sb="6" eb="8">
      <t>ニホン</t>
    </rPh>
    <rPh sb="8" eb="9">
      <t>ダイ</t>
    </rPh>
    <rPh sb="9" eb="11">
      <t>シンサイ</t>
    </rPh>
    <rPh sb="14" eb="16">
      <t>ヒサイ</t>
    </rPh>
    <rPh sb="18" eb="20">
      <t>ヒサイ</t>
    </rPh>
    <rPh sb="20" eb="22">
      <t>ジギョウ</t>
    </rPh>
    <rPh sb="22" eb="23">
      <t>トウ</t>
    </rPh>
    <rPh sb="24" eb="26">
      <t>ジギョウ</t>
    </rPh>
    <rPh sb="26" eb="28">
      <t>サイカイ</t>
    </rPh>
    <rPh sb="28" eb="29">
      <t>トウ</t>
    </rPh>
    <rPh sb="30" eb="32">
      <t>モクテキ</t>
    </rPh>
    <rPh sb="38" eb="41">
      <t>ユウセンド</t>
    </rPh>
    <rPh sb="42" eb="43">
      <t>タカ</t>
    </rPh>
    <phoneticPr fontId="2"/>
  </si>
  <si>
    <t>本事業は、東日本大震災により被災した被災事業等の事業再開等を目的としており、国が実施すべき事業である。</t>
    <rPh sb="38" eb="39">
      <t>クニ</t>
    </rPh>
    <rPh sb="40" eb="42">
      <t>ジッシ</t>
    </rPh>
    <rPh sb="45" eb="47">
      <t>ジギョウ</t>
    </rPh>
    <phoneticPr fontId="2"/>
  </si>
  <si>
    <t>被災事業所の用地の関係や資材の入手難により、申請できなかったものがあったため執行率は30．2％に止まった。</t>
    <phoneticPr fontId="2"/>
  </si>
  <si>
    <t>被災自治体みずから、管内の被災施設等を把握し、復旧の必要性を判断のうえ申請が行われているところであり、支出先の選定は妥当である。</t>
    <rPh sb="0" eb="2">
      <t>ヒサイ</t>
    </rPh>
    <rPh sb="2" eb="5">
      <t>ジチタイ</t>
    </rPh>
    <rPh sb="10" eb="12">
      <t>カンナイ</t>
    </rPh>
    <rPh sb="13" eb="15">
      <t>ヒサイ</t>
    </rPh>
    <rPh sb="15" eb="17">
      <t>シセツ</t>
    </rPh>
    <rPh sb="17" eb="18">
      <t>トウ</t>
    </rPh>
    <rPh sb="19" eb="21">
      <t>ハアク</t>
    </rPh>
    <rPh sb="23" eb="25">
      <t>フッキュウ</t>
    </rPh>
    <rPh sb="26" eb="29">
      <t>ヒツヨウセイ</t>
    </rPh>
    <rPh sb="30" eb="32">
      <t>ハンダン</t>
    </rPh>
    <rPh sb="35" eb="37">
      <t>シンセイ</t>
    </rPh>
    <rPh sb="38" eb="39">
      <t>オコナ</t>
    </rPh>
    <rPh sb="51" eb="53">
      <t>シシュツ</t>
    </rPh>
    <rPh sb="53" eb="54">
      <t>サキ</t>
    </rPh>
    <rPh sb="55" eb="57">
      <t>センテイ</t>
    </rPh>
    <rPh sb="58" eb="60">
      <t>ダトウ</t>
    </rPh>
    <phoneticPr fontId="2"/>
  </si>
  <si>
    <t>各自治体から申請を受け付けているところであり、単位当たりコストの水準は妥当である。</t>
    <rPh sb="23" eb="25">
      <t>タンイ</t>
    </rPh>
    <rPh sb="25" eb="26">
      <t>ア</t>
    </rPh>
    <rPh sb="32" eb="34">
      <t>スイジュン</t>
    </rPh>
    <rPh sb="35" eb="37">
      <t>ダトウ</t>
    </rPh>
    <phoneticPr fontId="2"/>
  </si>
  <si>
    <t>東日本大震災の未曾有の被害状況に鑑み、被災した施設等の設備の復旧を目的に、通常の負担割合ではなく、補助率の嵩上げを行い事業者及び自治体の負担軽減を図るものであることから妥当である。</t>
    <rPh sb="0" eb="3">
      <t>ヒガシニホン</t>
    </rPh>
    <rPh sb="3" eb="6">
      <t>ダイシンサイ</t>
    </rPh>
    <rPh sb="7" eb="10">
      <t>ミゾウ</t>
    </rPh>
    <rPh sb="11" eb="13">
      <t>ヒガイ</t>
    </rPh>
    <rPh sb="13" eb="15">
      <t>ジョウキョウ</t>
    </rPh>
    <rPh sb="16" eb="17">
      <t>カンガ</t>
    </rPh>
    <rPh sb="19" eb="21">
      <t>ヒサイ</t>
    </rPh>
    <rPh sb="23" eb="25">
      <t>シセツ</t>
    </rPh>
    <rPh sb="25" eb="26">
      <t>トウ</t>
    </rPh>
    <rPh sb="27" eb="29">
      <t>セツビ</t>
    </rPh>
    <rPh sb="30" eb="32">
      <t>フッキュウ</t>
    </rPh>
    <rPh sb="33" eb="35">
      <t>モクテキ</t>
    </rPh>
    <rPh sb="37" eb="39">
      <t>ツウジョウ</t>
    </rPh>
    <rPh sb="40" eb="42">
      <t>フタン</t>
    </rPh>
    <rPh sb="42" eb="44">
      <t>ワリアイ</t>
    </rPh>
    <rPh sb="49" eb="52">
      <t>ホジョリツ</t>
    </rPh>
    <rPh sb="53" eb="55">
      <t>カサア</t>
    </rPh>
    <rPh sb="57" eb="58">
      <t>オコナ</t>
    </rPh>
    <rPh sb="59" eb="62">
      <t>ジギョウシャ</t>
    </rPh>
    <rPh sb="62" eb="63">
      <t>オヨ</t>
    </rPh>
    <rPh sb="64" eb="67">
      <t>ジチタイ</t>
    </rPh>
    <rPh sb="68" eb="70">
      <t>フタン</t>
    </rPh>
    <rPh sb="70" eb="72">
      <t>ケイゲン</t>
    </rPh>
    <rPh sb="73" eb="74">
      <t>ハカ</t>
    </rPh>
    <rPh sb="84" eb="86">
      <t>ダトウ</t>
    </rPh>
    <phoneticPr fontId="2"/>
  </si>
  <si>
    <t>各自治体へ交付決定しており、自治体から事業所へ適切に支出されている。</t>
    <rPh sb="0" eb="4">
      <t>カクジチタイ</t>
    </rPh>
    <rPh sb="5" eb="7">
      <t>コウフ</t>
    </rPh>
    <rPh sb="7" eb="9">
      <t>ケッテイ</t>
    </rPh>
    <rPh sb="14" eb="17">
      <t>ジチタイ</t>
    </rPh>
    <rPh sb="19" eb="22">
      <t>ジギョウショ</t>
    </rPh>
    <rPh sb="23" eb="25">
      <t>テキセツ</t>
    </rPh>
    <rPh sb="26" eb="28">
      <t>シシュツ</t>
    </rPh>
    <phoneticPr fontId="2"/>
  </si>
  <si>
    <t>本事業は、東日本大震災により被災した被災事業等の事業再開等に必要なものに限定している。</t>
    <rPh sb="30" eb="32">
      <t>ヒツヨウ</t>
    </rPh>
    <rPh sb="36" eb="38">
      <t>ゲンテイ</t>
    </rPh>
    <phoneticPr fontId="2"/>
  </si>
  <si>
    <t>本事業は、東日本大震災により被災した被災事業等の事業再開等を目的としており、H23年度に463事業所に対して交付決定を行った。</t>
    <rPh sb="41" eb="43">
      <t>ネンド</t>
    </rPh>
    <rPh sb="47" eb="49">
      <t>ジギョウ</t>
    </rPh>
    <rPh sb="49" eb="50">
      <t>ショ</t>
    </rPh>
    <rPh sb="51" eb="52">
      <t>タイ</t>
    </rPh>
    <rPh sb="54" eb="56">
      <t>コウフ</t>
    </rPh>
    <rPh sb="56" eb="58">
      <t>ケッテイ</t>
    </rPh>
    <rPh sb="59" eb="60">
      <t>オコナ</t>
    </rPh>
    <phoneticPr fontId="2"/>
  </si>
  <si>
    <t>△</t>
    <phoneticPr fontId="2"/>
  </si>
  <si>
    <t>H23年度に申請ができなかったものについては、H24年度に繰り越すことにより、申請を受け付ける予定としている。</t>
    <phoneticPr fontId="2"/>
  </si>
  <si>
    <t>―</t>
    <phoneticPr fontId="2"/>
  </si>
  <si>
    <t>被災した施設の復旧や事業再開支援が目的であるため、十分に活用されている。</t>
    <rPh sb="0" eb="2">
      <t>ヒサイ</t>
    </rPh>
    <rPh sb="4" eb="6">
      <t>シセツ</t>
    </rPh>
    <rPh sb="7" eb="9">
      <t>フッキュウ</t>
    </rPh>
    <rPh sb="10" eb="12">
      <t>ジギョウ</t>
    </rPh>
    <rPh sb="12" eb="14">
      <t>サイカイ</t>
    </rPh>
    <rPh sb="14" eb="16">
      <t>シエン</t>
    </rPh>
    <rPh sb="17" eb="19">
      <t>モクテキ</t>
    </rPh>
    <rPh sb="25" eb="27">
      <t>ジュウブン</t>
    </rPh>
    <rPh sb="28" eb="30">
      <t>カツヨウ</t>
    </rPh>
    <phoneticPr fontId="2"/>
  </si>
  <si>
    <t>被災地の沿岸部や福島県において、建物制限や原発避難区域の設定などにより、事業所再開の用地の確保（特定）ができないもの、また施設の復旧が今年度内で終わる見込みが立てられなかったことなどにより、達成度は30．2％となった。しかしながら、H23年度に申請ができなかったものについては、H24年度に繰り越し、24年度においても事業の実施が可能となっていることから、被災自治体の復旧・復興計画が策定されるのを待って申請を受け付ける予定としている。</t>
    <rPh sb="0" eb="3">
      <t>ヒサイチ</t>
    </rPh>
    <rPh sb="4" eb="6">
      <t>エンガン</t>
    </rPh>
    <rPh sb="6" eb="7">
      <t>ブ</t>
    </rPh>
    <rPh sb="8" eb="11">
      <t>フクシマケン</t>
    </rPh>
    <rPh sb="16" eb="18">
      <t>タテモノ</t>
    </rPh>
    <rPh sb="18" eb="20">
      <t>セイゲン</t>
    </rPh>
    <rPh sb="21" eb="23">
      <t>ゲンパツ</t>
    </rPh>
    <rPh sb="23" eb="25">
      <t>ヒナン</t>
    </rPh>
    <rPh sb="25" eb="27">
      <t>クイキ</t>
    </rPh>
    <rPh sb="28" eb="30">
      <t>セッテイ</t>
    </rPh>
    <rPh sb="36" eb="38">
      <t>ジギョウ</t>
    </rPh>
    <rPh sb="38" eb="39">
      <t>ショ</t>
    </rPh>
    <rPh sb="39" eb="41">
      <t>サイカイ</t>
    </rPh>
    <rPh sb="42" eb="44">
      <t>ヨウチ</t>
    </rPh>
    <rPh sb="45" eb="47">
      <t>カクホ</t>
    </rPh>
    <rPh sb="48" eb="50">
      <t>トクテイ</t>
    </rPh>
    <rPh sb="61" eb="63">
      <t>シセツ</t>
    </rPh>
    <rPh sb="64" eb="66">
      <t>フッキュウ</t>
    </rPh>
    <rPh sb="67" eb="70">
      <t>コンネンド</t>
    </rPh>
    <rPh sb="70" eb="71">
      <t>ナイ</t>
    </rPh>
    <rPh sb="72" eb="73">
      <t>オ</t>
    </rPh>
    <rPh sb="75" eb="77">
      <t>ミコ</t>
    </rPh>
    <rPh sb="79" eb="80">
      <t>タ</t>
    </rPh>
    <rPh sb="95" eb="97">
      <t>タッセイ</t>
    </rPh>
    <rPh sb="97" eb="98">
      <t>ド</t>
    </rPh>
    <rPh sb="119" eb="121">
      <t>ネンド</t>
    </rPh>
    <rPh sb="122" eb="124">
      <t>シンセイ</t>
    </rPh>
    <rPh sb="142" eb="144">
      <t>ネンド</t>
    </rPh>
    <rPh sb="145" eb="146">
      <t>ク</t>
    </rPh>
    <rPh sb="147" eb="148">
      <t>コ</t>
    </rPh>
    <rPh sb="152" eb="154">
      <t>ネンド</t>
    </rPh>
    <rPh sb="159" eb="161">
      <t>ジギョウ</t>
    </rPh>
    <rPh sb="162" eb="164">
      <t>ジッシ</t>
    </rPh>
    <rPh sb="165" eb="167">
      <t>カノウ</t>
    </rPh>
    <rPh sb="178" eb="180">
      <t>ヒサイ</t>
    </rPh>
    <rPh sb="180" eb="183">
      <t>ジチタイ</t>
    </rPh>
    <rPh sb="184" eb="186">
      <t>フッキュウ</t>
    </rPh>
    <rPh sb="187" eb="189">
      <t>フッコウ</t>
    </rPh>
    <rPh sb="189" eb="191">
      <t>ケイカク</t>
    </rPh>
    <rPh sb="192" eb="194">
      <t>サクテイ</t>
    </rPh>
    <rPh sb="199" eb="200">
      <t>マ</t>
    </rPh>
    <rPh sb="202" eb="204">
      <t>シンセイ</t>
    </rPh>
    <rPh sb="205" eb="206">
      <t>ウ</t>
    </rPh>
    <rPh sb="207" eb="208">
      <t>ツ</t>
    </rPh>
    <rPh sb="210" eb="212">
      <t>ヨテイ</t>
    </rPh>
    <phoneticPr fontId="2"/>
  </si>
  <si>
    <t>本事業は、東日本大震災により被災した被災事業等の事業再開等を目的としており、必要性や執行の観点からも適切であることから、引き続き効率的な執行に努めること。</t>
    <phoneticPr fontId="2"/>
  </si>
  <si>
    <t>A.岩手県</t>
    <rPh sb="2" eb="5">
      <t>イワテケン</t>
    </rPh>
    <phoneticPr fontId="2"/>
  </si>
  <si>
    <t>補助金</t>
    <rPh sb="0" eb="3">
      <t>ホジョキン</t>
    </rPh>
    <phoneticPr fontId="2"/>
  </si>
  <si>
    <t>障害者支援支援施設等の事業復旧にかかる設備整備</t>
    <rPh sb="0" eb="3">
      <t>ショウガイシャ</t>
    </rPh>
    <rPh sb="3" eb="5">
      <t>シエン</t>
    </rPh>
    <rPh sb="5" eb="7">
      <t>シエン</t>
    </rPh>
    <rPh sb="7" eb="10">
      <t>シセツトウ</t>
    </rPh>
    <rPh sb="11" eb="13">
      <t>ジギョウ</t>
    </rPh>
    <rPh sb="13" eb="15">
      <t>フッキュウ</t>
    </rPh>
    <rPh sb="19" eb="21">
      <t>セツビ</t>
    </rPh>
    <rPh sb="21" eb="23">
      <t>セイビ</t>
    </rPh>
    <phoneticPr fontId="2"/>
  </si>
  <si>
    <t>障害者支援施設等における自家発電機の設置</t>
    <phoneticPr fontId="2"/>
  </si>
  <si>
    <t>障害福祉サービス事業所等設備災害復旧事業、障害者支援施設等自家発電装置整備事業</t>
    <rPh sb="0" eb="2">
      <t>ショウガイ</t>
    </rPh>
    <rPh sb="2" eb="4">
      <t>フクシ</t>
    </rPh>
    <rPh sb="8" eb="10">
      <t>ジギョウ</t>
    </rPh>
    <rPh sb="10" eb="11">
      <t>ショ</t>
    </rPh>
    <rPh sb="11" eb="12">
      <t>トウ</t>
    </rPh>
    <rPh sb="12" eb="14">
      <t>セツビ</t>
    </rPh>
    <rPh sb="14" eb="16">
      <t>サイガイ</t>
    </rPh>
    <rPh sb="16" eb="18">
      <t>フッキュウ</t>
    </rPh>
    <rPh sb="18" eb="20">
      <t>ジギョウ</t>
    </rPh>
    <rPh sb="21" eb="24">
      <t>ショウガイシャ</t>
    </rPh>
    <rPh sb="24" eb="26">
      <t>シエン</t>
    </rPh>
    <rPh sb="26" eb="29">
      <t>シセツトウ</t>
    </rPh>
    <rPh sb="29" eb="31">
      <t>ジカ</t>
    </rPh>
    <rPh sb="31" eb="33">
      <t>ハツデン</t>
    </rPh>
    <rPh sb="33" eb="35">
      <t>ソウチ</t>
    </rPh>
    <rPh sb="35" eb="37">
      <t>セイビ</t>
    </rPh>
    <rPh sb="37" eb="39">
      <t>ジギョウ</t>
    </rPh>
    <phoneticPr fontId="2"/>
  </si>
  <si>
    <t>障害福祉サービス事業所等設備災害復旧事業、障害者支援施設等自家発電装置整備事業、線量計整備事業</t>
    <rPh sb="0" eb="2">
      <t>ショウガイ</t>
    </rPh>
    <rPh sb="2" eb="4">
      <t>フクシ</t>
    </rPh>
    <rPh sb="8" eb="10">
      <t>ジギョウ</t>
    </rPh>
    <rPh sb="10" eb="11">
      <t>ショ</t>
    </rPh>
    <rPh sb="11" eb="12">
      <t>トウ</t>
    </rPh>
    <rPh sb="12" eb="14">
      <t>セツビ</t>
    </rPh>
    <rPh sb="14" eb="16">
      <t>サイガイ</t>
    </rPh>
    <rPh sb="16" eb="18">
      <t>フッキュウ</t>
    </rPh>
    <rPh sb="18" eb="20">
      <t>ジギョウ</t>
    </rPh>
    <rPh sb="21" eb="24">
      <t>ショウガイシャ</t>
    </rPh>
    <rPh sb="24" eb="26">
      <t>シエン</t>
    </rPh>
    <rPh sb="26" eb="29">
      <t>シセツトウ</t>
    </rPh>
    <rPh sb="29" eb="31">
      <t>ジカ</t>
    </rPh>
    <rPh sb="31" eb="33">
      <t>ハツデン</t>
    </rPh>
    <rPh sb="33" eb="35">
      <t>ソウチ</t>
    </rPh>
    <rPh sb="35" eb="37">
      <t>セイビ</t>
    </rPh>
    <rPh sb="37" eb="39">
      <t>ジギョウ</t>
    </rPh>
    <rPh sb="40" eb="42">
      <t>センリョウ</t>
    </rPh>
    <rPh sb="42" eb="43">
      <t>ケイ</t>
    </rPh>
    <rPh sb="43" eb="45">
      <t>セイビ</t>
    </rPh>
    <rPh sb="45" eb="47">
      <t>ジギョウ</t>
    </rPh>
    <phoneticPr fontId="2"/>
  </si>
  <si>
    <t>千葉県</t>
    <rPh sb="0" eb="3">
      <t>チバケン</t>
    </rPh>
    <phoneticPr fontId="2"/>
  </si>
  <si>
    <t>障害者支援施設等自家発電装置整備事業</t>
    <rPh sb="0" eb="3">
      <t>ショウガイシャ</t>
    </rPh>
    <rPh sb="3" eb="5">
      <t>シエン</t>
    </rPh>
    <rPh sb="5" eb="8">
      <t>シセツトウ</t>
    </rPh>
    <rPh sb="8" eb="10">
      <t>ジカ</t>
    </rPh>
    <rPh sb="10" eb="12">
      <t>ハツデン</t>
    </rPh>
    <rPh sb="12" eb="14">
      <t>ソウチ</t>
    </rPh>
    <rPh sb="14" eb="16">
      <t>セイビ</t>
    </rPh>
    <rPh sb="16" eb="18">
      <t>ジギョウ</t>
    </rPh>
    <phoneticPr fontId="2"/>
  </si>
  <si>
    <t>静岡県</t>
    <rPh sb="0" eb="3">
      <t>シズオカケン</t>
    </rPh>
    <phoneticPr fontId="2"/>
  </si>
  <si>
    <t>復興庁：35-3
厚生労働省：0915</t>
    <rPh sb="9" eb="11">
      <t>コウセイ</t>
    </rPh>
    <rPh sb="11" eb="14">
      <t>ロウドウショウ</t>
    </rPh>
    <phoneticPr fontId="2"/>
  </si>
  <si>
    <t xml:space="preserve">　　　　　　　　　　　　　平成２４年行政事業レビューシート 　(復興庁、厚生労働省)  </t>
    <rPh sb="13" eb="15">
      <t>ヘイセイ</t>
    </rPh>
    <rPh sb="17" eb="18">
      <t>ネン</t>
    </rPh>
    <rPh sb="18" eb="20">
      <t>ギョウセイ</t>
    </rPh>
    <rPh sb="20" eb="22">
      <t>ジギョウ</t>
    </rPh>
    <rPh sb="32" eb="35">
      <t>フッコウチョウ</t>
    </rPh>
    <rPh sb="36" eb="38">
      <t>コウセイ</t>
    </rPh>
    <rPh sb="38" eb="40">
      <t>ロウドウ</t>
    </rPh>
    <rPh sb="40" eb="41">
      <t>ショウ</t>
    </rPh>
    <phoneticPr fontId="2"/>
  </si>
  <si>
    <t>子育て支援事業設備等復旧支援事業費補助金
（復興関連事業）</t>
    <rPh sb="0" eb="2">
      <t>コソダ</t>
    </rPh>
    <rPh sb="3" eb="5">
      <t>シエン</t>
    </rPh>
    <rPh sb="5" eb="7">
      <t>ジギョウ</t>
    </rPh>
    <rPh sb="7" eb="9">
      <t>セツビ</t>
    </rPh>
    <rPh sb="9" eb="10">
      <t>トウ</t>
    </rPh>
    <rPh sb="10" eb="12">
      <t>フッキュウ</t>
    </rPh>
    <rPh sb="12" eb="14">
      <t>シエン</t>
    </rPh>
    <rPh sb="14" eb="16">
      <t>ジギョウ</t>
    </rPh>
    <rPh sb="16" eb="17">
      <t>ヒ</t>
    </rPh>
    <rPh sb="17" eb="20">
      <t>ホジョキン</t>
    </rPh>
    <rPh sb="22" eb="24">
      <t>フッコウ</t>
    </rPh>
    <rPh sb="24" eb="26">
      <t>カンレン</t>
    </rPh>
    <rPh sb="26" eb="28">
      <t>ジギョウ</t>
    </rPh>
    <phoneticPr fontId="2"/>
  </si>
  <si>
    <t>担当部局庁</t>
    <phoneticPr fontId="2"/>
  </si>
  <si>
    <t>復興庁
／厚生労働省雇用均等・児童家庭局</t>
    <rPh sb="5" eb="7">
      <t>コウセイ</t>
    </rPh>
    <rPh sb="7" eb="10">
      <t>ロウドウショウ</t>
    </rPh>
    <rPh sb="10" eb="12">
      <t>コヨウ</t>
    </rPh>
    <rPh sb="12" eb="14">
      <t>キントウ</t>
    </rPh>
    <rPh sb="15" eb="17">
      <t>ジドウ</t>
    </rPh>
    <rPh sb="17" eb="19">
      <t>カテイ</t>
    </rPh>
    <rPh sb="19" eb="20">
      <t>キョク</t>
    </rPh>
    <phoneticPr fontId="30"/>
  </si>
  <si>
    <t>統括官付参事官（予算会計担当）
／総務課</t>
    <rPh sb="17" eb="20">
      <t>ソウムカ</t>
    </rPh>
    <phoneticPr fontId="2"/>
  </si>
  <si>
    <t>尾関　良夫（復）
伊藤　善典（厚）</t>
    <rPh sb="9" eb="11">
      <t>イトウ</t>
    </rPh>
    <rPh sb="12" eb="14">
      <t>ヨシノリ</t>
    </rPh>
    <rPh sb="15" eb="16">
      <t>アツシ</t>
    </rPh>
    <phoneticPr fontId="2"/>
  </si>
  <si>
    <t>一般会計（平成23年度、平成24年度）・
特別会計（平成25年度）</t>
    <rPh sb="0" eb="2">
      <t>イッパン</t>
    </rPh>
    <rPh sb="2" eb="4">
      <t>カイケイ</t>
    </rPh>
    <rPh sb="5" eb="7">
      <t>ヘイセイ</t>
    </rPh>
    <rPh sb="9" eb="11">
      <t>ネンド</t>
    </rPh>
    <rPh sb="12" eb="14">
      <t>ヘイセイ</t>
    </rPh>
    <rPh sb="16" eb="18">
      <t>ネンド</t>
    </rPh>
    <rPh sb="21" eb="23">
      <t>トクベツ</t>
    </rPh>
    <rPh sb="23" eb="25">
      <t>カイケイ</t>
    </rPh>
    <rPh sb="26" eb="28">
      <t>ヘイセイ</t>
    </rPh>
    <rPh sb="30" eb="32">
      <t>ネンド</t>
    </rPh>
    <phoneticPr fontId="2"/>
  </si>
  <si>
    <t>Ⅲ－１－２　地域における子ども・子育て支援策を推進する</t>
    <rPh sb="6" eb="8">
      <t>チイキ</t>
    </rPh>
    <rPh sb="12" eb="13">
      <t>コ</t>
    </rPh>
    <rPh sb="16" eb="18">
      <t>コソダ</t>
    </rPh>
    <rPh sb="19" eb="22">
      <t>シエンサク</t>
    </rPh>
    <rPh sb="23" eb="25">
      <t>スイシン</t>
    </rPh>
    <phoneticPr fontId="2"/>
  </si>
  <si>
    <t>－</t>
    <phoneticPr fontId="2"/>
  </si>
  <si>
    <t>関係する計画、通知等</t>
    <phoneticPr fontId="2"/>
  </si>
  <si>
    <t>平成23年度子育て支援事業設備等復旧支援事業費補助金の交付について（平成23年6月15日厚生労働省発雇児０６１５第３号）</t>
    <rPh sb="0" eb="2">
      <t>ヘイセイ</t>
    </rPh>
    <rPh sb="4" eb="5">
      <t>ネン</t>
    </rPh>
    <rPh sb="5" eb="6">
      <t>ド</t>
    </rPh>
    <rPh sb="6" eb="8">
      <t>コソダ</t>
    </rPh>
    <rPh sb="9" eb="11">
      <t>シエン</t>
    </rPh>
    <rPh sb="11" eb="13">
      <t>ジギョウ</t>
    </rPh>
    <rPh sb="13" eb="15">
      <t>セツビ</t>
    </rPh>
    <rPh sb="15" eb="16">
      <t>トウ</t>
    </rPh>
    <rPh sb="16" eb="18">
      <t>フッキュウ</t>
    </rPh>
    <rPh sb="18" eb="20">
      <t>シエン</t>
    </rPh>
    <rPh sb="20" eb="22">
      <t>ジギョウ</t>
    </rPh>
    <rPh sb="22" eb="23">
      <t>ヒ</t>
    </rPh>
    <rPh sb="23" eb="26">
      <t>ホジョキン</t>
    </rPh>
    <rPh sb="27" eb="29">
      <t>コウフ</t>
    </rPh>
    <rPh sb="34" eb="36">
      <t>ヘイセイ</t>
    </rPh>
    <rPh sb="38" eb="39">
      <t>ネン</t>
    </rPh>
    <rPh sb="40" eb="41">
      <t>ガツ</t>
    </rPh>
    <rPh sb="43" eb="44">
      <t>ニチ</t>
    </rPh>
    <rPh sb="44" eb="46">
      <t>コウセイ</t>
    </rPh>
    <rPh sb="46" eb="49">
      <t>ロウドウショウ</t>
    </rPh>
    <rPh sb="49" eb="50">
      <t>ハツ</t>
    </rPh>
    <rPh sb="50" eb="52">
      <t>コジ</t>
    </rPh>
    <rPh sb="56" eb="57">
      <t>ダイ</t>
    </rPh>
    <rPh sb="58" eb="59">
      <t>ゴウ</t>
    </rPh>
    <phoneticPr fontId="2"/>
  </si>
  <si>
    <t>東日本大震災により被災した児童福祉施設等について、当該事業の復旧に要する初期契約費用（礼金、手数料）、再開等準備費用の一部を補助することで事業再開に向けた支援を行い、もって東日本大震災の被災地における子育て支援サービスの確保等を図ることを目的とする。</t>
    <rPh sb="0" eb="3">
      <t>ヒガシニホン</t>
    </rPh>
    <rPh sb="3" eb="6">
      <t>ダイシンサイ</t>
    </rPh>
    <rPh sb="13" eb="15">
      <t>ジドウ</t>
    </rPh>
    <rPh sb="15" eb="17">
      <t>フクシ</t>
    </rPh>
    <rPh sb="17" eb="19">
      <t>シセツ</t>
    </rPh>
    <rPh sb="43" eb="45">
      <t>レイキン</t>
    </rPh>
    <rPh sb="46" eb="49">
      <t>テスウリョウ</t>
    </rPh>
    <phoneticPr fontId="2"/>
  </si>
  <si>
    <t>被災した児童福祉施設等について、その復旧に要する礼金や手数料といった初期契約費用、再開等準備経費（賃金、移転料、改修費、備品費等）に対する補助を行うもの。
○実施主体　県、指定都市、中核市
○補助率　　 定額</t>
    <rPh sb="0" eb="2">
      <t>ヒサイ</t>
    </rPh>
    <rPh sb="4" eb="6">
      <t>ジドウ</t>
    </rPh>
    <rPh sb="6" eb="8">
      <t>フクシ</t>
    </rPh>
    <rPh sb="8" eb="10">
      <t>シセツ</t>
    </rPh>
    <rPh sb="10" eb="11">
      <t>トウ</t>
    </rPh>
    <rPh sb="18" eb="20">
      <t>フッキュウ</t>
    </rPh>
    <rPh sb="21" eb="22">
      <t>ヨウ</t>
    </rPh>
    <rPh sb="24" eb="26">
      <t>レイキン</t>
    </rPh>
    <rPh sb="27" eb="30">
      <t>テスウリョウ</t>
    </rPh>
    <rPh sb="34" eb="36">
      <t>ショキ</t>
    </rPh>
    <rPh sb="36" eb="38">
      <t>ケイヤク</t>
    </rPh>
    <rPh sb="38" eb="40">
      <t>ヒヨウ</t>
    </rPh>
    <rPh sb="41" eb="43">
      <t>サイカイ</t>
    </rPh>
    <rPh sb="43" eb="44">
      <t>トウ</t>
    </rPh>
    <rPh sb="44" eb="46">
      <t>ジュンビ</t>
    </rPh>
    <rPh sb="46" eb="48">
      <t>ケイヒ</t>
    </rPh>
    <rPh sb="49" eb="51">
      <t>チンギン</t>
    </rPh>
    <rPh sb="52" eb="55">
      <t>イテンリョウ</t>
    </rPh>
    <rPh sb="56" eb="59">
      <t>カイシュウヒ</t>
    </rPh>
    <rPh sb="60" eb="63">
      <t>ビヒンヒ</t>
    </rPh>
    <rPh sb="63" eb="64">
      <t>トウ</t>
    </rPh>
    <rPh sb="66" eb="67">
      <t>タイ</t>
    </rPh>
    <rPh sb="69" eb="71">
      <t>ホジョ</t>
    </rPh>
    <rPh sb="72" eb="73">
      <t>オコナ</t>
    </rPh>
    <rPh sb="80" eb="82">
      <t>ジッシ</t>
    </rPh>
    <rPh sb="82" eb="84">
      <t>シュタイ</t>
    </rPh>
    <rPh sb="85" eb="86">
      <t>ケン</t>
    </rPh>
    <rPh sb="87" eb="89">
      <t>シテイ</t>
    </rPh>
    <rPh sb="89" eb="91">
      <t>トシ</t>
    </rPh>
    <rPh sb="92" eb="95">
      <t>チュウカクシ</t>
    </rPh>
    <rPh sb="97" eb="100">
      <t>ホジョリツ</t>
    </rPh>
    <rPh sb="103" eb="105">
      <t>テイガク</t>
    </rPh>
    <phoneticPr fontId="2"/>
  </si>
  <si>
    <t>140
（復興庁計上）</t>
    <rPh sb="5" eb="8">
      <t>フッコウチョウ</t>
    </rPh>
    <rPh sb="8" eb="10">
      <t>ケイジョウ</t>
    </rPh>
    <phoneticPr fontId="2"/>
  </si>
  <si>
    <t>本事業は東日本大震災の被災地における子育て支援サービスの復旧を目指すものであり、成果目標を設定することは馴染まない。</t>
    <rPh sb="0" eb="1">
      <t>ホン</t>
    </rPh>
    <rPh sb="1" eb="3">
      <t>ジギョウ</t>
    </rPh>
    <rPh sb="4" eb="5">
      <t>ヒガシ</t>
    </rPh>
    <rPh sb="5" eb="7">
      <t>ニホン</t>
    </rPh>
    <rPh sb="7" eb="10">
      <t>ダイシンサイ</t>
    </rPh>
    <rPh sb="11" eb="14">
      <t>ヒサイチ</t>
    </rPh>
    <rPh sb="18" eb="20">
      <t>コソダ</t>
    </rPh>
    <rPh sb="21" eb="23">
      <t>シエン</t>
    </rPh>
    <rPh sb="28" eb="30">
      <t>フッキュウ</t>
    </rPh>
    <rPh sb="31" eb="33">
      <t>メザ</t>
    </rPh>
    <rPh sb="40" eb="42">
      <t>セイカ</t>
    </rPh>
    <rPh sb="42" eb="44">
      <t>モクヒョウ</t>
    </rPh>
    <rPh sb="45" eb="47">
      <t>セッテイ</t>
    </rPh>
    <rPh sb="52" eb="54">
      <t>ナジ</t>
    </rPh>
    <phoneticPr fontId="2"/>
  </si>
  <si>
    <t>交付決定施設数</t>
    <rPh sb="0" eb="2">
      <t>コウフ</t>
    </rPh>
    <rPh sb="2" eb="4">
      <t>ケッテイ</t>
    </rPh>
    <rPh sb="4" eb="7">
      <t>シセツスウ</t>
    </rPh>
    <phoneticPr fontId="2"/>
  </si>
  <si>
    <t>施設</t>
    <rPh sb="0" eb="2">
      <t>シセツ</t>
    </rPh>
    <phoneticPr fontId="2"/>
  </si>
  <si>
    <t>－</t>
    <phoneticPr fontId="2"/>
  </si>
  <si>
    <t>―</t>
    <phoneticPr fontId="2"/>
  </si>
  <si>
    <t>(          －        )</t>
    <phoneticPr fontId="2"/>
  </si>
  <si>
    <t>（　　722　　）</t>
    <phoneticPr fontId="2"/>
  </si>
  <si>
    <t>(      112       )</t>
    <phoneticPr fontId="2"/>
  </si>
  <si>
    <t>　　　―　　　　　　　（円／　　　　　　　　）　　　　　　</t>
    <rPh sb="12" eb="13">
      <t>エン</t>
    </rPh>
    <phoneticPr fontId="2"/>
  </si>
  <si>
    <t>子育て支援事業設備等復旧支援事業費補助金</t>
    <phoneticPr fontId="2"/>
  </si>
  <si>
    <t>-</t>
    <phoneticPr fontId="2"/>
  </si>
  <si>
    <t>被災した児童福祉施設等の復旧に要する初期契約費用、再開等準備経費として、平成25年度に必要な費用を要求しているため。</t>
    <rPh sb="0" eb="2">
      <t>ヒサイ</t>
    </rPh>
    <rPh sb="4" eb="6">
      <t>ジドウ</t>
    </rPh>
    <rPh sb="6" eb="8">
      <t>フクシ</t>
    </rPh>
    <rPh sb="8" eb="11">
      <t>シセツトウ</t>
    </rPh>
    <rPh sb="12" eb="14">
      <t>フッキュウ</t>
    </rPh>
    <rPh sb="15" eb="16">
      <t>ヨウ</t>
    </rPh>
    <rPh sb="18" eb="20">
      <t>ショキ</t>
    </rPh>
    <rPh sb="20" eb="22">
      <t>ケイヤク</t>
    </rPh>
    <rPh sb="22" eb="24">
      <t>ヒヨウ</t>
    </rPh>
    <rPh sb="25" eb="28">
      <t>サイカイナド</t>
    </rPh>
    <rPh sb="28" eb="30">
      <t>ジュンビ</t>
    </rPh>
    <rPh sb="30" eb="32">
      <t>ケイヒ</t>
    </rPh>
    <rPh sb="36" eb="38">
      <t>ヘイセイ</t>
    </rPh>
    <rPh sb="40" eb="42">
      <t>ネンド</t>
    </rPh>
    <rPh sb="43" eb="45">
      <t>ヒツヨウ</t>
    </rPh>
    <rPh sb="46" eb="48">
      <t>ヒヨウ</t>
    </rPh>
    <rPh sb="49" eb="51">
      <t>ヨウキュウ</t>
    </rPh>
    <phoneticPr fontId="2"/>
  </si>
  <si>
    <t>被災した児童福祉施設等の事業再開に要する費用を補助するものであるため、被災地のニーズがあり、優先度も高い。</t>
    <rPh sb="0" eb="2">
      <t>ヒサイ</t>
    </rPh>
    <rPh sb="4" eb="6">
      <t>ジドウ</t>
    </rPh>
    <rPh sb="6" eb="8">
      <t>フクシ</t>
    </rPh>
    <rPh sb="8" eb="10">
      <t>シセツ</t>
    </rPh>
    <rPh sb="10" eb="11">
      <t>トウ</t>
    </rPh>
    <rPh sb="12" eb="14">
      <t>ジギョウ</t>
    </rPh>
    <rPh sb="14" eb="16">
      <t>サイカイ</t>
    </rPh>
    <rPh sb="17" eb="18">
      <t>ヨウ</t>
    </rPh>
    <rPh sb="20" eb="22">
      <t>ヒヨウ</t>
    </rPh>
    <rPh sb="23" eb="25">
      <t>ホジョ</t>
    </rPh>
    <rPh sb="35" eb="38">
      <t>ヒサイチ</t>
    </rPh>
    <rPh sb="46" eb="49">
      <t>ユウセンド</t>
    </rPh>
    <rPh sb="50" eb="51">
      <t>タカ</t>
    </rPh>
    <phoneticPr fontId="2"/>
  </si>
  <si>
    <t>地方自治体や社会福祉法人等が設置した施設が被災した場合に補助を行うものであり、国が支援する必要がある。</t>
    <rPh sb="0" eb="2">
      <t>チホウ</t>
    </rPh>
    <rPh sb="2" eb="5">
      <t>ジチタイ</t>
    </rPh>
    <rPh sb="6" eb="8">
      <t>シャカイ</t>
    </rPh>
    <rPh sb="8" eb="10">
      <t>フクシ</t>
    </rPh>
    <rPh sb="10" eb="12">
      <t>ホウジン</t>
    </rPh>
    <rPh sb="12" eb="13">
      <t>トウ</t>
    </rPh>
    <rPh sb="14" eb="16">
      <t>セッチ</t>
    </rPh>
    <rPh sb="18" eb="20">
      <t>シセツ</t>
    </rPh>
    <rPh sb="21" eb="23">
      <t>ヒサイ</t>
    </rPh>
    <rPh sb="25" eb="27">
      <t>バアイ</t>
    </rPh>
    <rPh sb="28" eb="30">
      <t>ホジョ</t>
    </rPh>
    <rPh sb="31" eb="32">
      <t>オコナ</t>
    </rPh>
    <rPh sb="39" eb="40">
      <t>クニ</t>
    </rPh>
    <rPh sb="41" eb="43">
      <t>シエン</t>
    </rPh>
    <rPh sb="45" eb="47">
      <t>ヒツヨウ</t>
    </rPh>
    <phoneticPr fontId="2"/>
  </si>
  <si>
    <t>被災施設が事業再開に係る補助を要することが予定よりも少なかったため、不用額を生じた。</t>
    <rPh sb="0" eb="2">
      <t>ヒサイ</t>
    </rPh>
    <rPh sb="2" eb="4">
      <t>シセツ</t>
    </rPh>
    <rPh sb="5" eb="7">
      <t>ジギョウ</t>
    </rPh>
    <rPh sb="7" eb="9">
      <t>サイカイ</t>
    </rPh>
    <rPh sb="10" eb="11">
      <t>ガカリ</t>
    </rPh>
    <rPh sb="12" eb="14">
      <t>ホジョ</t>
    </rPh>
    <rPh sb="15" eb="16">
      <t>ヨウ</t>
    </rPh>
    <rPh sb="21" eb="23">
      <t>ヨテイ</t>
    </rPh>
    <rPh sb="26" eb="27">
      <t>スク</t>
    </rPh>
    <rPh sb="34" eb="37">
      <t>フヨウガク</t>
    </rPh>
    <rPh sb="38" eb="39">
      <t>ショウ</t>
    </rPh>
    <phoneticPr fontId="2"/>
  </si>
  <si>
    <t>一施設当たりの基準額を設定し、基準額をこえる部分については、設置者の負担としている。</t>
    <rPh sb="0" eb="1">
      <t>1</t>
    </rPh>
    <rPh sb="1" eb="3">
      <t>シセツ</t>
    </rPh>
    <rPh sb="3" eb="4">
      <t>ア</t>
    </rPh>
    <rPh sb="7" eb="10">
      <t>キジュンガク</t>
    </rPh>
    <rPh sb="11" eb="13">
      <t>セッテイ</t>
    </rPh>
    <rPh sb="15" eb="18">
      <t>キジュンガク</t>
    </rPh>
    <rPh sb="22" eb="24">
      <t>ブブン</t>
    </rPh>
    <rPh sb="30" eb="33">
      <t>セッチシャ</t>
    </rPh>
    <rPh sb="34" eb="36">
      <t>フタン</t>
    </rPh>
    <phoneticPr fontId="2"/>
  </si>
  <si>
    <t>老朽化による買い換え等、被災した施設の事業再開に関連のない経費は対象外としている。</t>
    <rPh sb="0" eb="3">
      <t>ロウキュウカ</t>
    </rPh>
    <rPh sb="6" eb="7">
      <t>カ</t>
    </rPh>
    <rPh sb="8" eb="9">
      <t>カ</t>
    </rPh>
    <rPh sb="10" eb="11">
      <t>トウ</t>
    </rPh>
    <rPh sb="12" eb="14">
      <t>ヒサイ</t>
    </rPh>
    <rPh sb="16" eb="18">
      <t>シセツ</t>
    </rPh>
    <rPh sb="19" eb="21">
      <t>ジギョウ</t>
    </rPh>
    <rPh sb="21" eb="23">
      <t>サイカイ</t>
    </rPh>
    <rPh sb="24" eb="26">
      <t>カンレン</t>
    </rPh>
    <rPh sb="29" eb="31">
      <t>ケイヒ</t>
    </rPh>
    <rPh sb="32" eb="35">
      <t>タイショウガイ</t>
    </rPh>
    <phoneticPr fontId="2"/>
  </si>
  <si>
    <t>施設の復旧費の一部を補助するものであるため、効果が高い。</t>
    <rPh sb="0" eb="2">
      <t>シセツ</t>
    </rPh>
    <rPh sb="3" eb="6">
      <t>フッキュウヒ</t>
    </rPh>
    <rPh sb="7" eb="9">
      <t>イチブ</t>
    </rPh>
    <rPh sb="10" eb="12">
      <t>ホジョ</t>
    </rPh>
    <rPh sb="22" eb="24">
      <t>コウカ</t>
    </rPh>
    <rPh sb="25" eb="26">
      <t>タカ</t>
    </rPh>
    <phoneticPr fontId="2"/>
  </si>
  <si>
    <t>被災施設数を元に見込みをたてており、見込みと実績の乖離は少ない。</t>
    <rPh sb="0" eb="2">
      <t>ヒサイ</t>
    </rPh>
    <rPh sb="2" eb="5">
      <t>シセツスウ</t>
    </rPh>
    <rPh sb="6" eb="7">
      <t>モト</t>
    </rPh>
    <rPh sb="8" eb="10">
      <t>ミコ</t>
    </rPh>
    <rPh sb="18" eb="20">
      <t>ミコ</t>
    </rPh>
    <rPh sb="22" eb="24">
      <t>ジッセキ</t>
    </rPh>
    <rPh sb="25" eb="27">
      <t>カイリ</t>
    </rPh>
    <rPh sb="28" eb="29">
      <t>スク</t>
    </rPh>
    <phoneticPr fontId="2"/>
  </si>
  <si>
    <t>震災以前に使用されていた施設の事業再開に係る費用であるため、成果物は十分活用されている。</t>
    <rPh sb="0" eb="2">
      <t>シンサイ</t>
    </rPh>
    <rPh sb="2" eb="4">
      <t>イゼン</t>
    </rPh>
    <rPh sb="5" eb="7">
      <t>シヨウ</t>
    </rPh>
    <rPh sb="12" eb="14">
      <t>シセツ</t>
    </rPh>
    <rPh sb="15" eb="17">
      <t>ジギョウ</t>
    </rPh>
    <rPh sb="17" eb="19">
      <t>サイカイ</t>
    </rPh>
    <rPh sb="20" eb="21">
      <t>カカ</t>
    </rPh>
    <rPh sb="22" eb="24">
      <t>ヒヨウ</t>
    </rPh>
    <rPh sb="30" eb="33">
      <t>セイカブツ</t>
    </rPh>
    <rPh sb="34" eb="36">
      <t>ジュウブン</t>
    </rPh>
    <rPh sb="36" eb="38">
      <t>カツヨウ</t>
    </rPh>
    <phoneticPr fontId="2"/>
  </si>
  <si>
    <t>東日本大震災の被災地における子育て支援サービスの確保等を図るために、本事業の実施が必要である。
各点検項目により事業を評価した結果、事業の実施は妥当であると考えられる。</t>
    <rPh sb="34" eb="35">
      <t>ホン</t>
    </rPh>
    <rPh sb="35" eb="37">
      <t>ジギョウ</t>
    </rPh>
    <rPh sb="38" eb="40">
      <t>ジッシ</t>
    </rPh>
    <rPh sb="41" eb="43">
      <t>ヒツヨウ</t>
    </rPh>
    <phoneticPr fontId="2"/>
  </si>
  <si>
    <t>本事業の必要性などの評価は概ね妥当であることから、執行率を上げる工夫・改善を図ること。</t>
    <phoneticPr fontId="2"/>
  </si>
  <si>
    <t>新23－073、復興－12</t>
    <rPh sb="0" eb="1">
      <t>シン</t>
    </rPh>
    <rPh sb="8" eb="10">
      <t>フッコウ</t>
    </rPh>
    <phoneticPr fontId="2"/>
  </si>
  <si>
    <t>需用費</t>
    <rPh sb="0" eb="3">
      <t>ジュヨウヒ</t>
    </rPh>
    <phoneticPr fontId="2"/>
  </si>
  <si>
    <t>再開等準備経費</t>
    <phoneticPr fontId="2"/>
  </si>
  <si>
    <t>復興庁：36</t>
    <rPh sb="0" eb="3">
      <t>フッコウチョウ</t>
    </rPh>
    <phoneticPr fontId="2"/>
  </si>
  <si>
    <t>厚生労働省：0916</t>
    <rPh sb="0" eb="2">
      <t>コウセイ</t>
    </rPh>
    <rPh sb="2" eb="5">
      <t>ロウドウショウ</t>
    </rPh>
    <phoneticPr fontId="2"/>
  </si>
  <si>
    <t>介護保険災害臨時特例補助金</t>
    <rPh sb="0" eb="2">
      <t>カイゴ</t>
    </rPh>
    <rPh sb="2" eb="4">
      <t>ホケン</t>
    </rPh>
    <rPh sb="4" eb="6">
      <t>サイガイ</t>
    </rPh>
    <rPh sb="6" eb="8">
      <t>リンジ</t>
    </rPh>
    <rPh sb="8" eb="10">
      <t>トクレイ</t>
    </rPh>
    <rPh sb="10" eb="13">
      <t>ホジョキン</t>
    </rPh>
    <phoneticPr fontId="2"/>
  </si>
  <si>
    <t>担当部局庁</t>
    <phoneticPr fontId="2"/>
  </si>
  <si>
    <t>復興庁／厚生労働省老健局</t>
    <rPh sb="0" eb="2">
      <t>フッコウ</t>
    </rPh>
    <rPh sb="2" eb="3">
      <t>チョウ</t>
    </rPh>
    <rPh sb="4" eb="6">
      <t>コウセイ</t>
    </rPh>
    <rPh sb="6" eb="9">
      <t>ロウドウショウ</t>
    </rPh>
    <rPh sb="9" eb="11">
      <t>ロウケン</t>
    </rPh>
    <rPh sb="11" eb="12">
      <t>キョク</t>
    </rPh>
    <phoneticPr fontId="2"/>
  </si>
  <si>
    <t>統括官付参事官（予算会計担当）／介護保険計画課</t>
    <rPh sb="16" eb="18">
      <t>カイゴ</t>
    </rPh>
    <rPh sb="18" eb="20">
      <t>ホケン</t>
    </rPh>
    <rPh sb="20" eb="22">
      <t>ケイカク</t>
    </rPh>
    <rPh sb="22" eb="23">
      <t>カ</t>
    </rPh>
    <phoneticPr fontId="2"/>
  </si>
  <si>
    <t>尾関　良夫（復）
度山　徹（厚）</t>
    <rPh sb="6" eb="7">
      <t>フク</t>
    </rPh>
    <rPh sb="9" eb="11">
      <t>ドヤマ</t>
    </rPh>
    <rPh sb="12" eb="13">
      <t>トオ</t>
    </rPh>
    <rPh sb="14" eb="15">
      <t>アツシ</t>
    </rPh>
    <phoneticPr fontId="2"/>
  </si>
  <si>
    <t>一般会計及び
東日本大震災復興特別会計</t>
    <rPh sb="0" eb="2">
      <t>イッパン</t>
    </rPh>
    <rPh sb="2" eb="4">
      <t>カイケイ</t>
    </rPh>
    <rPh sb="4" eb="5">
      <t>オヨ</t>
    </rPh>
    <rPh sb="7" eb="10">
      <t>ヒガシニホン</t>
    </rPh>
    <rPh sb="10" eb="13">
      <t>ダイシンサイ</t>
    </rPh>
    <rPh sb="13" eb="15">
      <t>フッコウ</t>
    </rPh>
    <rPh sb="15" eb="17">
      <t>トクベツ</t>
    </rPh>
    <rPh sb="17" eb="19">
      <t>カイケイ</t>
    </rPh>
    <phoneticPr fontId="2"/>
  </si>
  <si>
    <t>Ⅳ-5-1
医療・介護一体改革の推進、介護保険制度の適切な運営等を通じて、介護を必要とする高齢者を支援する</t>
    <phoneticPr fontId="2"/>
  </si>
  <si>
    <t>東日本大震災に対処するための特別の財政援助及び助成に関する法律</t>
    <rPh sb="0" eb="1">
      <t>ヒガシ</t>
    </rPh>
    <rPh sb="1" eb="3">
      <t>ニホン</t>
    </rPh>
    <rPh sb="3" eb="4">
      <t>ダイ</t>
    </rPh>
    <rPh sb="4" eb="6">
      <t>シンサイ</t>
    </rPh>
    <rPh sb="7" eb="9">
      <t>タイショ</t>
    </rPh>
    <rPh sb="14" eb="16">
      <t>トクベツ</t>
    </rPh>
    <rPh sb="17" eb="19">
      <t>ザイセイ</t>
    </rPh>
    <rPh sb="19" eb="21">
      <t>エンジョ</t>
    </rPh>
    <rPh sb="21" eb="22">
      <t>オヨ</t>
    </rPh>
    <rPh sb="23" eb="25">
      <t>ジョセイ</t>
    </rPh>
    <rPh sb="26" eb="27">
      <t>カン</t>
    </rPh>
    <rPh sb="29" eb="31">
      <t>ホウリツ</t>
    </rPh>
    <phoneticPr fontId="2"/>
  </si>
  <si>
    <t>関係する計画、通知等</t>
    <phoneticPr fontId="2"/>
  </si>
  <si>
    <t>介護保険災害臨時特例補助金交付要綱</t>
    <rPh sb="0" eb="2">
      <t>カイゴ</t>
    </rPh>
    <rPh sb="2" eb="4">
      <t>ホケン</t>
    </rPh>
    <rPh sb="4" eb="6">
      <t>サイガイ</t>
    </rPh>
    <rPh sb="6" eb="8">
      <t>リンジ</t>
    </rPh>
    <rPh sb="8" eb="10">
      <t>トクレイ</t>
    </rPh>
    <rPh sb="10" eb="13">
      <t>ホジョキン</t>
    </rPh>
    <rPh sb="13" eb="15">
      <t>コウフ</t>
    </rPh>
    <rPh sb="15" eb="17">
      <t>ヨウコウ</t>
    </rPh>
    <phoneticPr fontId="2"/>
  </si>
  <si>
    <t>東日本大震災により被災した介護保険の被保険者について、保険者である市町村（特別区、一部事務組合及び広域連合を含む。）が行う第一号保険料の減免や利用者負担の免除等の措置等に対して補助することにより、介護保険事業運営の安定化を図る。</t>
    <rPh sb="0" eb="3">
      <t>ヒガシニホン</t>
    </rPh>
    <rPh sb="3" eb="6">
      <t>ダイシンサイ</t>
    </rPh>
    <rPh sb="9" eb="11">
      <t>ヒサイ</t>
    </rPh>
    <rPh sb="13" eb="15">
      <t>カイゴ</t>
    </rPh>
    <rPh sb="15" eb="17">
      <t>ホケン</t>
    </rPh>
    <rPh sb="18" eb="22">
      <t>ヒホケンシャ</t>
    </rPh>
    <rPh sb="27" eb="30">
      <t>ホケンジャ</t>
    </rPh>
    <rPh sb="33" eb="36">
      <t>シチョウソン</t>
    </rPh>
    <rPh sb="37" eb="40">
      <t>トクベツク</t>
    </rPh>
    <rPh sb="41" eb="43">
      <t>イチブ</t>
    </rPh>
    <rPh sb="43" eb="45">
      <t>ジム</t>
    </rPh>
    <rPh sb="45" eb="47">
      <t>クミアイ</t>
    </rPh>
    <rPh sb="47" eb="48">
      <t>オヨ</t>
    </rPh>
    <rPh sb="49" eb="51">
      <t>コウイキ</t>
    </rPh>
    <rPh sb="51" eb="53">
      <t>レンゴウ</t>
    </rPh>
    <rPh sb="54" eb="55">
      <t>フク</t>
    </rPh>
    <rPh sb="59" eb="60">
      <t>オコナ</t>
    </rPh>
    <rPh sb="61" eb="62">
      <t>ダイ</t>
    </rPh>
    <rPh sb="62" eb="64">
      <t>イチゴウ</t>
    </rPh>
    <rPh sb="64" eb="67">
      <t>ホケンリョウ</t>
    </rPh>
    <rPh sb="68" eb="70">
      <t>ゲンメン</t>
    </rPh>
    <rPh sb="71" eb="74">
      <t>リヨウシャ</t>
    </rPh>
    <rPh sb="77" eb="79">
      <t>メンジョ</t>
    </rPh>
    <rPh sb="79" eb="80">
      <t>トウ</t>
    </rPh>
    <rPh sb="81" eb="83">
      <t>ソチ</t>
    </rPh>
    <rPh sb="83" eb="84">
      <t>トウ</t>
    </rPh>
    <rPh sb="85" eb="86">
      <t>タイ</t>
    </rPh>
    <rPh sb="88" eb="90">
      <t>ホジョ</t>
    </rPh>
    <rPh sb="98" eb="100">
      <t>カイゴ</t>
    </rPh>
    <rPh sb="100" eb="102">
      <t>ホケン</t>
    </rPh>
    <rPh sb="102" eb="104">
      <t>ジギョウ</t>
    </rPh>
    <rPh sb="104" eb="106">
      <t>ウンエイ</t>
    </rPh>
    <rPh sb="107" eb="110">
      <t>アンテイカ</t>
    </rPh>
    <rPh sb="111" eb="112">
      <t>ハカ</t>
    </rPh>
    <phoneticPr fontId="2"/>
  </si>
  <si>
    <r>
      <t xml:space="preserve">東日本大震災により被災した介護保険の被保険者について、保険者である市町村（特別区、一部事務組合及び広域連合を含む。）が第一号保険料や利用者負担を減免した場合に、当該減免額に対して財政支援を行う。
</t>
    </r>
    <r>
      <rPr>
        <sz val="11"/>
        <rFont val="ＭＳ Ｐゴシック"/>
        <family val="3"/>
        <charset val="128"/>
      </rPr>
      <t>※平成24年度は、原発事故の警戒区域等の被保険者の第一号保険料や利用者負担を減免した場合に、当該減免額に対して財政支援を行う。なお、平成24年度以降は、復興庁で一括計上し、厚生労働省で執行する事業である。</t>
    </r>
    <rPh sb="0" eb="3">
      <t>ヒガシニホン</t>
    </rPh>
    <rPh sb="3" eb="6">
      <t>ダイシンサイ</t>
    </rPh>
    <rPh sb="9" eb="11">
      <t>ヒサイ</t>
    </rPh>
    <rPh sb="13" eb="15">
      <t>カイゴ</t>
    </rPh>
    <rPh sb="15" eb="17">
      <t>ホケン</t>
    </rPh>
    <rPh sb="18" eb="22">
      <t>ヒホケンシャ</t>
    </rPh>
    <rPh sb="27" eb="30">
      <t>ホケンジャ</t>
    </rPh>
    <rPh sb="33" eb="36">
      <t>シチョウソン</t>
    </rPh>
    <rPh sb="37" eb="40">
      <t>トクベツク</t>
    </rPh>
    <rPh sb="41" eb="43">
      <t>イチブ</t>
    </rPh>
    <rPh sb="43" eb="45">
      <t>ジム</t>
    </rPh>
    <rPh sb="45" eb="47">
      <t>クミアイ</t>
    </rPh>
    <rPh sb="47" eb="48">
      <t>オヨ</t>
    </rPh>
    <rPh sb="49" eb="51">
      <t>コウイキ</t>
    </rPh>
    <rPh sb="51" eb="53">
      <t>レンゴウ</t>
    </rPh>
    <rPh sb="54" eb="55">
      <t>フク</t>
    </rPh>
    <rPh sb="59" eb="60">
      <t>ダイ</t>
    </rPh>
    <rPh sb="60" eb="62">
      <t>イチゴウ</t>
    </rPh>
    <rPh sb="62" eb="65">
      <t>ホケンリョウ</t>
    </rPh>
    <rPh sb="66" eb="69">
      <t>リヨウシャ</t>
    </rPh>
    <rPh sb="72" eb="74">
      <t>ゲンメン</t>
    </rPh>
    <rPh sb="76" eb="78">
      <t>バアイ</t>
    </rPh>
    <rPh sb="80" eb="82">
      <t>トウガイ</t>
    </rPh>
    <rPh sb="82" eb="84">
      <t>ゲンメン</t>
    </rPh>
    <rPh sb="84" eb="85">
      <t>ガク</t>
    </rPh>
    <rPh sb="86" eb="87">
      <t>タイ</t>
    </rPh>
    <rPh sb="89" eb="91">
      <t>ザイセイ</t>
    </rPh>
    <rPh sb="91" eb="93">
      <t>シエン</t>
    </rPh>
    <rPh sb="94" eb="95">
      <t>オコナ</t>
    </rPh>
    <rPh sb="99" eb="101">
      <t>ヘイセイ</t>
    </rPh>
    <rPh sb="103" eb="105">
      <t>ネンド</t>
    </rPh>
    <rPh sb="107" eb="109">
      <t>ゲンパツ</t>
    </rPh>
    <rPh sb="109" eb="111">
      <t>ジコ</t>
    </rPh>
    <rPh sb="112" eb="114">
      <t>ケイカイ</t>
    </rPh>
    <rPh sb="114" eb="116">
      <t>クイキ</t>
    </rPh>
    <rPh sb="116" eb="117">
      <t>トウ</t>
    </rPh>
    <rPh sb="118" eb="122">
      <t>ヒホケンシャ</t>
    </rPh>
    <rPh sb="123" eb="124">
      <t>ダイ</t>
    </rPh>
    <rPh sb="124" eb="126">
      <t>イチゴウ</t>
    </rPh>
    <rPh sb="126" eb="129">
      <t>ホケンリョウ</t>
    </rPh>
    <rPh sb="130" eb="133">
      <t>リヨウシャ</t>
    </rPh>
    <rPh sb="133" eb="135">
      <t>フタン</t>
    </rPh>
    <rPh sb="136" eb="138">
      <t>ゲンメン</t>
    </rPh>
    <rPh sb="140" eb="142">
      <t>バアイ</t>
    </rPh>
    <rPh sb="144" eb="146">
      <t>トウガイ</t>
    </rPh>
    <rPh sb="146" eb="148">
      <t>ゲンメン</t>
    </rPh>
    <rPh sb="148" eb="149">
      <t>ガク</t>
    </rPh>
    <rPh sb="150" eb="151">
      <t>タイ</t>
    </rPh>
    <rPh sb="153" eb="155">
      <t>ザイセイ</t>
    </rPh>
    <rPh sb="155" eb="157">
      <t>シエン</t>
    </rPh>
    <rPh sb="158" eb="159">
      <t>オコナ</t>
    </rPh>
    <phoneticPr fontId="2"/>
  </si>
  <si>
    <r>
      <t>4</t>
    </r>
    <r>
      <rPr>
        <sz val="11"/>
        <rFont val="ＭＳ Ｐゴシック"/>
        <family val="3"/>
        <charset val="128"/>
      </rPr>
      <t>,</t>
    </r>
    <r>
      <rPr>
        <sz val="11"/>
        <rFont val="ＭＳ Ｐゴシック"/>
        <family val="3"/>
        <charset val="128"/>
      </rPr>
      <t>204
（復興庁計上）</t>
    </r>
    <rPh sb="7" eb="9">
      <t>フッコウ</t>
    </rPh>
    <rPh sb="9" eb="10">
      <t>チョウ</t>
    </rPh>
    <rPh sb="10" eb="12">
      <t>ケイジョウ</t>
    </rPh>
    <phoneticPr fontId="2"/>
  </si>
  <si>
    <t>4204
（復興庁計上）</t>
    <rPh sb="6" eb="9">
      <t>フッコウチョウ</t>
    </rPh>
    <rPh sb="9" eb="11">
      <t>ケイジョウ</t>
    </rPh>
    <phoneticPr fontId="2"/>
  </si>
  <si>
    <r>
      <t>23</t>
    </r>
    <r>
      <rPr>
        <sz val="11"/>
        <rFont val="ＭＳ Ｐゴシック"/>
        <family val="3"/>
        <charset val="128"/>
      </rPr>
      <t>,</t>
    </r>
    <r>
      <rPr>
        <sz val="11"/>
        <rFont val="ＭＳ Ｐゴシック"/>
        <family val="3"/>
        <charset val="128"/>
      </rPr>
      <t>108
（厚生労働省計上）</t>
    </r>
    <rPh sb="8" eb="10">
      <t>コウセイ</t>
    </rPh>
    <rPh sb="10" eb="13">
      <t>ロウドウショウ</t>
    </rPh>
    <rPh sb="13" eb="15">
      <t>ケイジョウ</t>
    </rPh>
    <phoneticPr fontId="2"/>
  </si>
  <si>
    <t>本補助金を適切に執行することにより、介護保険制度の安定的な運営を図ることを目的とするものであり、経費の性質上、成果として数値で定量的に示すことのできる指標はないところである。</t>
    <rPh sb="0" eb="1">
      <t>ホン</t>
    </rPh>
    <rPh sb="1" eb="4">
      <t>ホジョキン</t>
    </rPh>
    <rPh sb="5" eb="7">
      <t>テキセツ</t>
    </rPh>
    <rPh sb="8" eb="10">
      <t>シッコウ</t>
    </rPh>
    <rPh sb="18" eb="20">
      <t>カイゴ</t>
    </rPh>
    <rPh sb="20" eb="22">
      <t>ホケン</t>
    </rPh>
    <rPh sb="22" eb="24">
      <t>セイド</t>
    </rPh>
    <rPh sb="25" eb="28">
      <t>アンテイテキ</t>
    </rPh>
    <rPh sb="29" eb="31">
      <t>ウンエイ</t>
    </rPh>
    <rPh sb="32" eb="33">
      <t>ハカ</t>
    </rPh>
    <rPh sb="37" eb="39">
      <t>モクテキ</t>
    </rPh>
    <rPh sb="48" eb="50">
      <t>ケイヒ</t>
    </rPh>
    <rPh sb="51" eb="54">
      <t>セイシツジョウ</t>
    </rPh>
    <rPh sb="55" eb="57">
      <t>セイカ</t>
    </rPh>
    <rPh sb="60" eb="62">
      <t>スウチ</t>
    </rPh>
    <rPh sb="63" eb="66">
      <t>テイリョウテキ</t>
    </rPh>
    <rPh sb="67" eb="68">
      <t>シメ</t>
    </rPh>
    <rPh sb="75" eb="77">
      <t>シヒョウ</t>
    </rPh>
    <phoneticPr fontId="2"/>
  </si>
  <si>
    <t>本補助金を適切に執行することにより、介護保険制度の安定的な運営を図ることを目的とするものであり、経費の性質上、活動内容を数値で定量的に示すことのできる指標はないところである。</t>
    <rPh sb="0" eb="1">
      <t>ホン</t>
    </rPh>
    <rPh sb="1" eb="4">
      <t>ホジョキン</t>
    </rPh>
    <rPh sb="5" eb="7">
      <t>テキセツ</t>
    </rPh>
    <rPh sb="8" eb="10">
      <t>シッコウ</t>
    </rPh>
    <rPh sb="18" eb="20">
      <t>カイゴ</t>
    </rPh>
    <rPh sb="20" eb="22">
      <t>ホケン</t>
    </rPh>
    <rPh sb="22" eb="24">
      <t>セイド</t>
    </rPh>
    <rPh sb="25" eb="28">
      <t>アンテイテキ</t>
    </rPh>
    <rPh sb="29" eb="31">
      <t>ウンエイ</t>
    </rPh>
    <rPh sb="32" eb="33">
      <t>ハカ</t>
    </rPh>
    <rPh sb="37" eb="39">
      <t>モクテキ</t>
    </rPh>
    <rPh sb="48" eb="50">
      <t>ケイヒ</t>
    </rPh>
    <rPh sb="51" eb="54">
      <t>セイシツジョウ</t>
    </rPh>
    <rPh sb="55" eb="57">
      <t>カツドウ</t>
    </rPh>
    <rPh sb="57" eb="59">
      <t>ナイヨウ</t>
    </rPh>
    <rPh sb="60" eb="62">
      <t>スウチ</t>
    </rPh>
    <rPh sb="63" eb="66">
      <t>テイリョウテキ</t>
    </rPh>
    <rPh sb="67" eb="68">
      <t>シメ</t>
    </rPh>
    <rPh sb="75" eb="77">
      <t>シヒョウ</t>
    </rPh>
    <phoneticPr fontId="2"/>
  </si>
  <si>
    <t>(     　　　　      )</t>
    <phoneticPr fontId="2"/>
  </si>
  <si>
    <t>精査中</t>
    <rPh sb="0" eb="2">
      <t>セイサ</t>
    </rPh>
    <rPh sb="2" eb="3">
      <t>チュウ</t>
    </rPh>
    <phoneticPr fontId="2"/>
  </si>
  <si>
    <t>○</t>
    <phoneticPr fontId="2"/>
  </si>
  <si>
    <t>被災した被保険者の保険料、利用者負担の減免に必要な事業である。</t>
    <rPh sb="0" eb="2">
      <t>ヒサイ</t>
    </rPh>
    <rPh sb="4" eb="8">
      <t>ヒホケンシャ</t>
    </rPh>
    <rPh sb="9" eb="12">
      <t>ホケンリョウ</t>
    </rPh>
    <rPh sb="13" eb="16">
      <t>リヨウシャ</t>
    </rPh>
    <rPh sb="16" eb="18">
      <t>フタン</t>
    </rPh>
    <rPh sb="19" eb="21">
      <t>ゲンメン</t>
    </rPh>
    <rPh sb="22" eb="24">
      <t>ヒツヨウ</t>
    </rPh>
    <rPh sb="25" eb="27">
      <t>ジギョウ</t>
    </rPh>
    <phoneticPr fontId="2"/>
  </si>
  <si>
    <t>国が実施すべき事業であるか。地方自治体、民間等に委ねるべき事業ではないか。</t>
    <rPh sb="14" eb="16">
      <t>チホウ</t>
    </rPh>
    <rPh sb="16" eb="19">
      <t>ジチタイ</t>
    </rPh>
    <rPh sb="20" eb="22">
      <t>ミンカン</t>
    </rPh>
    <rPh sb="22" eb="23">
      <t>トウ</t>
    </rPh>
    <rPh sb="24" eb="25">
      <t>ユダ</t>
    </rPh>
    <rPh sb="29" eb="31">
      <t>ジギョウ</t>
    </rPh>
    <phoneticPr fontId="2"/>
  </si>
  <si>
    <t>被災した保険者を財政支援するものであり、国費で対応する必要がある。</t>
    <rPh sb="0" eb="2">
      <t>ヒサイ</t>
    </rPh>
    <rPh sb="4" eb="7">
      <t>ホケンシャ</t>
    </rPh>
    <rPh sb="8" eb="10">
      <t>ザイセイ</t>
    </rPh>
    <rPh sb="10" eb="12">
      <t>シエン</t>
    </rPh>
    <rPh sb="20" eb="22">
      <t>コクヒ</t>
    </rPh>
    <rPh sb="23" eb="25">
      <t>タイオウ</t>
    </rPh>
    <rPh sb="27" eb="29">
      <t>ヒツヨウ</t>
    </rPh>
    <phoneticPr fontId="2"/>
  </si>
  <si>
    <t>不用率が大きい場合は、その理由を把握しているか。</t>
    <phoneticPr fontId="2"/>
  </si>
  <si>
    <t>予算積算において仮定した減免対象者数に比べ、実際の減免対象者数が少なかったことによるもの。</t>
    <rPh sb="0" eb="2">
      <t>ヨサン</t>
    </rPh>
    <rPh sb="2" eb="4">
      <t>セキサン</t>
    </rPh>
    <rPh sb="8" eb="10">
      <t>カテイ</t>
    </rPh>
    <rPh sb="12" eb="14">
      <t>ゲンメン</t>
    </rPh>
    <rPh sb="14" eb="17">
      <t>タイショウシャ</t>
    </rPh>
    <rPh sb="17" eb="18">
      <t>スウ</t>
    </rPh>
    <rPh sb="19" eb="20">
      <t>クラ</t>
    </rPh>
    <rPh sb="22" eb="24">
      <t>ジッサイ</t>
    </rPh>
    <rPh sb="25" eb="27">
      <t>ゲンメン</t>
    </rPh>
    <rPh sb="27" eb="30">
      <t>タイショウシャ</t>
    </rPh>
    <rPh sb="30" eb="31">
      <t>スウ</t>
    </rPh>
    <rPh sb="32" eb="33">
      <t>スク</t>
    </rPh>
    <phoneticPr fontId="2"/>
  </si>
  <si>
    <t>-</t>
    <phoneticPr fontId="2"/>
  </si>
  <si>
    <t>－</t>
    <phoneticPr fontId="2"/>
  </si>
  <si>
    <t>単位あたりコストの削減に努めているか。その水準は妥当か。</t>
    <phoneticPr fontId="2"/>
  </si>
  <si>
    <t>保険者が被災被保険者の第一号保険料や利用者負担を減免等した際に発生する緊急の財政需要に対して全額国費で対応するものであり、未曾有の大震災への対応として真に必要なものに限定している。</t>
    <rPh sb="0" eb="3">
      <t>ホケンシャ</t>
    </rPh>
    <rPh sb="4" eb="6">
      <t>ヒサイ</t>
    </rPh>
    <rPh sb="6" eb="10">
      <t>ヒホケンシャ</t>
    </rPh>
    <rPh sb="11" eb="12">
      <t>ダイ</t>
    </rPh>
    <rPh sb="12" eb="14">
      <t>イチゴウ</t>
    </rPh>
    <rPh sb="14" eb="17">
      <t>ホケンリョウ</t>
    </rPh>
    <rPh sb="18" eb="21">
      <t>リヨウシャ</t>
    </rPh>
    <rPh sb="21" eb="23">
      <t>フタン</t>
    </rPh>
    <rPh sb="24" eb="26">
      <t>ゲンメン</t>
    </rPh>
    <rPh sb="26" eb="27">
      <t>トウ</t>
    </rPh>
    <rPh sb="29" eb="30">
      <t>サイ</t>
    </rPh>
    <rPh sb="31" eb="33">
      <t>ハッセイ</t>
    </rPh>
    <rPh sb="35" eb="37">
      <t>キンキュウ</t>
    </rPh>
    <rPh sb="38" eb="40">
      <t>ザイセイ</t>
    </rPh>
    <rPh sb="40" eb="42">
      <t>ジュヨウ</t>
    </rPh>
    <rPh sb="43" eb="44">
      <t>タイ</t>
    </rPh>
    <rPh sb="46" eb="48">
      <t>ゼンガク</t>
    </rPh>
    <rPh sb="48" eb="50">
      <t>コクヒ</t>
    </rPh>
    <rPh sb="51" eb="53">
      <t>タイオウ</t>
    </rPh>
    <rPh sb="61" eb="64">
      <t>ミゾウ</t>
    </rPh>
    <rPh sb="65" eb="68">
      <t>ダイシンサイ</t>
    </rPh>
    <rPh sb="70" eb="72">
      <t>タイオウ</t>
    </rPh>
    <rPh sb="75" eb="76">
      <t>シン</t>
    </rPh>
    <rPh sb="77" eb="79">
      <t>ヒツヨウ</t>
    </rPh>
    <rPh sb="83" eb="85">
      <t>ゲンテイ</t>
    </rPh>
    <phoneticPr fontId="2"/>
  </si>
  <si>
    <t>活動実績は見込みに見合ったものであるか。</t>
    <phoneticPr fontId="2"/>
  </si>
  <si>
    <t>類似の事業がある場合、他部局・他府省等と適切な役割分担となっているか。</t>
    <rPh sb="0" eb="2">
      <t>ルイジ</t>
    </rPh>
    <rPh sb="3" eb="5">
      <t>ジギョウ</t>
    </rPh>
    <rPh sb="8" eb="10">
      <t>バアイ</t>
    </rPh>
    <rPh sb="11" eb="12">
      <t>タ</t>
    </rPh>
    <rPh sb="12" eb="14">
      <t>ブキョク</t>
    </rPh>
    <rPh sb="18" eb="19">
      <t>トウ</t>
    </rPh>
    <phoneticPr fontId="2"/>
  </si>
  <si>
    <t>　東日本大震災により被災した介護保険の被保険者について、保険者である市町村（特別区、一部事務組合及び広域連合を含む。）が行う第一号保険料の減免や利用者負担の免除等の措置等に対して補助することにより、介護保険事業運営の安定化を図るための経費としては、概ね妥当なものである。</t>
    <rPh sb="117" eb="119">
      <t>ケイヒ</t>
    </rPh>
    <rPh sb="124" eb="125">
      <t>オオム</t>
    </rPh>
    <rPh sb="126" eb="128">
      <t>ダトウ</t>
    </rPh>
    <phoneticPr fontId="2"/>
  </si>
  <si>
    <t>現状通り</t>
    <rPh sb="0" eb="3">
      <t>ゲンジョウドオ</t>
    </rPh>
    <phoneticPr fontId="2"/>
  </si>
  <si>
    <t>本事業については、必要性や執行の観点からの評価も概ね妥当であることから、引き続き効率的な執行に努めるべき。</t>
    <phoneticPr fontId="2"/>
  </si>
  <si>
    <t>新23-0074</t>
    <rPh sb="0" eb="1">
      <t>シン</t>
    </rPh>
    <phoneticPr fontId="2"/>
  </si>
  <si>
    <t>A.　（仙台市）</t>
    <rPh sb="4" eb="7">
      <t>センダイシ</t>
    </rPh>
    <phoneticPr fontId="2"/>
  </si>
  <si>
    <t>E.</t>
    <phoneticPr fontId="2"/>
  </si>
  <si>
    <t>第一号保険料の減免の措置</t>
    <rPh sb="0" eb="1">
      <t>ダイ</t>
    </rPh>
    <rPh sb="1" eb="3">
      <t>イチゴウ</t>
    </rPh>
    <rPh sb="3" eb="6">
      <t>ホケンリョウ</t>
    </rPh>
    <rPh sb="7" eb="9">
      <t>ゲンメン</t>
    </rPh>
    <rPh sb="10" eb="12">
      <t>ソチ</t>
    </rPh>
    <phoneticPr fontId="2"/>
  </si>
  <si>
    <t>利用者負担額の免除の措置</t>
    <phoneticPr fontId="2"/>
  </si>
  <si>
    <t>施設入所等に係る食費・居住費等の
減免の措置</t>
    <phoneticPr fontId="2"/>
  </si>
  <si>
    <t>保険者機能復旧等のために必要な経費</t>
    <rPh sb="12" eb="14">
      <t>ヒツヨウ</t>
    </rPh>
    <rPh sb="15" eb="17">
      <t>ケイヒ</t>
    </rPh>
    <phoneticPr fontId="2"/>
  </si>
  <si>
    <t>仙台市</t>
  </si>
  <si>
    <t>保険料減免等に対する財政支援</t>
    <rPh sb="0" eb="3">
      <t>ホケンリョウ</t>
    </rPh>
    <rPh sb="3" eb="5">
      <t>ゲンメン</t>
    </rPh>
    <rPh sb="5" eb="6">
      <t>トウ</t>
    </rPh>
    <rPh sb="7" eb="8">
      <t>タイ</t>
    </rPh>
    <rPh sb="10" eb="12">
      <t>ザイセイ</t>
    </rPh>
    <rPh sb="12" eb="14">
      <t>シエン</t>
    </rPh>
    <phoneticPr fontId="2"/>
  </si>
  <si>
    <t>いわき市</t>
  </si>
  <si>
    <t>石巻市</t>
  </si>
  <si>
    <t>南相馬市</t>
  </si>
  <si>
    <t>浪江町</t>
  </si>
  <si>
    <t>気仙沼市</t>
  </si>
  <si>
    <t>東松島市</t>
  </si>
  <si>
    <t>宮古市</t>
  </si>
  <si>
    <t>須賀川市</t>
  </si>
  <si>
    <t>大槌町</t>
  </si>
  <si>
    <t>復興庁：36-2
厚生労働省：0917</t>
    <rPh sb="9" eb="11">
      <t>コウセイ</t>
    </rPh>
    <rPh sb="11" eb="14">
      <t>ロウドウショウ</t>
    </rPh>
    <phoneticPr fontId="2"/>
  </si>
  <si>
    <t>介護施設等復旧支援事業費等補助金</t>
    <rPh sb="0" eb="2">
      <t>カイゴ</t>
    </rPh>
    <rPh sb="2" eb="4">
      <t>シセツ</t>
    </rPh>
    <rPh sb="4" eb="5">
      <t>トウ</t>
    </rPh>
    <rPh sb="5" eb="7">
      <t>フッキュウ</t>
    </rPh>
    <rPh sb="7" eb="9">
      <t>シエン</t>
    </rPh>
    <rPh sb="9" eb="12">
      <t>ジギョウヒ</t>
    </rPh>
    <rPh sb="12" eb="13">
      <t>トウ</t>
    </rPh>
    <rPh sb="13" eb="16">
      <t>ホジョキン</t>
    </rPh>
    <phoneticPr fontId="2"/>
  </si>
  <si>
    <t>担当部局庁</t>
    <phoneticPr fontId="2"/>
  </si>
  <si>
    <t>復興庁／厚生労働省老健局</t>
    <rPh sb="4" eb="6">
      <t>コウセイ</t>
    </rPh>
    <rPh sb="6" eb="9">
      <t>ロウドウショウ</t>
    </rPh>
    <rPh sb="9" eb="11">
      <t>ロウケン</t>
    </rPh>
    <rPh sb="11" eb="12">
      <t>キョク</t>
    </rPh>
    <phoneticPr fontId="2"/>
  </si>
  <si>
    <t>統括官付参事官（予算会計担当）
／振興課・老人保健課</t>
    <rPh sb="17" eb="20">
      <t>シンコウカ</t>
    </rPh>
    <rPh sb="21" eb="23">
      <t>ロウジン</t>
    </rPh>
    <rPh sb="23" eb="26">
      <t>ホケンカ</t>
    </rPh>
    <phoneticPr fontId="2"/>
  </si>
  <si>
    <t>統括官付参事官（予算会計担当）　尾関　良夫
振興課長　川又　竹男
老人保健課長　宇都宮　啓</t>
    <rPh sb="22" eb="24">
      <t>シンコウ</t>
    </rPh>
    <rPh sb="24" eb="26">
      <t>カチョウ</t>
    </rPh>
    <rPh sb="27" eb="29">
      <t>カワマタ</t>
    </rPh>
    <rPh sb="30" eb="32">
      <t>タケオ</t>
    </rPh>
    <rPh sb="33" eb="35">
      <t>ロウジン</t>
    </rPh>
    <rPh sb="35" eb="37">
      <t>ホケン</t>
    </rPh>
    <rPh sb="37" eb="39">
      <t>カチョウ</t>
    </rPh>
    <rPh sb="40" eb="43">
      <t>ウツノミヤ</t>
    </rPh>
    <rPh sb="44" eb="45">
      <t>ケイ</t>
    </rPh>
    <phoneticPr fontId="2"/>
  </si>
  <si>
    <t>Ⅳ-５-１　医療・介護一体改革の推進、介護保険制度の適切な運営等を通じて、介護を必要とする高齢者を支援する</t>
    <rPh sb="6" eb="8">
      <t>イリョウ</t>
    </rPh>
    <rPh sb="9" eb="11">
      <t>カイゴ</t>
    </rPh>
    <rPh sb="11" eb="15">
      <t>イッタイカイカク</t>
    </rPh>
    <rPh sb="16" eb="18">
      <t>スイシン</t>
    </rPh>
    <rPh sb="19" eb="21">
      <t>カイゴ</t>
    </rPh>
    <rPh sb="21" eb="23">
      <t>ホケン</t>
    </rPh>
    <rPh sb="23" eb="25">
      <t>セイド</t>
    </rPh>
    <rPh sb="26" eb="28">
      <t>テキセツ</t>
    </rPh>
    <rPh sb="29" eb="31">
      <t>ウンエイ</t>
    </rPh>
    <rPh sb="31" eb="32">
      <t>トウ</t>
    </rPh>
    <rPh sb="33" eb="34">
      <t>ツウ</t>
    </rPh>
    <rPh sb="37" eb="39">
      <t>カイゴ</t>
    </rPh>
    <rPh sb="40" eb="42">
      <t>ヒツヨウ</t>
    </rPh>
    <rPh sb="45" eb="48">
      <t>コウレイシャ</t>
    </rPh>
    <rPh sb="49" eb="51">
      <t>シエン</t>
    </rPh>
    <phoneticPr fontId="2"/>
  </si>
  <si>
    <t>-</t>
    <phoneticPr fontId="2"/>
  </si>
  <si>
    <t>関係する計画、通知等</t>
    <phoneticPr fontId="2"/>
  </si>
  <si>
    <t>平成23年度介護施設等復旧支援事業費等補助金の国庫補助について（平成23年５月26日厚生労働省発老０５２６第２号）</t>
    <rPh sb="0" eb="2">
      <t>ヘイセイ</t>
    </rPh>
    <rPh sb="4" eb="6">
      <t>ネンド</t>
    </rPh>
    <rPh sb="6" eb="8">
      <t>カイゴ</t>
    </rPh>
    <rPh sb="8" eb="10">
      <t>シセツ</t>
    </rPh>
    <rPh sb="10" eb="11">
      <t>トウ</t>
    </rPh>
    <rPh sb="11" eb="13">
      <t>フッキュウ</t>
    </rPh>
    <rPh sb="13" eb="15">
      <t>シエン</t>
    </rPh>
    <rPh sb="15" eb="18">
      <t>ジギョウヒ</t>
    </rPh>
    <rPh sb="18" eb="19">
      <t>トウ</t>
    </rPh>
    <rPh sb="19" eb="22">
      <t>ホジョキン</t>
    </rPh>
    <rPh sb="23" eb="25">
      <t>コッコ</t>
    </rPh>
    <rPh sb="25" eb="27">
      <t>ホジョ</t>
    </rPh>
    <rPh sb="32" eb="34">
      <t>ヘイセイ</t>
    </rPh>
    <rPh sb="36" eb="37">
      <t>ネン</t>
    </rPh>
    <rPh sb="38" eb="39">
      <t>ガツ</t>
    </rPh>
    <rPh sb="41" eb="42">
      <t>ニチ</t>
    </rPh>
    <rPh sb="42" eb="44">
      <t>コウセイ</t>
    </rPh>
    <rPh sb="44" eb="47">
      <t>ロウドウショウ</t>
    </rPh>
    <rPh sb="47" eb="48">
      <t>ハツ</t>
    </rPh>
    <rPh sb="48" eb="49">
      <t>ロウ</t>
    </rPh>
    <rPh sb="53" eb="54">
      <t>ダイ</t>
    </rPh>
    <rPh sb="55" eb="56">
      <t>ゴウ</t>
    </rPh>
    <phoneticPr fontId="2"/>
  </si>
  <si>
    <t>　東日本大震災により被災した介護サービス等事業者等の事業再開に対する支援を行い、被災地における介護サービス等の確保を図ること並びに人工呼吸器等の機器が必要な者が入所している介護施設等に対し、非常用自家発電装置の設置に対する支援を行い、入所者の生命及び健康の保持に資することを目的とする。</t>
    <phoneticPr fontId="2"/>
  </si>
  <si>
    <t>別紙</t>
    <rPh sb="0" eb="2">
      <t>ベッシ</t>
    </rPh>
    <phoneticPr fontId="2"/>
  </si>
  <si>
    <t>21年度</t>
    <rPh sb="2" eb="4">
      <t>ネンド</t>
    </rPh>
    <phoneticPr fontId="2"/>
  </si>
  <si>
    <t>22年度</t>
    <rPh sb="2" eb="4">
      <t>ネンド</t>
    </rPh>
    <phoneticPr fontId="2"/>
  </si>
  <si>
    <t>23年度</t>
    <rPh sb="2" eb="4">
      <t>ネンド</t>
    </rPh>
    <phoneticPr fontId="2"/>
  </si>
  <si>
    <t>24年度</t>
    <rPh sb="2" eb="4">
      <t>ネンド</t>
    </rPh>
    <phoneticPr fontId="2"/>
  </si>
  <si>
    <t>25年度要求</t>
    <rPh sb="2" eb="4">
      <t>ネンド</t>
    </rPh>
    <rPh sb="4" eb="6">
      <t>ヨウキュウ</t>
    </rPh>
    <phoneticPr fontId="2"/>
  </si>
  <si>
    <t>333.5
（復興庁計上）</t>
    <rPh sb="7" eb="10">
      <t>フッコウチョウ</t>
    </rPh>
    <rPh sb="10" eb="12">
      <t>ケイジョウ</t>
    </rPh>
    <phoneticPr fontId="2"/>
  </si>
  <si>
    <t>予算を適切に執行することにより、東日本大震災で被災した介護サービス事業所等の事業再開及び介護施設における非常用自家発電装置の設置を迅速かつ円滑に進める。※復旧が必要な事業所に対して復旧支援することとしており、定量的な指標の設定にはなじまない。</t>
    <phoneticPr fontId="2"/>
  </si>
  <si>
    <t>-</t>
  </si>
  <si>
    <t>(                  )</t>
    <phoneticPr fontId="2"/>
  </si>
  <si>
    <t>(                 )</t>
    <phoneticPr fontId="2"/>
  </si>
  <si>
    <t>介護事業所・施設等復旧支援事業</t>
    <phoneticPr fontId="2"/>
  </si>
  <si>
    <t>25年度に復旧見込のある介護サービス事業所等について必要な箇所数を見込み、新たに計上したもの。</t>
    <rPh sb="26" eb="28">
      <t>ヒツヨウ</t>
    </rPh>
    <rPh sb="29" eb="31">
      <t>カショ</t>
    </rPh>
    <rPh sb="31" eb="32">
      <t>スウ</t>
    </rPh>
    <rPh sb="33" eb="35">
      <t>ミコ</t>
    </rPh>
    <rPh sb="37" eb="38">
      <t>アラ</t>
    </rPh>
    <rPh sb="40" eb="42">
      <t>ケイジョウ</t>
    </rPh>
    <phoneticPr fontId="2"/>
  </si>
  <si>
    <t>東日本大震災において被災した介護サービス事業所等の復旧支援を行い、迅速に被災地の高齢者に対し介護サービスの確保を行うこと及び介護施設への非常用自家発電装置の設置を行い人工呼吸器等の機器を必要とする入所者の生命及び健康を保持することは喫緊の課題である。</t>
    <rPh sb="0" eb="3">
      <t>ヒガシニホン</t>
    </rPh>
    <rPh sb="3" eb="6">
      <t>ダイシンサイ</t>
    </rPh>
    <rPh sb="10" eb="12">
      <t>ヒサイ</t>
    </rPh>
    <rPh sb="14" eb="16">
      <t>カイゴ</t>
    </rPh>
    <rPh sb="20" eb="23">
      <t>ジギョウショ</t>
    </rPh>
    <rPh sb="23" eb="24">
      <t>トウ</t>
    </rPh>
    <rPh sb="25" eb="27">
      <t>フッキュウ</t>
    </rPh>
    <rPh sb="27" eb="29">
      <t>シエン</t>
    </rPh>
    <rPh sb="30" eb="31">
      <t>オコナ</t>
    </rPh>
    <rPh sb="33" eb="35">
      <t>ジンソク</t>
    </rPh>
    <rPh sb="36" eb="39">
      <t>ヒサイチ</t>
    </rPh>
    <rPh sb="40" eb="43">
      <t>コウレイシャ</t>
    </rPh>
    <rPh sb="44" eb="45">
      <t>タイ</t>
    </rPh>
    <rPh sb="46" eb="48">
      <t>カイゴ</t>
    </rPh>
    <rPh sb="53" eb="55">
      <t>カクホ</t>
    </rPh>
    <rPh sb="56" eb="57">
      <t>オコナ</t>
    </rPh>
    <rPh sb="60" eb="61">
      <t>オヨ</t>
    </rPh>
    <rPh sb="62" eb="64">
      <t>カイゴ</t>
    </rPh>
    <rPh sb="64" eb="66">
      <t>シセツ</t>
    </rPh>
    <rPh sb="68" eb="71">
      <t>ヒジョウヨウ</t>
    </rPh>
    <rPh sb="71" eb="73">
      <t>ジカ</t>
    </rPh>
    <rPh sb="73" eb="75">
      <t>ハツデン</t>
    </rPh>
    <rPh sb="75" eb="77">
      <t>ソウチ</t>
    </rPh>
    <rPh sb="78" eb="80">
      <t>セッチ</t>
    </rPh>
    <rPh sb="81" eb="82">
      <t>オコナ</t>
    </rPh>
    <rPh sb="83" eb="85">
      <t>ジンコウ</t>
    </rPh>
    <rPh sb="85" eb="87">
      <t>コキュウ</t>
    </rPh>
    <rPh sb="87" eb="88">
      <t>キ</t>
    </rPh>
    <rPh sb="88" eb="89">
      <t>トウ</t>
    </rPh>
    <rPh sb="90" eb="92">
      <t>キキ</t>
    </rPh>
    <rPh sb="93" eb="95">
      <t>ヒツヨウ</t>
    </rPh>
    <rPh sb="98" eb="101">
      <t>ニュウショシャ</t>
    </rPh>
    <rPh sb="102" eb="104">
      <t>セイメイ</t>
    </rPh>
    <rPh sb="104" eb="105">
      <t>オヨ</t>
    </rPh>
    <rPh sb="106" eb="108">
      <t>ケンコウ</t>
    </rPh>
    <rPh sb="109" eb="111">
      <t>ホジ</t>
    </rPh>
    <rPh sb="116" eb="118">
      <t>キッキン</t>
    </rPh>
    <rPh sb="119" eb="121">
      <t>カダイ</t>
    </rPh>
    <phoneticPr fontId="2"/>
  </si>
  <si>
    <t>東日本震災の被害・影響の重大さ及び広域性を鑑みれば国が実施すべき事業である。</t>
    <rPh sb="0" eb="3">
      <t>ヒガシニホン</t>
    </rPh>
    <rPh sb="3" eb="5">
      <t>シンサイ</t>
    </rPh>
    <rPh sb="6" eb="8">
      <t>ヒガイ</t>
    </rPh>
    <rPh sb="9" eb="11">
      <t>エイキョウ</t>
    </rPh>
    <rPh sb="12" eb="14">
      <t>ジュウダイ</t>
    </rPh>
    <rPh sb="15" eb="16">
      <t>オヨ</t>
    </rPh>
    <rPh sb="17" eb="20">
      <t>コウイキセイ</t>
    </rPh>
    <rPh sb="21" eb="22">
      <t>カンガ</t>
    </rPh>
    <rPh sb="25" eb="26">
      <t>クニ</t>
    </rPh>
    <rPh sb="27" eb="29">
      <t>ジッシ</t>
    </rPh>
    <rPh sb="32" eb="34">
      <t>ジギョウ</t>
    </rPh>
    <phoneticPr fontId="2"/>
  </si>
  <si>
    <t>平成23年度においては、当初見込んでいた事業所・施設数と同等以上の事業所・施設に対して交付決定を行ったところであるが、実際の所要額が交付要綱上の基準額を下回る事業所・施設が多くあったため、全体の金額に不用が生じた。なお、予算額の一部について、平成２４年度に繰越を行っている。</t>
    <rPh sb="0" eb="2">
      <t>ヘイセイ</t>
    </rPh>
    <rPh sb="4" eb="6">
      <t>ネンド</t>
    </rPh>
    <rPh sb="12" eb="14">
      <t>トウショ</t>
    </rPh>
    <rPh sb="14" eb="16">
      <t>ミコ</t>
    </rPh>
    <rPh sb="20" eb="23">
      <t>ジギョウショ</t>
    </rPh>
    <rPh sb="24" eb="27">
      <t>シセツスウ</t>
    </rPh>
    <rPh sb="28" eb="30">
      <t>ドウトウ</t>
    </rPh>
    <rPh sb="30" eb="32">
      <t>イジョウ</t>
    </rPh>
    <rPh sb="33" eb="36">
      <t>ジギョウショ</t>
    </rPh>
    <rPh sb="37" eb="39">
      <t>シセツ</t>
    </rPh>
    <rPh sb="40" eb="41">
      <t>タイ</t>
    </rPh>
    <rPh sb="43" eb="45">
      <t>コウフ</t>
    </rPh>
    <rPh sb="45" eb="47">
      <t>ケッテイ</t>
    </rPh>
    <rPh sb="48" eb="49">
      <t>オコナ</t>
    </rPh>
    <rPh sb="59" eb="61">
      <t>ジッサイ</t>
    </rPh>
    <rPh sb="62" eb="65">
      <t>ショヨウガク</t>
    </rPh>
    <rPh sb="66" eb="68">
      <t>コウフ</t>
    </rPh>
    <rPh sb="68" eb="71">
      <t>ヨウコウジョウ</t>
    </rPh>
    <rPh sb="72" eb="75">
      <t>キジュンガク</t>
    </rPh>
    <rPh sb="76" eb="78">
      <t>シタマワ</t>
    </rPh>
    <rPh sb="79" eb="82">
      <t>ジギョウショ</t>
    </rPh>
    <rPh sb="83" eb="85">
      <t>シセツ</t>
    </rPh>
    <rPh sb="86" eb="87">
      <t>オオ</t>
    </rPh>
    <rPh sb="94" eb="96">
      <t>ゼンタイ</t>
    </rPh>
    <rPh sb="97" eb="99">
      <t>キンガク</t>
    </rPh>
    <rPh sb="100" eb="102">
      <t>フヨウ</t>
    </rPh>
    <rPh sb="103" eb="104">
      <t>ショウ</t>
    </rPh>
    <rPh sb="114" eb="116">
      <t>イチブ</t>
    </rPh>
    <rPh sb="121" eb="123">
      <t>ヘイセイ</t>
    </rPh>
    <rPh sb="125" eb="127">
      <t>ネンド</t>
    </rPh>
    <rPh sb="128" eb="130">
      <t>クリコシ</t>
    </rPh>
    <rPh sb="131" eb="132">
      <t>オコナ</t>
    </rPh>
    <phoneticPr fontId="2"/>
  </si>
  <si>
    <t>必要なもののみに限定されている。</t>
    <rPh sb="0" eb="2">
      <t>ヒツヨウ</t>
    </rPh>
    <rPh sb="8" eb="10">
      <t>ゲンテイ</t>
    </rPh>
    <phoneticPr fontId="2"/>
  </si>
  <si>
    <t>介護サービス事業所等の復旧支援や介護施設への非常用自家発電装置の設置を被災地の自治体が独自に行うことは困難であり、この手段が妥当である。</t>
    <rPh sb="0" eb="2">
      <t>カイゴ</t>
    </rPh>
    <rPh sb="6" eb="9">
      <t>ジギョウショ</t>
    </rPh>
    <rPh sb="9" eb="10">
      <t>トウ</t>
    </rPh>
    <rPh sb="11" eb="13">
      <t>フッキュウ</t>
    </rPh>
    <rPh sb="13" eb="15">
      <t>シエン</t>
    </rPh>
    <rPh sb="16" eb="18">
      <t>カイゴ</t>
    </rPh>
    <rPh sb="18" eb="20">
      <t>シセツ</t>
    </rPh>
    <rPh sb="22" eb="25">
      <t>ヒジョウヨウ</t>
    </rPh>
    <rPh sb="25" eb="27">
      <t>ジカ</t>
    </rPh>
    <rPh sb="27" eb="29">
      <t>ハツデン</t>
    </rPh>
    <rPh sb="29" eb="31">
      <t>ソウチ</t>
    </rPh>
    <rPh sb="32" eb="34">
      <t>セッチ</t>
    </rPh>
    <rPh sb="35" eb="38">
      <t>ヒサイチ</t>
    </rPh>
    <rPh sb="39" eb="42">
      <t>ジチタイ</t>
    </rPh>
    <rPh sb="43" eb="45">
      <t>ドクジ</t>
    </rPh>
    <rPh sb="46" eb="47">
      <t>オコナ</t>
    </rPh>
    <rPh sb="51" eb="53">
      <t>コンナン</t>
    </rPh>
    <rPh sb="59" eb="61">
      <t>シュダン</t>
    </rPh>
    <rPh sb="62" eb="64">
      <t>ダトウ</t>
    </rPh>
    <phoneticPr fontId="2"/>
  </si>
  <si>
    <t>介護、障害福祉、子育て支援事業者等の復旧支援及び医療機関・介護施設における自家発電装置の整備について、それぞれのサービスごとの特性に応じた事業を実施し、適切に役割分担を行っている。</t>
    <rPh sb="0" eb="2">
      <t>カイゴ</t>
    </rPh>
    <rPh sb="3" eb="5">
      <t>ショウガイ</t>
    </rPh>
    <rPh sb="5" eb="7">
      <t>フクシ</t>
    </rPh>
    <rPh sb="8" eb="10">
      <t>コソダ</t>
    </rPh>
    <rPh sb="11" eb="13">
      <t>シエン</t>
    </rPh>
    <rPh sb="13" eb="16">
      <t>ジギョウシャ</t>
    </rPh>
    <rPh sb="16" eb="17">
      <t>トウ</t>
    </rPh>
    <rPh sb="18" eb="20">
      <t>フッキュウ</t>
    </rPh>
    <rPh sb="20" eb="22">
      <t>シエン</t>
    </rPh>
    <rPh sb="22" eb="23">
      <t>オヨ</t>
    </rPh>
    <rPh sb="24" eb="26">
      <t>イリョウ</t>
    </rPh>
    <rPh sb="26" eb="28">
      <t>キカン</t>
    </rPh>
    <rPh sb="29" eb="31">
      <t>カイゴ</t>
    </rPh>
    <rPh sb="31" eb="33">
      <t>シセツ</t>
    </rPh>
    <rPh sb="37" eb="39">
      <t>ジカ</t>
    </rPh>
    <rPh sb="39" eb="41">
      <t>ハツデン</t>
    </rPh>
    <rPh sb="41" eb="43">
      <t>ソウチ</t>
    </rPh>
    <rPh sb="44" eb="46">
      <t>セイビ</t>
    </rPh>
    <rPh sb="63" eb="65">
      <t>トクセイ</t>
    </rPh>
    <rPh sb="66" eb="67">
      <t>オウ</t>
    </rPh>
    <rPh sb="69" eb="71">
      <t>ジギョウ</t>
    </rPh>
    <rPh sb="72" eb="74">
      <t>ジッシ</t>
    </rPh>
    <rPh sb="76" eb="78">
      <t>テキセツ</t>
    </rPh>
    <rPh sb="79" eb="81">
      <t>ヤクワリ</t>
    </rPh>
    <rPh sb="81" eb="83">
      <t>ブンタン</t>
    </rPh>
    <rPh sb="84" eb="85">
      <t>オコナ</t>
    </rPh>
    <phoneticPr fontId="2"/>
  </si>
  <si>
    <t>障害者支援施設等自家発電装置整備事業　等</t>
    <rPh sb="0" eb="3">
      <t>ショウガイシャ</t>
    </rPh>
    <rPh sb="3" eb="5">
      <t>シエン</t>
    </rPh>
    <rPh sb="5" eb="7">
      <t>シセツ</t>
    </rPh>
    <rPh sb="7" eb="8">
      <t>トウ</t>
    </rPh>
    <rPh sb="8" eb="10">
      <t>ジカ</t>
    </rPh>
    <rPh sb="10" eb="12">
      <t>ハツデン</t>
    </rPh>
    <rPh sb="12" eb="14">
      <t>ソウチ</t>
    </rPh>
    <rPh sb="14" eb="16">
      <t>セイビ</t>
    </rPh>
    <rPh sb="16" eb="18">
      <t>ジギョウ</t>
    </rPh>
    <rPh sb="19" eb="20">
      <t>トウ</t>
    </rPh>
    <phoneticPr fontId="2"/>
  </si>
  <si>
    <t>障害保健福祉部　等</t>
    <rPh sb="0" eb="2">
      <t>ショウガイ</t>
    </rPh>
    <rPh sb="2" eb="4">
      <t>ホケン</t>
    </rPh>
    <rPh sb="4" eb="7">
      <t>フクシブ</t>
    </rPh>
    <rPh sb="8" eb="9">
      <t>トウ</t>
    </rPh>
    <phoneticPr fontId="2"/>
  </si>
  <si>
    <t>・実際に執行されている事業の内容が、過去の事業仕分けの結果や横断的な見直し基準等を踏まえたものになっているか。
　本事業は、東日本大震災により被災した介護サービス事業所等の復旧に資するために緊急的に実施する事業である。
・執行面において既に明らかになった課題はないか、またその課題に迅速かつ適切に対応しているか。
　本事業は実施主体である都道府県・指定都市・中核市から事業の実施に当たり疑義の生じた事項について、Q&amp;Aを発出し適切な対応を行っているとともに、適宜速やかに照会への回答を行っている。
・事業の成果目標が立てられているか。
　予算の適切な執行を行い、本事業の目的を迅速に達成することとしている。
・不用額について
　不用額を生じたのは、当初見込んでいた介護施設等の数と同等以上の介護施設等に対して交付決定を行っているところであるが、実際の所要額が交付要綱上の基準額を下回る事業所・施設が多くあったためであり、需要は満たされているところ。なお、介護事業所・施設等復旧支援事業については、平成２３年度中に事業再開できない事業所があることから、平成２４年度に１６億円の繰越を行っているところ。
　</t>
  </si>
  <si>
    <t>本事業については、東日本大震災により被災した介護サービス等事業者等の事業再開に対する支援などを行う事業であり、必要性の観点からの評価について概ね妥当であることから、引き続き必要な予算措置に努めること。</t>
    <rPh sb="49" eb="51">
      <t>ジギョウ</t>
    </rPh>
    <rPh sb="86" eb="88">
      <t>ヒツヨウ</t>
    </rPh>
    <rPh sb="89" eb="91">
      <t>ヨサン</t>
    </rPh>
    <rPh sb="91" eb="93">
      <t>ソチ</t>
    </rPh>
    <rPh sb="94" eb="95">
      <t>ツト</t>
    </rPh>
    <phoneticPr fontId="2"/>
  </si>
  <si>
    <t>新23-0075</t>
    <rPh sb="0" eb="1">
      <t>シン</t>
    </rPh>
    <phoneticPr fontId="2"/>
  </si>
  <si>
    <t>※平成23年度実績見込み</t>
    <rPh sb="1" eb="3">
      <t>ヘイセイ</t>
    </rPh>
    <rPh sb="5" eb="7">
      <t>ネンド</t>
    </rPh>
    <rPh sb="7" eb="9">
      <t>ジッセキ</t>
    </rPh>
    <rPh sb="9" eb="11">
      <t>ミコ</t>
    </rPh>
    <phoneticPr fontId="2"/>
  </si>
  <si>
    <t xml:space="preserve">
Ｂ</t>
    <phoneticPr fontId="2"/>
  </si>
  <si>
    <t xml:space="preserve">
C</t>
    <phoneticPr fontId="2"/>
  </si>
  <si>
    <t>補助</t>
    <rPh sb="0" eb="2">
      <t>ホジョ</t>
    </rPh>
    <phoneticPr fontId="2"/>
  </si>
  <si>
    <t>介護事業所・施設等復旧支援事業</t>
    <rPh sb="0" eb="2">
      <t>カイゴ</t>
    </rPh>
    <rPh sb="2" eb="5">
      <t>ジギョウショ</t>
    </rPh>
    <rPh sb="6" eb="8">
      <t>シセツ</t>
    </rPh>
    <rPh sb="8" eb="9">
      <t>トウ</t>
    </rPh>
    <rPh sb="9" eb="11">
      <t>フッキュウ</t>
    </rPh>
    <rPh sb="11" eb="13">
      <t>シエン</t>
    </rPh>
    <rPh sb="13" eb="15">
      <t>ジギョウ</t>
    </rPh>
    <phoneticPr fontId="2"/>
  </si>
  <si>
    <t>介護施設等自家発電装置整備事業</t>
    <rPh sb="0" eb="2">
      <t>カイゴ</t>
    </rPh>
    <rPh sb="2" eb="4">
      <t>シセツ</t>
    </rPh>
    <rPh sb="4" eb="5">
      <t>トウ</t>
    </rPh>
    <rPh sb="5" eb="7">
      <t>ジカ</t>
    </rPh>
    <rPh sb="7" eb="9">
      <t>ハツデン</t>
    </rPh>
    <rPh sb="9" eb="11">
      <t>ソウチ</t>
    </rPh>
    <rPh sb="11" eb="13">
      <t>セイビ</t>
    </rPh>
    <rPh sb="13" eb="15">
      <t>ジギョウ</t>
    </rPh>
    <phoneticPr fontId="2"/>
  </si>
  <si>
    <t>B.社会福祉法人みずほ</t>
    <rPh sb="2" eb="4">
      <t>シャカイ</t>
    </rPh>
    <rPh sb="4" eb="6">
      <t>フクシ</t>
    </rPh>
    <rPh sb="6" eb="8">
      <t>ホウジン</t>
    </rPh>
    <phoneticPr fontId="2"/>
  </si>
  <si>
    <t>車両等</t>
    <rPh sb="0" eb="2">
      <t>シャリョウ</t>
    </rPh>
    <rPh sb="2" eb="3">
      <t>トウ</t>
    </rPh>
    <phoneticPr fontId="2"/>
  </si>
  <si>
    <t>サーバーデータ復旧費</t>
    <rPh sb="7" eb="9">
      <t>フッキュウ</t>
    </rPh>
    <rPh sb="9" eb="10">
      <t>ヒ</t>
    </rPh>
    <phoneticPr fontId="2"/>
  </si>
  <si>
    <t>消耗品費等</t>
    <rPh sb="0" eb="3">
      <t>ショウモウヒン</t>
    </rPh>
    <rPh sb="3" eb="5">
      <t>ヒトウ</t>
    </rPh>
    <phoneticPr fontId="2"/>
  </si>
  <si>
    <t>　　</t>
    <phoneticPr fontId="2"/>
  </si>
  <si>
    <t>　</t>
    <phoneticPr fontId="2"/>
  </si>
  <si>
    <t>C.医療法人仁泉会</t>
    <phoneticPr fontId="2"/>
  </si>
  <si>
    <t>自家発電装置等</t>
    <rPh sb="0" eb="2">
      <t>ジカ</t>
    </rPh>
    <rPh sb="2" eb="4">
      <t>ハツデン</t>
    </rPh>
    <rPh sb="4" eb="6">
      <t>ソウチ</t>
    </rPh>
    <rPh sb="6" eb="7">
      <t>トウ</t>
    </rPh>
    <phoneticPr fontId="2"/>
  </si>
  <si>
    <t>D.株式会社データサルベージュコーポレーション</t>
    <rPh sb="2" eb="6">
      <t>カブシキガイシャ</t>
    </rPh>
    <phoneticPr fontId="2"/>
  </si>
  <si>
    <t>ハードディスクデータ復旧</t>
    <rPh sb="10" eb="12">
      <t>フッキュウ</t>
    </rPh>
    <phoneticPr fontId="2"/>
  </si>
  <si>
    <t>介護事業所・施設等復旧支援事業、介護施設等自家発電装置整備事業</t>
    <rPh sb="0" eb="2">
      <t>カイゴ</t>
    </rPh>
    <rPh sb="2" eb="5">
      <t>ジギョウショ</t>
    </rPh>
    <rPh sb="6" eb="8">
      <t>シセツ</t>
    </rPh>
    <rPh sb="8" eb="9">
      <t>トウ</t>
    </rPh>
    <rPh sb="9" eb="11">
      <t>フッキュウ</t>
    </rPh>
    <rPh sb="11" eb="13">
      <t>シエン</t>
    </rPh>
    <rPh sb="13" eb="15">
      <t>ジギョウ</t>
    </rPh>
    <rPh sb="16" eb="18">
      <t>カイゴ</t>
    </rPh>
    <rPh sb="18" eb="20">
      <t>シセツ</t>
    </rPh>
    <rPh sb="20" eb="21">
      <t>トウ</t>
    </rPh>
    <rPh sb="21" eb="23">
      <t>ジカ</t>
    </rPh>
    <rPh sb="23" eb="25">
      <t>ハツデン</t>
    </rPh>
    <rPh sb="25" eb="27">
      <t>ソウチ</t>
    </rPh>
    <rPh sb="27" eb="29">
      <t>セイビ</t>
    </rPh>
    <rPh sb="29" eb="31">
      <t>ジギョウ</t>
    </rPh>
    <phoneticPr fontId="2"/>
  </si>
  <si>
    <t>介護施設等自家発電装置整備事業</t>
    <phoneticPr fontId="2"/>
  </si>
  <si>
    <t>秋田県</t>
    <rPh sb="0" eb="3">
      <t>アキタケン</t>
    </rPh>
    <phoneticPr fontId="2"/>
  </si>
  <si>
    <t>山形県</t>
    <rPh sb="0" eb="3">
      <t>ヤマガタケン</t>
    </rPh>
    <phoneticPr fontId="2"/>
  </si>
  <si>
    <t>社会福祉法人みずほ</t>
    <rPh sb="0" eb="2">
      <t>シャカイ</t>
    </rPh>
    <rPh sb="2" eb="4">
      <t>フクシ</t>
    </rPh>
    <rPh sb="4" eb="6">
      <t>ホウジン</t>
    </rPh>
    <phoneticPr fontId="2"/>
  </si>
  <si>
    <t>社会福祉法人気仙沼市社会福祉協議会</t>
    <rPh sb="0" eb="2">
      <t>シャカイ</t>
    </rPh>
    <rPh sb="2" eb="4">
      <t>フクシ</t>
    </rPh>
    <rPh sb="4" eb="6">
      <t>ホウジン</t>
    </rPh>
    <rPh sb="6" eb="10">
      <t>ケセンヌマシ</t>
    </rPh>
    <rPh sb="10" eb="12">
      <t>シャカイ</t>
    </rPh>
    <rPh sb="12" eb="14">
      <t>フクシ</t>
    </rPh>
    <rPh sb="14" eb="17">
      <t>キョウギカイ</t>
    </rPh>
    <phoneticPr fontId="2"/>
  </si>
  <si>
    <t>医療法人社団健育会</t>
    <rPh sb="0" eb="2">
      <t>イリョウ</t>
    </rPh>
    <rPh sb="2" eb="4">
      <t>ホウジン</t>
    </rPh>
    <rPh sb="4" eb="6">
      <t>シャダン</t>
    </rPh>
    <rPh sb="6" eb="7">
      <t>ケン</t>
    </rPh>
    <rPh sb="7" eb="8">
      <t>イク</t>
    </rPh>
    <rPh sb="8" eb="9">
      <t>カイ</t>
    </rPh>
    <phoneticPr fontId="2"/>
  </si>
  <si>
    <t>ぱんぷきん株式会社</t>
    <rPh sb="5" eb="9">
      <t>カブシキガイシャ</t>
    </rPh>
    <phoneticPr fontId="2"/>
  </si>
  <si>
    <t>社会福祉法人大和福壽会</t>
    <rPh sb="0" eb="2">
      <t>シャカイ</t>
    </rPh>
    <rPh sb="2" eb="4">
      <t>フクシ</t>
    </rPh>
    <rPh sb="4" eb="6">
      <t>ホウジン</t>
    </rPh>
    <rPh sb="6" eb="8">
      <t>ダイワ</t>
    </rPh>
    <rPh sb="8" eb="9">
      <t>フク</t>
    </rPh>
    <rPh sb="9" eb="10">
      <t>コトブキ</t>
    </rPh>
    <rPh sb="10" eb="11">
      <t>カイ</t>
    </rPh>
    <phoneticPr fontId="2"/>
  </si>
  <si>
    <t>社会福祉法人みやぎ会</t>
    <rPh sb="0" eb="2">
      <t>シャカイ</t>
    </rPh>
    <rPh sb="2" eb="4">
      <t>フクシ</t>
    </rPh>
    <rPh sb="4" eb="6">
      <t>ホウジン</t>
    </rPh>
    <rPh sb="9" eb="10">
      <t>カイ</t>
    </rPh>
    <phoneticPr fontId="2"/>
  </si>
  <si>
    <t>有限会社緑三松</t>
    <rPh sb="0" eb="4">
      <t>ユウゲンガイシャ</t>
    </rPh>
    <rPh sb="4" eb="5">
      <t>ミドリ</t>
    </rPh>
    <rPh sb="5" eb="6">
      <t>サン</t>
    </rPh>
    <rPh sb="6" eb="7">
      <t>マツ</t>
    </rPh>
    <phoneticPr fontId="2"/>
  </si>
  <si>
    <t>有限会社井上枝健</t>
    <rPh sb="0" eb="4">
      <t>ユウゲンガイシャ</t>
    </rPh>
    <rPh sb="4" eb="6">
      <t>イノウエ</t>
    </rPh>
    <rPh sb="6" eb="7">
      <t>エダ</t>
    </rPh>
    <rPh sb="7" eb="8">
      <t>ケン</t>
    </rPh>
    <phoneticPr fontId="2"/>
  </si>
  <si>
    <t>株式会社たんぽぽ</t>
    <rPh sb="0" eb="4">
      <t>カブシキガイシャ</t>
    </rPh>
    <phoneticPr fontId="2"/>
  </si>
  <si>
    <t>医療法人社団仁命会</t>
    <rPh sb="0" eb="2">
      <t>イリョウ</t>
    </rPh>
    <rPh sb="2" eb="4">
      <t>ホウジン</t>
    </rPh>
    <rPh sb="4" eb="6">
      <t>シャダン</t>
    </rPh>
    <rPh sb="6" eb="7">
      <t>ニン</t>
    </rPh>
    <rPh sb="7" eb="8">
      <t>イノチ</t>
    </rPh>
    <rPh sb="8" eb="9">
      <t>カイ</t>
    </rPh>
    <phoneticPr fontId="2"/>
  </si>
  <si>
    <t>Ｃ．</t>
    <phoneticPr fontId="2"/>
  </si>
  <si>
    <t>医療法人仁泉会</t>
    <rPh sb="0" eb="2">
      <t>イリョウ</t>
    </rPh>
    <rPh sb="2" eb="4">
      <t>ホウジン</t>
    </rPh>
    <rPh sb="4" eb="5">
      <t>ヒトシ</t>
    </rPh>
    <rPh sb="5" eb="6">
      <t>イズミ</t>
    </rPh>
    <rPh sb="6" eb="7">
      <t>カイ</t>
    </rPh>
    <phoneticPr fontId="2"/>
  </si>
  <si>
    <t>社会福祉法人旭壽会</t>
    <rPh sb="0" eb="2">
      <t>シャカイ</t>
    </rPh>
    <rPh sb="2" eb="4">
      <t>フクシ</t>
    </rPh>
    <rPh sb="4" eb="6">
      <t>ホウジン</t>
    </rPh>
    <rPh sb="6" eb="7">
      <t>アサヒ</t>
    </rPh>
    <rPh sb="7" eb="8">
      <t>ジュ</t>
    </rPh>
    <rPh sb="8" eb="9">
      <t>カイ</t>
    </rPh>
    <phoneticPr fontId="2"/>
  </si>
  <si>
    <t>医療法人社団畑山医院</t>
    <rPh sb="0" eb="2">
      <t>イリョウ</t>
    </rPh>
    <rPh sb="2" eb="4">
      <t>ホウジン</t>
    </rPh>
    <rPh sb="4" eb="6">
      <t>シャダン</t>
    </rPh>
    <rPh sb="6" eb="8">
      <t>ハタケヤマ</t>
    </rPh>
    <rPh sb="8" eb="10">
      <t>イイン</t>
    </rPh>
    <phoneticPr fontId="2"/>
  </si>
  <si>
    <t>社会福祉法人豊明会</t>
    <rPh sb="0" eb="2">
      <t>シャカイ</t>
    </rPh>
    <rPh sb="2" eb="4">
      <t>フクシ</t>
    </rPh>
    <rPh sb="4" eb="6">
      <t>ホウジン</t>
    </rPh>
    <rPh sb="6" eb="7">
      <t>トヨ</t>
    </rPh>
    <rPh sb="7" eb="8">
      <t>メイ</t>
    </rPh>
    <rPh sb="8" eb="9">
      <t>カイ</t>
    </rPh>
    <phoneticPr fontId="2"/>
  </si>
  <si>
    <t>医療法人社団弘慈会</t>
    <rPh sb="0" eb="2">
      <t>イリョウ</t>
    </rPh>
    <rPh sb="2" eb="4">
      <t>ホウジン</t>
    </rPh>
    <rPh sb="4" eb="6">
      <t>シャダン</t>
    </rPh>
    <rPh sb="6" eb="7">
      <t>ヒロシ</t>
    </rPh>
    <rPh sb="8" eb="9">
      <t>カイ</t>
    </rPh>
    <phoneticPr fontId="2"/>
  </si>
  <si>
    <t>医療法人社団湖聖会</t>
    <rPh sb="0" eb="2">
      <t>イリョウ</t>
    </rPh>
    <rPh sb="2" eb="4">
      <t>ホウジン</t>
    </rPh>
    <rPh sb="4" eb="6">
      <t>シャダン</t>
    </rPh>
    <rPh sb="6" eb="7">
      <t>ミズウミ</t>
    </rPh>
    <rPh sb="7" eb="8">
      <t>キヨシ</t>
    </rPh>
    <rPh sb="8" eb="9">
      <t>カイ</t>
    </rPh>
    <phoneticPr fontId="2"/>
  </si>
  <si>
    <t>社会福祉法人大和福壽会</t>
    <rPh sb="0" eb="2">
      <t>シャカイ</t>
    </rPh>
    <rPh sb="2" eb="4">
      <t>フクシ</t>
    </rPh>
    <rPh sb="4" eb="6">
      <t>ホウジン</t>
    </rPh>
    <rPh sb="6" eb="8">
      <t>ヤマト</t>
    </rPh>
    <rPh sb="8" eb="10">
      <t>フクトシ</t>
    </rPh>
    <rPh sb="10" eb="11">
      <t>カイ</t>
    </rPh>
    <phoneticPr fontId="2"/>
  </si>
  <si>
    <t>社会福祉法人向陽会</t>
    <rPh sb="0" eb="2">
      <t>シャカイ</t>
    </rPh>
    <rPh sb="2" eb="4">
      <t>フクシ</t>
    </rPh>
    <rPh sb="4" eb="6">
      <t>ホウジン</t>
    </rPh>
    <rPh sb="6" eb="7">
      <t>ム</t>
    </rPh>
    <rPh sb="7" eb="8">
      <t>ヨウ</t>
    </rPh>
    <rPh sb="8" eb="9">
      <t>カイ</t>
    </rPh>
    <phoneticPr fontId="2"/>
  </si>
  <si>
    <t>加美郡保健医療福祉行政事務組合</t>
    <rPh sb="0" eb="1">
      <t>カ</t>
    </rPh>
    <rPh sb="1" eb="2">
      <t>ビ</t>
    </rPh>
    <rPh sb="2" eb="3">
      <t>グン</t>
    </rPh>
    <rPh sb="3" eb="5">
      <t>ホケン</t>
    </rPh>
    <rPh sb="5" eb="7">
      <t>イリョウ</t>
    </rPh>
    <rPh sb="7" eb="9">
      <t>フクシ</t>
    </rPh>
    <rPh sb="9" eb="11">
      <t>ギョウセイ</t>
    </rPh>
    <rPh sb="11" eb="13">
      <t>ジム</t>
    </rPh>
    <rPh sb="13" eb="15">
      <t>クミアイ</t>
    </rPh>
    <phoneticPr fontId="2"/>
  </si>
  <si>
    <t>Ｄ．</t>
    <phoneticPr fontId="2"/>
  </si>
  <si>
    <t>株式会社データサルベージュコーポレーション</t>
    <phoneticPr fontId="2"/>
  </si>
  <si>
    <t>ハードディスクデータ復旧</t>
    <phoneticPr fontId="2"/>
  </si>
  <si>
    <t>復興庁：37</t>
    <rPh sb="0" eb="3">
      <t>フッコウチョウ</t>
    </rPh>
    <phoneticPr fontId="2"/>
  </si>
  <si>
    <t>厚生労働省：０918</t>
    <rPh sb="0" eb="2">
      <t>コウセイ</t>
    </rPh>
    <rPh sb="2" eb="5">
      <t>ロウドウショウ</t>
    </rPh>
    <phoneticPr fontId="2"/>
  </si>
  <si>
    <t>介護報酬等支払業務支援事業</t>
    <rPh sb="0" eb="2">
      <t>カイゴ</t>
    </rPh>
    <rPh sb="2" eb="4">
      <t>ホウシュウ</t>
    </rPh>
    <rPh sb="4" eb="5">
      <t>トウ</t>
    </rPh>
    <rPh sb="5" eb="7">
      <t>シハライ</t>
    </rPh>
    <rPh sb="7" eb="9">
      <t>ギョウム</t>
    </rPh>
    <rPh sb="9" eb="11">
      <t>シエン</t>
    </rPh>
    <rPh sb="11" eb="13">
      <t>ジギョウ</t>
    </rPh>
    <phoneticPr fontId="2"/>
  </si>
  <si>
    <t>Ⅳ-5-1
医療・介護一体改革の推進、介護保険制度の適切な運営等を通じて、介護を必要とする高齢者を支援する</t>
    <phoneticPr fontId="2"/>
  </si>
  <si>
    <t>介護保険法第41条第10項及び第176条等</t>
    <rPh sb="0" eb="2">
      <t>カイゴ</t>
    </rPh>
    <rPh sb="2" eb="5">
      <t>ホケンホウ</t>
    </rPh>
    <rPh sb="5" eb="6">
      <t>ダイ</t>
    </rPh>
    <rPh sb="8" eb="9">
      <t>ジョウ</t>
    </rPh>
    <rPh sb="9" eb="10">
      <t>ダイ</t>
    </rPh>
    <rPh sb="12" eb="13">
      <t>コウ</t>
    </rPh>
    <rPh sb="13" eb="14">
      <t>オヨ</t>
    </rPh>
    <rPh sb="15" eb="16">
      <t>ダイ</t>
    </rPh>
    <rPh sb="19" eb="20">
      <t>ジョウ</t>
    </rPh>
    <rPh sb="20" eb="21">
      <t>ナド</t>
    </rPh>
    <phoneticPr fontId="2"/>
  </si>
  <si>
    <t>介護保険事業費補助金の国庫補助について</t>
    <rPh sb="6" eb="7">
      <t>ヒ</t>
    </rPh>
    <phoneticPr fontId="2"/>
  </si>
  <si>
    <t>東日本大震災の被災保険者における介護保険制度の円滑かつ安定的な運営に資することを目的として、被災保険者の国民健康保険団体連合会に対する介護給付費等の円滑な支払を確保するもの。</t>
    <rPh sb="0" eb="3">
      <t>ヒガシニホン</t>
    </rPh>
    <rPh sb="3" eb="6">
      <t>ダイシンサイ</t>
    </rPh>
    <rPh sb="7" eb="9">
      <t>ヒサイ</t>
    </rPh>
    <rPh sb="9" eb="12">
      <t>ホケンシャ</t>
    </rPh>
    <rPh sb="16" eb="18">
      <t>カイゴ</t>
    </rPh>
    <rPh sb="18" eb="20">
      <t>ホケン</t>
    </rPh>
    <rPh sb="20" eb="22">
      <t>セイド</t>
    </rPh>
    <rPh sb="23" eb="25">
      <t>エンカツ</t>
    </rPh>
    <rPh sb="27" eb="30">
      <t>アンテイテキ</t>
    </rPh>
    <rPh sb="31" eb="33">
      <t>ウンエイ</t>
    </rPh>
    <rPh sb="34" eb="35">
      <t>シ</t>
    </rPh>
    <rPh sb="40" eb="42">
      <t>モクテキ</t>
    </rPh>
    <rPh sb="46" eb="48">
      <t>ヒサイ</t>
    </rPh>
    <rPh sb="48" eb="50">
      <t>ホケン</t>
    </rPh>
    <rPh sb="50" eb="51">
      <t>シャ</t>
    </rPh>
    <rPh sb="52" eb="54">
      <t>コクミン</t>
    </rPh>
    <rPh sb="54" eb="56">
      <t>ケンコウ</t>
    </rPh>
    <rPh sb="56" eb="58">
      <t>ホケン</t>
    </rPh>
    <rPh sb="58" eb="60">
      <t>ダンタイ</t>
    </rPh>
    <rPh sb="60" eb="63">
      <t>レンゴウカイ</t>
    </rPh>
    <rPh sb="64" eb="65">
      <t>タイ</t>
    </rPh>
    <rPh sb="67" eb="69">
      <t>カイゴ</t>
    </rPh>
    <rPh sb="69" eb="72">
      <t>キュウフヒ</t>
    </rPh>
    <rPh sb="72" eb="73">
      <t>トウ</t>
    </rPh>
    <rPh sb="74" eb="76">
      <t>エンカツ</t>
    </rPh>
    <rPh sb="77" eb="79">
      <t>シハライ</t>
    </rPh>
    <rPh sb="80" eb="82">
      <t>カクホ</t>
    </rPh>
    <phoneticPr fontId="2"/>
  </si>
  <si>
    <r>
      <t>被災保険者が国民健康保険団体連合会に対し、介護給付費等を支払えない場合に、国民健康保険団体連合会が介護サービス事業者等に対して行う介護給付費の立替払の際に生じる利子に対して補助を行うもの。</t>
    </r>
    <r>
      <rPr>
        <sz val="11"/>
        <color indexed="10"/>
        <rFont val="ＭＳ Ｐゴシック"/>
        <family val="3"/>
        <charset val="128"/>
      </rPr>
      <t xml:space="preserve">
</t>
    </r>
    <r>
      <rPr>
        <sz val="11"/>
        <rFont val="ＭＳ Ｐゴシック"/>
        <family val="3"/>
        <charset val="128"/>
      </rPr>
      <t>※平成24年度も同様。
なお、平成24年度以降は、復興庁で一括計上し、厚生労働省で執行する事業である。</t>
    </r>
    <rPh sb="0" eb="2">
      <t>ヒサイ</t>
    </rPh>
    <rPh sb="2" eb="5">
      <t>ホケンシャ</t>
    </rPh>
    <rPh sb="6" eb="8">
      <t>コクミン</t>
    </rPh>
    <rPh sb="8" eb="10">
      <t>ケンコウ</t>
    </rPh>
    <rPh sb="10" eb="12">
      <t>ホケン</t>
    </rPh>
    <rPh sb="12" eb="14">
      <t>ダンタイ</t>
    </rPh>
    <rPh sb="14" eb="17">
      <t>レンゴウカイ</t>
    </rPh>
    <rPh sb="18" eb="19">
      <t>タイ</t>
    </rPh>
    <rPh sb="21" eb="23">
      <t>カイゴ</t>
    </rPh>
    <rPh sb="23" eb="26">
      <t>キュウフヒ</t>
    </rPh>
    <rPh sb="26" eb="27">
      <t>トウ</t>
    </rPh>
    <rPh sb="28" eb="30">
      <t>シハラ</t>
    </rPh>
    <rPh sb="33" eb="35">
      <t>バアイ</t>
    </rPh>
    <rPh sb="37" eb="39">
      <t>コクミン</t>
    </rPh>
    <rPh sb="39" eb="41">
      <t>ケンコウ</t>
    </rPh>
    <rPh sb="41" eb="43">
      <t>ホケン</t>
    </rPh>
    <rPh sb="43" eb="45">
      <t>ダンタイ</t>
    </rPh>
    <rPh sb="45" eb="48">
      <t>レンゴウカイ</t>
    </rPh>
    <rPh sb="49" eb="51">
      <t>カイゴ</t>
    </rPh>
    <rPh sb="55" eb="58">
      <t>ジギョウシャ</t>
    </rPh>
    <rPh sb="58" eb="59">
      <t>トウ</t>
    </rPh>
    <rPh sb="60" eb="61">
      <t>タイ</t>
    </rPh>
    <rPh sb="63" eb="64">
      <t>オコナ</t>
    </rPh>
    <rPh sb="65" eb="67">
      <t>カイゴ</t>
    </rPh>
    <rPh sb="67" eb="69">
      <t>キュウフ</t>
    </rPh>
    <rPh sb="69" eb="70">
      <t>ヒ</t>
    </rPh>
    <rPh sb="71" eb="74">
      <t>タテカエバラ</t>
    </rPh>
    <rPh sb="75" eb="76">
      <t>サイ</t>
    </rPh>
    <rPh sb="77" eb="78">
      <t>ショウ</t>
    </rPh>
    <rPh sb="80" eb="82">
      <t>リシ</t>
    </rPh>
    <rPh sb="83" eb="84">
      <t>タイ</t>
    </rPh>
    <rPh sb="86" eb="88">
      <t>ホジョ</t>
    </rPh>
    <rPh sb="89" eb="90">
      <t>オコナ</t>
    </rPh>
    <rPh sb="96" eb="98">
      <t>ヘイセイ</t>
    </rPh>
    <rPh sb="100" eb="102">
      <t>ネンド</t>
    </rPh>
    <rPh sb="103" eb="105">
      <t>ドウヨウ</t>
    </rPh>
    <phoneticPr fontId="2"/>
  </si>
  <si>
    <t>□直接実施　　　　　　　□業務委託等　　　　　　　■補助　　　　　　□貸付　　　　　　　□その他</t>
    <rPh sb="1" eb="3">
      <t>チョクセツ</t>
    </rPh>
    <rPh sb="3" eb="5">
      <t>ジッシ</t>
    </rPh>
    <rPh sb="13" eb="15">
      <t>ギョウム</t>
    </rPh>
    <rPh sb="15" eb="17">
      <t>イタク</t>
    </rPh>
    <rPh sb="17" eb="18">
      <t>トウ</t>
    </rPh>
    <rPh sb="26" eb="28">
      <t>ホジョ</t>
    </rPh>
    <rPh sb="35" eb="37">
      <t>カシツケ</t>
    </rPh>
    <rPh sb="47" eb="48">
      <t>タ</t>
    </rPh>
    <phoneticPr fontId="2"/>
  </si>
  <si>
    <t>7
（復興庁計上）</t>
    <rPh sb="3" eb="5">
      <t>フッコウ</t>
    </rPh>
    <rPh sb="5" eb="6">
      <t>チョウ</t>
    </rPh>
    <rPh sb="6" eb="8">
      <t>ケイジョウ</t>
    </rPh>
    <phoneticPr fontId="2"/>
  </si>
  <si>
    <t>7
（復興庁計上）</t>
    <rPh sb="3" eb="6">
      <t>フッコウチョウ</t>
    </rPh>
    <rPh sb="6" eb="8">
      <t>ケイジョウ</t>
    </rPh>
    <phoneticPr fontId="2"/>
  </si>
  <si>
    <t>555
(厚生労働省計上)</t>
    <rPh sb="5" eb="7">
      <t>コウセイ</t>
    </rPh>
    <rPh sb="7" eb="10">
      <t>ロウドウショウ</t>
    </rPh>
    <rPh sb="10" eb="12">
      <t>ケイジョウ</t>
    </rPh>
    <phoneticPr fontId="2"/>
  </si>
  <si>
    <t>本事業は、国保連が介護サービス事業者に立替払いを行う際の借入金に係る利子を補助することで、介護保険制度の安定的な運営を図ることを目的とするものであり、経費の性質上、成果として数値で定量的に示すことのできる指標はないところである。</t>
    <rPh sb="0" eb="1">
      <t>ホン</t>
    </rPh>
    <rPh sb="1" eb="3">
      <t>ジギョウ</t>
    </rPh>
    <rPh sb="5" eb="7">
      <t>コクホ</t>
    </rPh>
    <rPh sb="7" eb="8">
      <t>レン</t>
    </rPh>
    <rPh sb="9" eb="11">
      <t>カイゴ</t>
    </rPh>
    <rPh sb="15" eb="18">
      <t>ジギョウシャ</t>
    </rPh>
    <rPh sb="19" eb="22">
      <t>タテカエバラ</t>
    </rPh>
    <rPh sb="24" eb="25">
      <t>オコナ</t>
    </rPh>
    <rPh sb="26" eb="27">
      <t>サイ</t>
    </rPh>
    <rPh sb="28" eb="31">
      <t>カリイレキン</t>
    </rPh>
    <rPh sb="32" eb="33">
      <t>カカ</t>
    </rPh>
    <rPh sb="34" eb="36">
      <t>リシ</t>
    </rPh>
    <rPh sb="37" eb="39">
      <t>ホジョ</t>
    </rPh>
    <rPh sb="45" eb="47">
      <t>カイゴ</t>
    </rPh>
    <rPh sb="47" eb="49">
      <t>ホケン</t>
    </rPh>
    <rPh sb="49" eb="51">
      <t>セイド</t>
    </rPh>
    <rPh sb="52" eb="55">
      <t>アンテイテキ</t>
    </rPh>
    <rPh sb="56" eb="58">
      <t>ウンエイ</t>
    </rPh>
    <rPh sb="59" eb="60">
      <t>ハカ</t>
    </rPh>
    <rPh sb="64" eb="66">
      <t>モクテキ</t>
    </rPh>
    <rPh sb="75" eb="77">
      <t>ケイヒ</t>
    </rPh>
    <rPh sb="78" eb="81">
      <t>セイシツジョウ</t>
    </rPh>
    <rPh sb="82" eb="84">
      <t>セイカ</t>
    </rPh>
    <rPh sb="87" eb="89">
      <t>スウチ</t>
    </rPh>
    <rPh sb="90" eb="93">
      <t>テイリョウテキ</t>
    </rPh>
    <rPh sb="94" eb="95">
      <t>シメ</t>
    </rPh>
    <rPh sb="102" eb="104">
      <t>シヒョウ</t>
    </rPh>
    <phoneticPr fontId="2"/>
  </si>
  <si>
    <t>―</t>
  </si>
  <si>
    <t>本事業は、国保連が介護サービス事業者に立替払いを行う際の借入金に係る利子を補助することで、介護保険制度の安定的な運営を図ることを目的とするものであり、経費の性質上、活動内容を数値で定量的に示すことのできる指標はないところである。</t>
    <rPh sb="0" eb="1">
      <t>ホン</t>
    </rPh>
    <rPh sb="1" eb="3">
      <t>ジギョウ</t>
    </rPh>
    <rPh sb="5" eb="7">
      <t>コクホ</t>
    </rPh>
    <rPh sb="7" eb="8">
      <t>レン</t>
    </rPh>
    <rPh sb="9" eb="11">
      <t>カイゴ</t>
    </rPh>
    <rPh sb="15" eb="18">
      <t>ジギョウシャ</t>
    </rPh>
    <rPh sb="19" eb="22">
      <t>タテカエバラ</t>
    </rPh>
    <rPh sb="24" eb="25">
      <t>オコナ</t>
    </rPh>
    <rPh sb="26" eb="27">
      <t>サイ</t>
    </rPh>
    <rPh sb="28" eb="31">
      <t>カリイレキン</t>
    </rPh>
    <rPh sb="32" eb="33">
      <t>カカ</t>
    </rPh>
    <rPh sb="34" eb="36">
      <t>リシ</t>
    </rPh>
    <rPh sb="37" eb="39">
      <t>ホジョ</t>
    </rPh>
    <rPh sb="45" eb="47">
      <t>カイゴ</t>
    </rPh>
    <rPh sb="47" eb="49">
      <t>ホケン</t>
    </rPh>
    <rPh sb="49" eb="51">
      <t>セイド</t>
    </rPh>
    <rPh sb="52" eb="55">
      <t>アンテイテキ</t>
    </rPh>
    <rPh sb="56" eb="58">
      <t>ウンエイ</t>
    </rPh>
    <rPh sb="59" eb="60">
      <t>ハカ</t>
    </rPh>
    <rPh sb="64" eb="66">
      <t>モクテキ</t>
    </rPh>
    <rPh sb="75" eb="77">
      <t>ケイヒ</t>
    </rPh>
    <rPh sb="78" eb="81">
      <t>セイシツジョウ</t>
    </rPh>
    <rPh sb="82" eb="84">
      <t>カツドウ</t>
    </rPh>
    <rPh sb="84" eb="86">
      <t>ナイヨウ</t>
    </rPh>
    <rPh sb="87" eb="89">
      <t>スウチ</t>
    </rPh>
    <rPh sb="90" eb="93">
      <t>テイリョウテキ</t>
    </rPh>
    <rPh sb="94" eb="95">
      <t>シメ</t>
    </rPh>
    <rPh sb="102" eb="104">
      <t>シヒョウ</t>
    </rPh>
    <phoneticPr fontId="2"/>
  </si>
  <si>
    <t>(   　－　   )</t>
    <phoneticPr fontId="2"/>
  </si>
  <si>
    <t>(   　－　   )</t>
  </si>
  <si>
    <t>―　　　　　　</t>
    <phoneticPr fontId="2"/>
  </si>
  <si>
    <t>―　　　　　　</t>
  </si>
  <si>
    <t>介護保険事業費補助金</t>
    <rPh sb="0" eb="2">
      <t>カイゴ</t>
    </rPh>
    <rPh sb="2" eb="4">
      <t>ホケン</t>
    </rPh>
    <rPh sb="4" eb="7">
      <t>ジギョウヒ</t>
    </rPh>
    <rPh sb="7" eb="10">
      <t>ホジョキン</t>
    </rPh>
    <phoneticPr fontId="2"/>
  </si>
  <si>
    <t>被災地の介護保険制度の安定的な運営のために必要な事業である。</t>
    <rPh sb="0" eb="3">
      <t>ヒサイチ</t>
    </rPh>
    <rPh sb="4" eb="6">
      <t>カイゴ</t>
    </rPh>
    <rPh sb="6" eb="8">
      <t>ホケン</t>
    </rPh>
    <rPh sb="8" eb="10">
      <t>セイド</t>
    </rPh>
    <rPh sb="11" eb="14">
      <t>アンテイテキ</t>
    </rPh>
    <rPh sb="15" eb="17">
      <t>ウンエイ</t>
    </rPh>
    <rPh sb="21" eb="23">
      <t>ヒツヨウ</t>
    </rPh>
    <rPh sb="24" eb="26">
      <t>ジギョウ</t>
    </rPh>
    <phoneticPr fontId="2"/>
  </si>
  <si>
    <t>東日本大震災での被災保険者への財政支援を実施することにより、介護保険制度の円滑かつ安定的な運営を確保することは、国が主体となって実施する必要がある。</t>
    <rPh sb="0" eb="3">
      <t>ヒガシニホン</t>
    </rPh>
    <rPh sb="3" eb="6">
      <t>ダイシンサイ</t>
    </rPh>
    <rPh sb="8" eb="10">
      <t>ヒサイ</t>
    </rPh>
    <rPh sb="10" eb="13">
      <t>ホケンシャ</t>
    </rPh>
    <rPh sb="15" eb="17">
      <t>ザイセイ</t>
    </rPh>
    <rPh sb="17" eb="19">
      <t>シエン</t>
    </rPh>
    <rPh sb="20" eb="22">
      <t>ジッシ</t>
    </rPh>
    <rPh sb="30" eb="32">
      <t>カイゴ</t>
    </rPh>
    <rPh sb="32" eb="34">
      <t>ホケン</t>
    </rPh>
    <rPh sb="34" eb="36">
      <t>セイド</t>
    </rPh>
    <rPh sb="37" eb="39">
      <t>エンカツ</t>
    </rPh>
    <rPh sb="41" eb="44">
      <t>アンテイテキ</t>
    </rPh>
    <rPh sb="45" eb="47">
      <t>ウンエイ</t>
    </rPh>
    <rPh sb="48" eb="50">
      <t>カクホ</t>
    </rPh>
    <rPh sb="56" eb="57">
      <t>クニ</t>
    </rPh>
    <rPh sb="58" eb="60">
      <t>シュタイ</t>
    </rPh>
    <rPh sb="64" eb="66">
      <t>ジッシ</t>
    </rPh>
    <rPh sb="68" eb="70">
      <t>ヒツヨウ</t>
    </rPh>
    <phoneticPr fontId="2"/>
  </si>
  <si>
    <t>予算積算において仮定した保険者の被災状況と比べ、実際の被災状況が小さかったことによるもの。</t>
    <rPh sb="0" eb="2">
      <t>ヨサン</t>
    </rPh>
    <rPh sb="2" eb="4">
      <t>セキサン</t>
    </rPh>
    <rPh sb="8" eb="10">
      <t>カテイ</t>
    </rPh>
    <rPh sb="12" eb="15">
      <t>ホケンシャ</t>
    </rPh>
    <rPh sb="16" eb="18">
      <t>ヒサイ</t>
    </rPh>
    <rPh sb="18" eb="20">
      <t>ジョウキョウ</t>
    </rPh>
    <rPh sb="21" eb="22">
      <t>クラ</t>
    </rPh>
    <rPh sb="24" eb="26">
      <t>ジッサイ</t>
    </rPh>
    <rPh sb="27" eb="29">
      <t>ヒサイ</t>
    </rPh>
    <rPh sb="29" eb="31">
      <t>ジョウキョウ</t>
    </rPh>
    <rPh sb="32" eb="33">
      <t>チイ</t>
    </rPh>
    <phoneticPr fontId="2"/>
  </si>
  <si>
    <t>介護保険制度の円滑かつ安定的な運営の確保に必要と考えられるものとして概ね妥当な範囲での補助を行っている。</t>
    <rPh sb="0" eb="2">
      <t>カイゴ</t>
    </rPh>
    <rPh sb="2" eb="4">
      <t>ホケン</t>
    </rPh>
    <rPh sb="4" eb="6">
      <t>セイド</t>
    </rPh>
    <rPh sb="7" eb="9">
      <t>エンカツ</t>
    </rPh>
    <rPh sb="11" eb="14">
      <t>アンテイテキ</t>
    </rPh>
    <rPh sb="15" eb="17">
      <t>ウンエイ</t>
    </rPh>
    <rPh sb="18" eb="20">
      <t>カクホ</t>
    </rPh>
    <rPh sb="21" eb="23">
      <t>ヒツヨウ</t>
    </rPh>
    <rPh sb="24" eb="25">
      <t>カンガ</t>
    </rPh>
    <rPh sb="34" eb="35">
      <t>オオム</t>
    </rPh>
    <rPh sb="36" eb="38">
      <t>ダトウ</t>
    </rPh>
    <rPh sb="39" eb="41">
      <t>ハンイ</t>
    </rPh>
    <rPh sb="43" eb="45">
      <t>ホジョ</t>
    </rPh>
    <rPh sb="46" eb="47">
      <t>オコナ</t>
    </rPh>
    <phoneticPr fontId="2"/>
  </si>
  <si>
    <t>　介護保険法第41条第10項及び第176条等に規定する介護保険事業の適正かつ円滑な運用を図るため、国民健康保険団体連合会が行う介護保険事業に要する経費に対する補助としては概ね妥当なものである。</t>
    <rPh sb="1" eb="3">
      <t>カイゴ</t>
    </rPh>
    <rPh sb="3" eb="6">
      <t>ホケンホウ</t>
    </rPh>
    <rPh sb="6" eb="7">
      <t>ダイ</t>
    </rPh>
    <rPh sb="9" eb="10">
      <t>ジョウ</t>
    </rPh>
    <rPh sb="10" eb="11">
      <t>ダイ</t>
    </rPh>
    <rPh sb="13" eb="14">
      <t>コウ</t>
    </rPh>
    <rPh sb="14" eb="15">
      <t>オヨ</t>
    </rPh>
    <rPh sb="16" eb="17">
      <t>ダイ</t>
    </rPh>
    <rPh sb="20" eb="21">
      <t>ジョウ</t>
    </rPh>
    <rPh sb="21" eb="22">
      <t>トウ</t>
    </rPh>
    <rPh sb="23" eb="25">
      <t>キテイ</t>
    </rPh>
    <rPh sb="27" eb="31">
      <t>カイゴホケン</t>
    </rPh>
    <rPh sb="31" eb="33">
      <t>ジギョウ</t>
    </rPh>
    <rPh sb="34" eb="36">
      <t>テキセイ</t>
    </rPh>
    <rPh sb="38" eb="40">
      <t>エンカツ</t>
    </rPh>
    <rPh sb="41" eb="43">
      <t>ウンヨウ</t>
    </rPh>
    <rPh sb="44" eb="45">
      <t>ハカ</t>
    </rPh>
    <rPh sb="49" eb="51">
      <t>コクミン</t>
    </rPh>
    <rPh sb="51" eb="53">
      <t>ケンコウ</t>
    </rPh>
    <rPh sb="53" eb="55">
      <t>ホケン</t>
    </rPh>
    <rPh sb="55" eb="57">
      <t>ダンタイ</t>
    </rPh>
    <rPh sb="57" eb="60">
      <t>レンゴウカイ</t>
    </rPh>
    <rPh sb="61" eb="62">
      <t>オコナ</t>
    </rPh>
    <rPh sb="63" eb="67">
      <t>カイゴホケン</t>
    </rPh>
    <rPh sb="67" eb="69">
      <t>ジギョウ</t>
    </rPh>
    <rPh sb="70" eb="71">
      <t>ヨウ</t>
    </rPh>
    <rPh sb="73" eb="75">
      <t>ケイヒ</t>
    </rPh>
    <rPh sb="76" eb="77">
      <t>タイ</t>
    </rPh>
    <rPh sb="79" eb="81">
      <t>ホジョ</t>
    </rPh>
    <rPh sb="85" eb="86">
      <t>オオム</t>
    </rPh>
    <rPh sb="87" eb="89">
      <t>ダトウ</t>
    </rPh>
    <phoneticPr fontId="2"/>
  </si>
  <si>
    <t>本事業については、東日本大震災の被災保険者における介護保険制度の円滑かつ安定的な運営に資する事業であり、必要性の観点からの評価について概ね妥当であることから、引き続き必要な予算措置に努めること。</t>
    <rPh sb="46" eb="48">
      <t>ジギョウ</t>
    </rPh>
    <rPh sb="83" eb="85">
      <t>ヒツヨウ</t>
    </rPh>
    <rPh sb="86" eb="88">
      <t>ヨサン</t>
    </rPh>
    <rPh sb="88" eb="90">
      <t>ソチ</t>
    </rPh>
    <phoneticPr fontId="2"/>
  </si>
  <si>
    <t>新23-0076</t>
    <rPh sb="0" eb="1">
      <t>シン</t>
    </rPh>
    <phoneticPr fontId="2"/>
  </si>
  <si>
    <t>A.　(福島県国民健康保険団体連合会)</t>
    <rPh sb="4" eb="7">
      <t>フクシマケン</t>
    </rPh>
    <rPh sb="7" eb="9">
      <t>コクミン</t>
    </rPh>
    <rPh sb="9" eb="11">
      <t>ケンコウ</t>
    </rPh>
    <rPh sb="11" eb="13">
      <t>ホケン</t>
    </rPh>
    <rPh sb="13" eb="15">
      <t>ダンタイ</t>
    </rPh>
    <rPh sb="15" eb="18">
      <t>レンゴウカイ</t>
    </rPh>
    <phoneticPr fontId="2"/>
  </si>
  <si>
    <t>借入金返済時の利子</t>
    <rPh sb="0" eb="3">
      <t>カリイレキン</t>
    </rPh>
    <rPh sb="3" eb="5">
      <t>ヘンサイ</t>
    </rPh>
    <rPh sb="5" eb="6">
      <t>ドキ</t>
    </rPh>
    <rPh sb="7" eb="9">
      <t>リシ</t>
    </rPh>
    <phoneticPr fontId="2"/>
  </si>
  <si>
    <t>福島県国保連合会</t>
    <rPh sb="0" eb="2">
      <t>フクシマ</t>
    </rPh>
    <rPh sb="2" eb="3">
      <t>ケン</t>
    </rPh>
    <rPh sb="3" eb="5">
      <t>コクホ</t>
    </rPh>
    <rPh sb="5" eb="8">
      <t>レンゴウカイ</t>
    </rPh>
    <phoneticPr fontId="2"/>
  </si>
  <si>
    <t>借入金返済時の利子</t>
    <rPh sb="0" eb="3">
      <t>カリイレキン</t>
    </rPh>
    <rPh sb="3" eb="6">
      <t>ヘンサイジ</t>
    </rPh>
    <rPh sb="7" eb="9">
      <t>リシ</t>
    </rPh>
    <phoneticPr fontId="2"/>
  </si>
  <si>
    <t>岩手県国保連合会</t>
    <rPh sb="0" eb="3">
      <t>イワテケン</t>
    </rPh>
    <rPh sb="3" eb="5">
      <t>コクホ</t>
    </rPh>
    <rPh sb="5" eb="8">
      <t>レンゴウカイ</t>
    </rPh>
    <phoneticPr fontId="2"/>
  </si>
  <si>
    <t>宮城県国保連合会</t>
    <rPh sb="0" eb="3">
      <t>ミヤギケン</t>
    </rPh>
    <rPh sb="3" eb="5">
      <t>コクホ</t>
    </rPh>
    <rPh sb="5" eb="8">
      <t>レンゴウカイ</t>
    </rPh>
    <phoneticPr fontId="2"/>
  </si>
  <si>
    <t>復興庁：38</t>
    <rPh sb="0" eb="3">
      <t>フッコウチョウ</t>
    </rPh>
    <phoneticPr fontId="2"/>
  </si>
  <si>
    <t>厚生労働省：948</t>
    <rPh sb="0" eb="2">
      <t>コウセイ</t>
    </rPh>
    <rPh sb="2" eb="5">
      <t>ロウドウショウ</t>
    </rPh>
    <phoneticPr fontId="2"/>
  </si>
  <si>
    <r>
      <t>　　　　　　　　　　平成２４年行政事業レビューシート　　　　(</t>
    </r>
    <r>
      <rPr>
        <b/>
        <sz val="16"/>
        <color indexed="8"/>
        <rFont val="ＭＳ Ｐゴシック"/>
        <family val="3"/>
        <charset val="128"/>
      </rPr>
      <t>復興庁、厚生労働省)</t>
    </r>
    <rPh sb="10" eb="12">
      <t>ヘイセイ</t>
    </rPh>
    <rPh sb="14" eb="15">
      <t>ネン</t>
    </rPh>
    <rPh sb="15" eb="17">
      <t>ギョウセイ</t>
    </rPh>
    <rPh sb="17" eb="19">
      <t>ジギョウ</t>
    </rPh>
    <rPh sb="31" eb="33">
      <t>フッコウ</t>
    </rPh>
    <rPh sb="33" eb="34">
      <t>チョウ</t>
    </rPh>
    <rPh sb="35" eb="37">
      <t>コウセイ</t>
    </rPh>
    <rPh sb="37" eb="40">
      <t>ロウドウショウ</t>
    </rPh>
    <rPh sb="39" eb="40">
      <t>ショウ</t>
    </rPh>
    <phoneticPr fontId="2"/>
  </si>
  <si>
    <t>東日本大震災復旧・復興に係る
後期高齢者医療制度事業費補助金</t>
    <rPh sb="0" eb="3">
      <t>ヒガシニホン</t>
    </rPh>
    <rPh sb="3" eb="6">
      <t>ダイシンサイ</t>
    </rPh>
    <rPh sb="6" eb="8">
      <t>フッキュウ</t>
    </rPh>
    <rPh sb="9" eb="11">
      <t>フッコウ</t>
    </rPh>
    <rPh sb="12" eb="13">
      <t>カカ</t>
    </rPh>
    <rPh sb="15" eb="17">
      <t>コウキ</t>
    </rPh>
    <rPh sb="17" eb="20">
      <t>コウレイシャ</t>
    </rPh>
    <rPh sb="20" eb="22">
      <t>イリョウ</t>
    </rPh>
    <rPh sb="22" eb="24">
      <t>セイド</t>
    </rPh>
    <rPh sb="24" eb="27">
      <t>ジギョウヒ</t>
    </rPh>
    <rPh sb="27" eb="30">
      <t>ホジョキン</t>
    </rPh>
    <phoneticPr fontId="2"/>
  </si>
  <si>
    <t>担当部局庁</t>
    <phoneticPr fontId="2"/>
  </si>
  <si>
    <t>復興庁／厚生労働省保険局</t>
    <rPh sb="0" eb="2">
      <t>フッコウ</t>
    </rPh>
    <rPh sb="2" eb="3">
      <t>チョウ</t>
    </rPh>
    <rPh sb="4" eb="6">
      <t>コウセイ</t>
    </rPh>
    <rPh sb="6" eb="9">
      <t>ロウドウショウ</t>
    </rPh>
    <rPh sb="9" eb="12">
      <t>ホケンキョク</t>
    </rPh>
    <phoneticPr fontId="2"/>
  </si>
  <si>
    <t>平成２３年度</t>
    <rPh sb="0" eb="2">
      <t>ヘイセイ</t>
    </rPh>
    <rPh sb="4" eb="6">
      <t>ネンド</t>
    </rPh>
    <phoneticPr fontId="2"/>
  </si>
  <si>
    <t>統括官付参事官（予算会計担当）／高齢者医療課</t>
    <rPh sb="0" eb="2">
      <t>トウカツ</t>
    </rPh>
    <rPh sb="2" eb="3">
      <t>カン</t>
    </rPh>
    <rPh sb="3" eb="4">
      <t>ヅ</t>
    </rPh>
    <rPh sb="4" eb="7">
      <t>サンジカン</t>
    </rPh>
    <rPh sb="8" eb="10">
      <t>ヨサン</t>
    </rPh>
    <rPh sb="10" eb="12">
      <t>カイケイ</t>
    </rPh>
    <rPh sb="12" eb="14">
      <t>タントウ</t>
    </rPh>
    <rPh sb="16" eb="19">
      <t>コウレイシャ</t>
    </rPh>
    <rPh sb="19" eb="21">
      <t>イリョウ</t>
    </rPh>
    <rPh sb="21" eb="22">
      <t>カ</t>
    </rPh>
    <phoneticPr fontId="2"/>
  </si>
  <si>
    <t>尾関　良夫（復）
横幕　章人（厚）</t>
    <rPh sb="0" eb="2">
      <t>オゼキ</t>
    </rPh>
    <rPh sb="3" eb="5">
      <t>ヨシオ</t>
    </rPh>
    <rPh sb="6" eb="7">
      <t>サカエ</t>
    </rPh>
    <rPh sb="9" eb="11">
      <t>ヨコマク</t>
    </rPh>
    <rPh sb="12" eb="13">
      <t>アキラ</t>
    </rPh>
    <rPh sb="13" eb="14">
      <t>ヒト</t>
    </rPh>
    <rPh sb="15" eb="16">
      <t>アツシ</t>
    </rPh>
    <phoneticPr fontId="2"/>
  </si>
  <si>
    <t>一般会計及び
東日本大震災復興特別会計</t>
    <rPh sb="4" eb="5">
      <t>オヨ</t>
    </rPh>
    <phoneticPr fontId="2"/>
  </si>
  <si>
    <t>Ⅳ－２－１
全国民に必要な医療を保障できるよう、高齢者医療制度改革を含め、医療保険制度を安定的・効率的に運営するために取り組む</t>
    <rPh sb="6" eb="9">
      <t>ゼンコクミン</t>
    </rPh>
    <rPh sb="10" eb="12">
      <t>ヒツヨウ</t>
    </rPh>
    <rPh sb="13" eb="15">
      <t>イリョウ</t>
    </rPh>
    <rPh sb="16" eb="18">
      <t>ホショウ</t>
    </rPh>
    <rPh sb="24" eb="27">
      <t>コウレイシャ</t>
    </rPh>
    <rPh sb="27" eb="29">
      <t>イリョウ</t>
    </rPh>
    <rPh sb="29" eb="31">
      <t>セイド</t>
    </rPh>
    <rPh sb="31" eb="33">
      <t>カイカク</t>
    </rPh>
    <rPh sb="34" eb="35">
      <t>フク</t>
    </rPh>
    <rPh sb="37" eb="39">
      <t>イリョウ</t>
    </rPh>
    <rPh sb="39" eb="41">
      <t>ホケン</t>
    </rPh>
    <rPh sb="41" eb="43">
      <t>セイド</t>
    </rPh>
    <rPh sb="44" eb="47">
      <t>アンテイテキ</t>
    </rPh>
    <rPh sb="48" eb="51">
      <t>コウリツテキ</t>
    </rPh>
    <rPh sb="52" eb="54">
      <t>ウンエイ</t>
    </rPh>
    <rPh sb="59" eb="60">
      <t>ト</t>
    </rPh>
    <rPh sb="61" eb="62">
      <t>ク</t>
    </rPh>
    <phoneticPr fontId="2"/>
  </si>
  <si>
    <r>
      <t xml:space="preserve">根拠法令
</t>
    </r>
    <r>
      <rPr>
        <sz val="10"/>
        <color indexed="8"/>
        <rFont val="ＭＳ Ｐゴシック"/>
        <family val="3"/>
        <charset val="128"/>
      </rPr>
      <t>（具体的な
条項も記載）</t>
    </r>
    <rPh sb="0" eb="2">
      <t>コンキョ</t>
    </rPh>
    <rPh sb="2" eb="4">
      <t>ホウレイ</t>
    </rPh>
    <rPh sb="6" eb="9">
      <t>グタイテキ</t>
    </rPh>
    <rPh sb="11" eb="13">
      <t>ジョウコウ</t>
    </rPh>
    <rPh sb="14" eb="16">
      <t>キサイ</t>
    </rPh>
    <phoneticPr fontId="2"/>
  </si>
  <si>
    <t xml:space="preserve">高齢者の医療の確保に関する法律第（１０２条、１２５条第１項）
</t>
    <rPh sb="0" eb="3">
      <t>コウレイシャ</t>
    </rPh>
    <rPh sb="4" eb="6">
      <t>イリョウ</t>
    </rPh>
    <rPh sb="7" eb="9">
      <t>カクホ</t>
    </rPh>
    <rPh sb="10" eb="11">
      <t>カン</t>
    </rPh>
    <rPh sb="13" eb="15">
      <t>ホウリツ</t>
    </rPh>
    <rPh sb="15" eb="16">
      <t>ダイ</t>
    </rPh>
    <rPh sb="20" eb="21">
      <t>ジョウ</t>
    </rPh>
    <rPh sb="25" eb="26">
      <t>ジョウ</t>
    </rPh>
    <rPh sb="26" eb="27">
      <t>ダイ</t>
    </rPh>
    <rPh sb="28" eb="29">
      <t>コウ</t>
    </rPh>
    <phoneticPr fontId="2"/>
  </si>
  <si>
    <t>関係する計画、通知等</t>
    <phoneticPr fontId="2"/>
  </si>
  <si>
    <t>平成２３年度東日本大震災復旧・復興に係る後期高齢者医療制度事業実施要綱
「平成２３年度東日本大震災復旧・復興に係る後期高齢者医療制度事業の実施について」（平成２３年１２月２２日保発１２２２第２号保険局長通知）等</t>
    <rPh sb="0" eb="2">
      <t>ヘイセイ</t>
    </rPh>
    <rPh sb="4" eb="6">
      <t>ネンド</t>
    </rPh>
    <rPh sb="6" eb="9">
      <t>ヒガシニホン</t>
    </rPh>
    <rPh sb="9" eb="12">
      <t>ダイシンサイ</t>
    </rPh>
    <rPh sb="12" eb="14">
      <t>フッキュウ</t>
    </rPh>
    <rPh sb="15" eb="17">
      <t>フッコウ</t>
    </rPh>
    <rPh sb="18" eb="19">
      <t>カカ</t>
    </rPh>
    <rPh sb="20" eb="22">
      <t>コウキ</t>
    </rPh>
    <rPh sb="22" eb="25">
      <t>コウレイシャ</t>
    </rPh>
    <rPh sb="25" eb="27">
      <t>イリョウ</t>
    </rPh>
    <rPh sb="27" eb="29">
      <t>セイド</t>
    </rPh>
    <rPh sb="29" eb="31">
      <t>ジギョウ</t>
    </rPh>
    <rPh sb="31" eb="33">
      <t>ジッシ</t>
    </rPh>
    <rPh sb="33" eb="35">
      <t>ヨウコウ</t>
    </rPh>
    <rPh sb="37" eb="39">
      <t>ヘイセイ</t>
    </rPh>
    <rPh sb="41" eb="43">
      <t>ネンド</t>
    </rPh>
    <rPh sb="43" eb="46">
      <t>ヒガシニホン</t>
    </rPh>
    <rPh sb="46" eb="49">
      <t>ダイシンサイ</t>
    </rPh>
    <rPh sb="49" eb="51">
      <t>フッキュウ</t>
    </rPh>
    <rPh sb="52" eb="54">
      <t>フッコウ</t>
    </rPh>
    <rPh sb="55" eb="56">
      <t>カカ</t>
    </rPh>
    <rPh sb="57" eb="59">
      <t>コウキ</t>
    </rPh>
    <rPh sb="59" eb="62">
      <t>コウレイシャ</t>
    </rPh>
    <rPh sb="62" eb="64">
      <t>イリョウ</t>
    </rPh>
    <rPh sb="64" eb="66">
      <t>セイド</t>
    </rPh>
    <rPh sb="66" eb="68">
      <t>ジギョウ</t>
    </rPh>
    <rPh sb="69" eb="71">
      <t>ジッシ</t>
    </rPh>
    <rPh sb="77" eb="79">
      <t>ヘイセイ</t>
    </rPh>
    <rPh sb="81" eb="82">
      <t>ネン</t>
    </rPh>
    <rPh sb="84" eb="85">
      <t>ガツ</t>
    </rPh>
    <rPh sb="87" eb="88">
      <t>ニチ</t>
    </rPh>
    <rPh sb="88" eb="89">
      <t>タモツ</t>
    </rPh>
    <rPh sb="89" eb="90">
      <t>ハツ</t>
    </rPh>
    <rPh sb="94" eb="95">
      <t>ダイ</t>
    </rPh>
    <rPh sb="96" eb="97">
      <t>ゴウ</t>
    </rPh>
    <rPh sb="97" eb="99">
      <t>ホケン</t>
    </rPh>
    <rPh sb="99" eb="101">
      <t>キョクチョウ</t>
    </rPh>
    <rPh sb="101" eb="103">
      <t>ツウチ</t>
    </rPh>
    <rPh sb="104" eb="105">
      <t>トウ</t>
    </rPh>
    <phoneticPr fontId="2"/>
  </si>
  <si>
    <r>
      <t xml:space="preserve">事業の目的
</t>
    </r>
    <r>
      <rPr>
        <sz val="11"/>
        <color indexed="8"/>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2"/>
  </si>
  <si>
    <t>東北地方太平洋沖地震に伴う東京電力福島第一原子力発電所事故による避難者等に係る健康診査の受診機会を確保するために、後期高齢者医療広域連合（以下「広域連合」という。）に対して、健康診査事業に要する経費の一部について補助するものである。</t>
    <rPh sb="0" eb="2">
      <t>トウホク</t>
    </rPh>
    <rPh sb="2" eb="4">
      <t>チホウ</t>
    </rPh>
    <rPh sb="4" eb="7">
      <t>タイヘイヨウ</t>
    </rPh>
    <rPh sb="7" eb="8">
      <t>オキ</t>
    </rPh>
    <rPh sb="8" eb="10">
      <t>ジシン</t>
    </rPh>
    <rPh sb="11" eb="12">
      <t>トモナ</t>
    </rPh>
    <rPh sb="13" eb="15">
      <t>トウキョウ</t>
    </rPh>
    <rPh sb="15" eb="17">
      <t>デンリョク</t>
    </rPh>
    <rPh sb="17" eb="19">
      <t>フクシマ</t>
    </rPh>
    <rPh sb="19" eb="21">
      <t>ダイイチ</t>
    </rPh>
    <rPh sb="21" eb="24">
      <t>ゲンシリョク</t>
    </rPh>
    <rPh sb="24" eb="27">
      <t>ハツデンショ</t>
    </rPh>
    <rPh sb="27" eb="29">
      <t>ジコ</t>
    </rPh>
    <rPh sb="32" eb="35">
      <t>ヒナンシャ</t>
    </rPh>
    <rPh sb="35" eb="36">
      <t>トウ</t>
    </rPh>
    <rPh sb="37" eb="38">
      <t>カカ</t>
    </rPh>
    <rPh sb="39" eb="41">
      <t>ケンコウ</t>
    </rPh>
    <rPh sb="41" eb="43">
      <t>シンサ</t>
    </rPh>
    <rPh sb="44" eb="46">
      <t>ジュシン</t>
    </rPh>
    <rPh sb="46" eb="48">
      <t>キカイ</t>
    </rPh>
    <rPh sb="49" eb="51">
      <t>カクホ</t>
    </rPh>
    <rPh sb="57" eb="59">
      <t>コウキ</t>
    </rPh>
    <rPh sb="59" eb="62">
      <t>コウレイシャ</t>
    </rPh>
    <rPh sb="62" eb="64">
      <t>イリョウ</t>
    </rPh>
    <rPh sb="64" eb="66">
      <t>コウイキ</t>
    </rPh>
    <rPh sb="66" eb="68">
      <t>レンゴウ</t>
    </rPh>
    <rPh sb="69" eb="71">
      <t>イカ</t>
    </rPh>
    <rPh sb="72" eb="74">
      <t>コウイキ</t>
    </rPh>
    <rPh sb="74" eb="76">
      <t>レンゴウ</t>
    </rPh>
    <rPh sb="83" eb="84">
      <t>タイ</t>
    </rPh>
    <rPh sb="87" eb="89">
      <t>ケンコウ</t>
    </rPh>
    <rPh sb="89" eb="91">
      <t>シンサ</t>
    </rPh>
    <rPh sb="91" eb="93">
      <t>ジギョウ</t>
    </rPh>
    <rPh sb="93" eb="95">
      <t>ドウジギョウ</t>
    </rPh>
    <rPh sb="94" eb="95">
      <t>ヨウ</t>
    </rPh>
    <rPh sb="97" eb="99">
      <t>ケイヒ</t>
    </rPh>
    <rPh sb="100" eb="102">
      <t>イチブ</t>
    </rPh>
    <rPh sb="106" eb="108">
      <t>ホジョ</t>
    </rPh>
    <phoneticPr fontId="2"/>
  </si>
  <si>
    <r>
      <t xml:space="preserve">事業概要
</t>
    </r>
    <r>
      <rPr>
        <sz val="11"/>
        <color indexed="8"/>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2"/>
  </si>
  <si>
    <t>①健康診査に係る自己負担金免除による損失への助成
　被災者から徴収を免除した健康診査に係る自己負担金について補助する。
②避難先の健診機関等での健康診査の費用と警戒区域等の広域連合が実施する健康診査に係る費用との差額への助成
  被災者が避難先で健康診査を受診した場合、仮に加入保険者が健康診査を行った場合の費用との差額について補助する。
  なお、平成24年度以降は、復興庁で一括計上し、厚生労働省で執行する事業である。(補助率１０／１０）</t>
    <rPh sb="1" eb="3">
      <t>ケンコウ</t>
    </rPh>
    <rPh sb="3" eb="5">
      <t>シンサ</t>
    </rPh>
    <rPh sb="6" eb="7">
      <t>カカ</t>
    </rPh>
    <rPh sb="8" eb="10">
      <t>ジコ</t>
    </rPh>
    <rPh sb="10" eb="13">
      <t>フタンキン</t>
    </rPh>
    <rPh sb="13" eb="15">
      <t>メンジョ</t>
    </rPh>
    <rPh sb="18" eb="20">
      <t>ソンシツ</t>
    </rPh>
    <rPh sb="22" eb="24">
      <t>ジョセイ</t>
    </rPh>
    <rPh sb="26" eb="29">
      <t>ヒサイシャ</t>
    </rPh>
    <rPh sb="31" eb="33">
      <t>チョウシュウ</t>
    </rPh>
    <rPh sb="34" eb="36">
      <t>メンジョ</t>
    </rPh>
    <rPh sb="38" eb="40">
      <t>ケンコウ</t>
    </rPh>
    <rPh sb="40" eb="42">
      <t>シンサ</t>
    </rPh>
    <rPh sb="43" eb="44">
      <t>カカ</t>
    </rPh>
    <rPh sb="45" eb="47">
      <t>ジコ</t>
    </rPh>
    <rPh sb="47" eb="50">
      <t>フタンキン</t>
    </rPh>
    <rPh sb="54" eb="56">
      <t>ホジョ</t>
    </rPh>
    <rPh sb="61" eb="64">
      <t>ヒナンサキ</t>
    </rPh>
    <rPh sb="65" eb="67">
      <t>ケンシン</t>
    </rPh>
    <rPh sb="67" eb="69">
      <t>キカン</t>
    </rPh>
    <rPh sb="69" eb="70">
      <t>トウ</t>
    </rPh>
    <rPh sb="72" eb="74">
      <t>ケンコウ</t>
    </rPh>
    <rPh sb="74" eb="76">
      <t>シンサ</t>
    </rPh>
    <rPh sb="77" eb="79">
      <t>ヒヨウ</t>
    </rPh>
    <rPh sb="91" eb="93">
      <t>ジッシ</t>
    </rPh>
    <rPh sb="95" eb="97">
      <t>ケンコウ</t>
    </rPh>
    <rPh sb="97" eb="99">
      <t>シンサ</t>
    </rPh>
    <rPh sb="100" eb="101">
      <t>カカ</t>
    </rPh>
    <rPh sb="102" eb="104">
      <t>ヒヨウ</t>
    </rPh>
    <rPh sb="106" eb="108">
      <t>サガク</t>
    </rPh>
    <rPh sb="110" eb="112">
      <t>ジョセイ</t>
    </rPh>
    <rPh sb="115" eb="118">
      <t>ヒサイシャ</t>
    </rPh>
    <rPh sb="119" eb="122">
      <t>ヒナンサキ</t>
    </rPh>
    <rPh sb="123" eb="125">
      <t>ケンコウ</t>
    </rPh>
    <rPh sb="125" eb="127">
      <t>シンサ</t>
    </rPh>
    <rPh sb="128" eb="130">
      <t>ジュシン</t>
    </rPh>
    <rPh sb="132" eb="134">
      <t>バアイ</t>
    </rPh>
    <rPh sb="135" eb="136">
      <t>カリ</t>
    </rPh>
    <rPh sb="137" eb="139">
      <t>カニュウ</t>
    </rPh>
    <rPh sb="139" eb="142">
      <t>ホケンシャ</t>
    </rPh>
    <rPh sb="143" eb="145">
      <t>ケンコウ</t>
    </rPh>
    <rPh sb="145" eb="147">
      <t>シンサ</t>
    </rPh>
    <rPh sb="148" eb="149">
      <t>オコナ</t>
    </rPh>
    <rPh sb="151" eb="153">
      <t>バアイ</t>
    </rPh>
    <rPh sb="154" eb="156">
      <t>ヒヨウ</t>
    </rPh>
    <rPh sb="158" eb="160">
      <t>サガク</t>
    </rPh>
    <rPh sb="164" eb="166">
      <t>ホジョ</t>
    </rPh>
    <rPh sb="175" eb="177">
      <t>ヘイセイ</t>
    </rPh>
    <rPh sb="179" eb="181">
      <t>ネンド</t>
    </rPh>
    <rPh sb="181" eb="183">
      <t>イコウ</t>
    </rPh>
    <rPh sb="185" eb="187">
      <t>フッコウ</t>
    </rPh>
    <rPh sb="187" eb="188">
      <t>チョウ</t>
    </rPh>
    <rPh sb="189" eb="191">
      <t>イッカツ</t>
    </rPh>
    <rPh sb="191" eb="193">
      <t>ケイジョウ</t>
    </rPh>
    <rPh sb="195" eb="197">
      <t>コウセイ</t>
    </rPh>
    <rPh sb="197" eb="200">
      <t>ロウドウショウ</t>
    </rPh>
    <rPh sb="201" eb="203">
      <t>シッコウ</t>
    </rPh>
    <rPh sb="205" eb="207">
      <t>ジギョウ</t>
    </rPh>
    <phoneticPr fontId="2"/>
  </si>
  <si>
    <r>
      <t xml:space="preserve">予算額・
執行額
</t>
    </r>
    <r>
      <rPr>
        <sz val="9"/>
        <color indexed="8"/>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2"/>
  </si>
  <si>
    <t>34（復興庁計上）</t>
    <rPh sb="3" eb="5">
      <t>フッコウ</t>
    </rPh>
    <rPh sb="5" eb="6">
      <t>チョウ</t>
    </rPh>
    <rPh sb="6" eb="8">
      <t>ケイジョウ</t>
    </rPh>
    <phoneticPr fontId="2"/>
  </si>
  <si>
    <t>165.5（厚生労働省計上）</t>
    <rPh sb="6" eb="8">
      <t>コウセイ</t>
    </rPh>
    <rPh sb="8" eb="11">
      <t>ロウドウショウ</t>
    </rPh>
    <rPh sb="11" eb="13">
      <t>ケイジョウ</t>
    </rPh>
    <phoneticPr fontId="2"/>
  </si>
  <si>
    <t>-</t>
    <phoneticPr fontId="2"/>
  </si>
  <si>
    <t>目標値
（24年度）</t>
    <rPh sb="0" eb="3">
      <t>モクヒョウチ</t>
    </rPh>
    <rPh sb="7" eb="9">
      <t>ネンド</t>
    </rPh>
    <phoneticPr fontId="2"/>
  </si>
  <si>
    <t>健診事業の受診者数</t>
    <phoneticPr fontId="2"/>
  </si>
  <si>
    <t>受診者数（人）</t>
    <rPh sb="0" eb="3">
      <t>ジュシンシャ</t>
    </rPh>
    <rPh sb="3" eb="4">
      <t>スウ</t>
    </rPh>
    <rPh sb="5" eb="6">
      <t>ヒト</t>
    </rPh>
    <phoneticPr fontId="2"/>
  </si>
  <si>
    <t>健診事業に係る広域連合への国庫補助額</t>
    <phoneticPr fontId="2"/>
  </si>
  <si>
    <t>健診
補助額
（千円）</t>
    <rPh sb="0" eb="2">
      <t>ケンシン</t>
    </rPh>
    <rPh sb="3" eb="6">
      <t>ホジョガク</t>
    </rPh>
    <rPh sb="8" eb="10">
      <t>センエン</t>
    </rPh>
    <phoneticPr fontId="2"/>
  </si>
  <si>
    <t>集計中</t>
    <rPh sb="0" eb="3">
      <t>シュウケイチュウ</t>
    </rPh>
    <phoneticPr fontId="2"/>
  </si>
  <si>
    <t>( 14,369  )</t>
    <phoneticPr fontId="2"/>
  </si>
  <si>
    <t>(      -        )</t>
    <phoneticPr fontId="2"/>
  </si>
  <si>
    <t>健診１人あたり補助額
５．９　（千円／人）　　　　　</t>
    <rPh sb="16" eb="17">
      <t>セン</t>
    </rPh>
    <phoneticPr fontId="2"/>
  </si>
  <si>
    <t>１人あたり補助額
（国庫補助額　÷　受診者数）　
　14,369　千円　÷　2,454　人　≒　5.9　千円
※平成２３年度交付決定ベース</t>
    <rPh sb="33" eb="34">
      <t>セン</t>
    </rPh>
    <rPh sb="34" eb="35">
      <t>エン</t>
    </rPh>
    <rPh sb="52" eb="53">
      <t>セン</t>
    </rPh>
    <rPh sb="62" eb="64">
      <t>コウフ</t>
    </rPh>
    <rPh sb="64" eb="66">
      <t>ケッテイ</t>
    </rPh>
    <phoneticPr fontId="2"/>
  </si>
  <si>
    <t>警戒区域等の被保険者に対する健診事業
（委託料等）</t>
    <rPh sb="11" eb="12">
      <t>タイ</t>
    </rPh>
    <rPh sb="14" eb="16">
      <t>ケンシン</t>
    </rPh>
    <rPh sb="16" eb="18">
      <t>ジギョウ</t>
    </rPh>
    <rPh sb="20" eb="23">
      <t>イタクリョウ</t>
    </rPh>
    <rPh sb="23" eb="24">
      <t>トウ</t>
    </rPh>
    <phoneticPr fontId="2"/>
  </si>
  <si>
    <t>①被災地の保険者等からの要望があること、②被災者に対する健康診査の機会を確保することは重要であることから優先度が高い事業である。</t>
    <phoneticPr fontId="2"/>
  </si>
  <si>
    <t>被災者に係る健康診査の受診機会を確保するための補助であり、国が支援すべき事業である。</t>
    <rPh sb="4" eb="5">
      <t>カカ</t>
    </rPh>
    <rPh sb="6" eb="8">
      <t>ケンコウ</t>
    </rPh>
    <rPh sb="8" eb="10">
      <t>シンサ</t>
    </rPh>
    <rPh sb="11" eb="13">
      <t>ジュシン</t>
    </rPh>
    <rPh sb="13" eb="15">
      <t>キカイ</t>
    </rPh>
    <rPh sb="16" eb="18">
      <t>カクホ</t>
    </rPh>
    <rPh sb="23" eb="25">
      <t>ホジョ</t>
    </rPh>
    <rPh sb="29" eb="30">
      <t>クニ</t>
    </rPh>
    <rPh sb="31" eb="33">
      <t>シエン</t>
    </rPh>
    <rPh sb="36" eb="38">
      <t>ジギョウ</t>
    </rPh>
    <phoneticPr fontId="2"/>
  </si>
  <si>
    <t>被災者の生活基盤が不安定であった等の理由により、受診希望者が少なく、広域連合からの補助金申請が少なかったためである。</t>
    <phoneticPr fontId="2"/>
  </si>
  <si>
    <t>健康診査の実施主体に補助しており、支出先は妥当である。</t>
    <rPh sb="0" eb="2">
      <t>ケンコウ</t>
    </rPh>
    <rPh sb="2" eb="4">
      <t>シンサ</t>
    </rPh>
    <rPh sb="5" eb="7">
      <t>ジッシ</t>
    </rPh>
    <rPh sb="7" eb="9">
      <t>シュタイ</t>
    </rPh>
    <rPh sb="10" eb="12">
      <t>ホジョ</t>
    </rPh>
    <rPh sb="17" eb="20">
      <t>シシュツサキ</t>
    </rPh>
    <rPh sb="21" eb="23">
      <t>ダトウ</t>
    </rPh>
    <phoneticPr fontId="2"/>
  </si>
  <si>
    <t>各広域連合において、効率的に事業を実施するよう努めている。</t>
    <phoneticPr fontId="2"/>
  </si>
  <si>
    <t xml:space="preserve">- </t>
    <phoneticPr fontId="2"/>
  </si>
  <si>
    <t>それぞれの実施主体に適切な補助をするため事務が繁雑にならないよう、各都道府県の広域連合へ補助することが合理的である。</t>
    <rPh sb="5" eb="7">
      <t>ジッシ</t>
    </rPh>
    <rPh sb="7" eb="9">
      <t>シュタイ</t>
    </rPh>
    <rPh sb="10" eb="12">
      <t>テキセツ</t>
    </rPh>
    <rPh sb="13" eb="15">
      <t>ホジョ</t>
    </rPh>
    <rPh sb="20" eb="22">
      <t>ジム</t>
    </rPh>
    <rPh sb="23" eb="25">
      <t>ハンザツ</t>
    </rPh>
    <rPh sb="33" eb="34">
      <t>カク</t>
    </rPh>
    <rPh sb="34" eb="38">
      <t>トドウフケン</t>
    </rPh>
    <rPh sb="39" eb="41">
      <t>コウイキ</t>
    </rPh>
    <rPh sb="41" eb="43">
      <t>レンゴウ</t>
    </rPh>
    <rPh sb="44" eb="46">
      <t>ホジョ</t>
    </rPh>
    <rPh sb="51" eb="54">
      <t>ゴウリテキ</t>
    </rPh>
    <phoneticPr fontId="2"/>
  </si>
  <si>
    <t>当該補助金の実績報告を受けて詳細を把握しており、適切な運用がされていることを確認している。</t>
    <phoneticPr fontId="2"/>
  </si>
  <si>
    <t>事業の実施主体である個々の保険者が被保険者の避難先の個々の健診機関と契約を結ぶのではなく、代表保険者と健診機関の代表が契約を結ぶこととして、より効率的に事業を実施することができる仕組みとしている。</t>
    <phoneticPr fontId="2"/>
  </si>
  <si>
    <t>健康診査の受診希望者に対して、適切な補助ができており、平成２４年度も引き続き実施していく。</t>
    <rPh sb="15" eb="17">
      <t>テキセツ</t>
    </rPh>
    <rPh sb="18" eb="20">
      <t>ホジョ</t>
    </rPh>
    <rPh sb="27" eb="29">
      <t>ヘイセイ</t>
    </rPh>
    <rPh sb="31" eb="33">
      <t>ネンド</t>
    </rPh>
    <rPh sb="34" eb="35">
      <t>ヒ</t>
    </rPh>
    <rPh sb="36" eb="37">
      <t>ツヅ</t>
    </rPh>
    <rPh sb="38" eb="40">
      <t>ジッシ</t>
    </rPh>
    <phoneticPr fontId="2"/>
  </si>
  <si>
    <t>○</t>
    <phoneticPr fontId="2"/>
  </si>
  <si>
    <t>活動実績は見込みに見合ったものであるか。</t>
    <phoneticPr fontId="2"/>
  </si>
  <si>
    <t>健康診査の受診希望者に対して、適切に補助ができている。</t>
    <rPh sb="0" eb="2">
      <t>ケンコウ</t>
    </rPh>
    <rPh sb="2" eb="4">
      <t>シンサ</t>
    </rPh>
    <rPh sb="5" eb="7">
      <t>ジュシン</t>
    </rPh>
    <rPh sb="7" eb="10">
      <t>キボウシャ</t>
    </rPh>
    <rPh sb="11" eb="12">
      <t>タイ</t>
    </rPh>
    <rPh sb="15" eb="17">
      <t>テキセツ</t>
    </rPh>
    <rPh sb="18" eb="20">
      <t>ホジョ</t>
    </rPh>
    <phoneticPr fontId="2"/>
  </si>
  <si>
    <t>－</t>
    <phoneticPr fontId="2"/>
  </si>
  <si>
    <t>健康診査の受診希望者に対して、一部負担金免除をすることで、適切な補助ができている。</t>
    <rPh sb="29" eb="31">
      <t>テキセツ</t>
    </rPh>
    <rPh sb="32" eb="34">
      <t>ホジョ</t>
    </rPh>
    <phoneticPr fontId="2"/>
  </si>
  <si>
    <t xml:space="preserve">　平成23年度の執行率が低い要因としては、①被災者の生活基盤が不安定であり健診に対する優先度が
低いこと、②被災者は震災に伴う傷病等により既に医療機関が受診していることが多く、改めて健診
を受診する必要性を感じる者が少ないこと、等の理由により受診希望者が少なかったためであった。
なお、平成24年度については、被災者の生活基盤も徐々に安定してきたことにより、受診者数が増え、
予算と執行の乖離は是正される見込みである。
よって、被災者に係る健診の受診機会を確保するため、広域連合の取組に今後も国庫補助を継続するべきである。
</t>
    <phoneticPr fontId="2"/>
  </si>
  <si>
    <t>現状通り</t>
    <rPh sb="0" eb="2">
      <t>ゲンジョウ</t>
    </rPh>
    <rPh sb="2" eb="3">
      <t>トオ</t>
    </rPh>
    <phoneticPr fontId="2"/>
  </si>
  <si>
    <t>本事業の必要性の観点からの評価は概ね妥当である。なお、被災者に対する健康診査の機会を確保するためにも、今後も引き続き適正な執行に努めるべき。</t>
    <rPh sb="16" eb="17">
      <t>オオム</t>
    </rPh>
    <rPh sb="27" eb="30">
      <t>ヒサイシャ</t>
    </rPh>
    <rPh sb="31" eb="32">
      <t>タイ</t>
    </rPh>
    <rPh sb="34" eb="36">
      <t>ケンコウ</t>
    </rPh>
    <rPh sb="36" eb="38">
      <t>シンサ</t>
    </rPh>
    <rPh sb="39" eb="41">
      <t>キカイ</t>
    </rPh>
    <rPh sb="42" eb="44">
      <t>カクホ</t>
    </rPh>
    <rPh sb="51" eb="53">
      <t>コンゴ</t>
    </rPh>
    <rPh sb="54" eb="55">
      <t>ヒ</t>
    </rPh>
    <rPh sb="56" eb="57">
      <t>ツヅ</t>
    </rPh>
    <phoneticPr fontId="2"/>
  </si>
  <si>
    <t>復興４５</t>
    <rPh sb="0" eb="2">
      <t>フッコウ</t>
    </rPh>
    <phoneticPr fontId="2"/>
  </si>
  <si>
    <r>
      <t xml:space="preserve">資金の流れ
</t>
    </r>
    <r>
      <rPr>
        <sz val="11"/>
        <rFont val="ＭＳ Ｐ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2"/>
  </si>
  <si>
    <r>
      <t xml:space="preserve">
　</t>
    </r>
    <r>
      <rPr>
        <b/>
        <sz val="14"/>
        <color indexed="8"/>
        <rFont val="ＭＳ Ｐゴシック"/>
        <family val="3"/>
        <charset val="128"/>
      </rPr>
      <t>【平成23年度執行ベース】</t>
    </r>
    <rPh sb="3" eb="5">
      <t>ヘイセイ</t>
    </rPh>
    <rPh sb="7" eb="9">
      <t>ネンド</t>
    </rPh>
    <rPh sb="9" eb="11">
      <t>シッコウ</t>
    </rPh>
    <phoneticPr fontId="2"/>
  </si>
  <si>
    <t>A.宮城県後期高齢者医療広域連合</t>
    <rPh sb="2" eb="5">
      <t>ミヤギケン</t>
    </rPh>
    <rPh sb="5" eb="7">
      <t>コウキ</t>
    </rPh>
    <rPh sb="7" eb="10">
      <t>コウレイシャ</t>
    </rPh>
    <rPh sb="10" eb="12">
      <t>イリョウ</t>
    </rPh>
    <rPh sb="12" eb="14">
      <t>コウイキ</t>
    </rPh>
    <rPh sb="14" eb="16">
      <t>レンゴウ</t>
    </rPh>
    <phoneticPr fontId="2"/>
  </si>
  <si>
    <t>E.</t>
    <phoneticPr fontId="2"/>
  </si>
  <si>
    <t>委託料</t>
    <phoneticPr fontId="2"/>
  </si>
  <si>
    <t>健康診査事業
区市町村への健康診査事業の委託</t>
    <phoneticPr fontId="2"/>
  </si>
  <si>
    <t>A.後期高齢者医療広域連合</t>
    <rPh sb="2" eb="4">
      <t>コウキ</t>
    </rPh>
    <rPh sb="4" eb="7">
      <t>コウレイシャ</t>
    </rPh>
    <rPh sb="7" eb="9">
      <t>イリョウ</t>
    </rPh>
    <rPh sb="9" eb="11">
      <t>コウイキ</t>
    </rPh>
    <rPh sb="11" eb="13">
      <t>レンゴウ</t>
    </rPh>
    <phoneticPr fontId="2"/>
  </si>
  <si>
    <t>宮城県後期高齢者医療広域連合</t>
    <rPh sb="0" eb="2">
      <t>ミヤギ</t>
    </rPh>
    <rPh sb="2" eb="3">
      <t>ケン</t>
    </rPh>
    <rPh sb="3" eb="5">
      <t>コウキ</t>
    </rPh>
    <rPh sb="5" eb="8">
      <t>コウレイシャ</t>
    </rPh>
    <rPh sb="8" eb="10">
      <t>イリョウ</t>
    </rPh>
    <rPh sb="10" eb="12">
      <t>コウイキ</t>
    </rPh>
    <rPh sb="12" eb="14">
      <t>レンゴウ</t>
    </rPh>
    <phoneticPr fontId="2"/>
  </si>
  <si>
    <t>東日本大震災の被災者に対する健診事業</t>
    <rPh sb="0" eb="1">
      <t>ヒガシ</t>
    </rPh>
    <rPh sb="1" eb="3">
      <t>ニホン</t>
    </rPh>
    <rPh sb="3" eb="6">
      <t>ダイシンサイ</t>
    </rPh>
    <rPh sb="7" eb="10">
      <t>ヒサイシャ</t>
    </rPh>
    <rPh sb="11" eb="12">
      <t>タイ</t>
    </rPh>
    <rPh sb="14" eb="16">
      <t>ケンシン</t>
    </rPh>
    <rPh sb="16" eb="18">
      <t>ジギョウ</t>
    </rPh>
    <phoneticPr fontId="2"/>
  </si>
  <si>
    <t>岩手県後期高齢者医療広域連合</t>
    <rPh sb="0" eb="2">
      <t>イワテ</t>
    </rPh>
    <rPh sb="2" eb="3">
      <t>ケン</t>
    </rPh>
    <rPh sb="3" eb="5">
      <t>コウキ</t>
    </rPh>
    <rPh sb="5" eb="8">
      <t>コウレイシャ</t>
    </rPh>
    <rPh sb="8" eb="10">
      <t>イリョウ</t>
    </rPh>
    <rPh sb="10" eb="12">
      <t>コウイキ</t>
    </rPh>
    <rPh sb="12" eb="14">
      <t>レンゴウ</t>
    </rPh>
    <phoneticPr fontId="2"/>
  </si>
  <si>
    <t>福島県後期高齢者医療広域連合</t>
    <rPh sb="0" eb="2">
      <t>フクシマ</t>
    </rPh>
    <rPh sb="2" eb="3">
      <t>ケン</t>
    </rPh>
    <rPh sb="3" eb="5">
      <t>コウキ</t>
    </rPh>
    <phoneticPr fontId="2"/>
  </si>
  <si>
    <t>茨城県後期高齢者医療広域連合</t>
    <rPh sb="0" eb="2">
      <t>イバラキ</t>
    </rPh>
    <rPh sb="2" eb="3">
      <t>ケン</t>
    </rPh>
    <rPh sb="3" eb="5">
      <t>コウキ</t>
    </rPh>
    <phoneticPr fontId="2"/>
  </si>
  <si>
    <t>東京都後期高齢者医療広域連合</t>
    <rPh sb="0" eb="3">
      <t>トウキョウト</t>
    </rPh>
    <phoneticPr fontId="2"/>
  </si>
  <si>
    <t>北海道後期高齢者医療広域連合</t>
    <rPh sb="0" eb="3">
      <t>ホッカイドウ</t>
    </rPh>
    <phoneticPr fontId="2"/>
  </si>
  <si>
    <t>岐阜県後期高齢者医療広域連合</t>
    <rPh sb="0" eb="3">
      <t>ギフケン</t>
    </rPh>
    <phoneticPr fontId="2"/>
  </si>
  <si>
    <t>静岡県後期高齢者医療広域連合</t>
    <rPh sb="0" eb="2">
      <t>シズオカ</t>
    </rPh>
    <rPh sb="2" eb="3">
      <t>ケン</t>
    </rPh>
    <rPh sb="3" eb="5">
      <t>コウキ</t>
    </rPh>
    <rPh sb="5" eb="8">
      <t>コウレイシャ</t>
    </rPh>
    <rPh sb="8" eb="10">
      <t>イリョウ</t>
    </rPh>
    <rPh sb="10" eb="12">
      <t>コウイキ</t>
    </rPh>
    <rPh sb="12" eb="14">
      <t>レンゴウ</t>
    </rPh>
    <phoneticPr fontId="2"/>
  </si>
  <si>
    <t>三重県後期高齢者医療広域連合</t>
    <rPh sb="0" eb="2">
      <t>ミエ</t>
    </rPh>
    <rPh sb="2" eb="3">
      <t>ケン</t>
    </rPh>
    <rPh sb="3" eb="5">
      <t>コウキ</t>
    </rPh>
    <rPh sb="5" eb="8">
      <t>コウレイシャ</t>
    </rPh>
    <rPh sb="8" eb="10">
      <t>イリョウ</t>
    </rPh>
    <rPh sb="10" eb="12">
      <t>コウイキ</t>
    </rPh>
    <rPh sb="12" eb="14">
      <t>レンゴウ</t>
    </rPh>
    <phoneticPr fontId="2"/>
  </si>
  <si>
    <t>B.市区町村</t>
    <rPh sb="2" eb="6">
      <t>シクチョウソン</t>
    </rPh>
    <phoneticPr fontId="2"/>
  </si>
  <si>
    <t>多賀城市</t>
    <rPh sb="0" eb="4">
      <t>タガジョウシ</t>
    </rPh>
    <phoneticPr fontId="2"/>
  </si>
  <si>
    <t>東日本大震災の被災者に対する健診事業</t>
    <rPh sb="0" eb="1">
      <t>ヒガシ</t>
    </rPh>
    <rPh sb="1" eb="3">
      <t>ニホン</t>
    </rPh>
    <rPh sb="3" eb="6">
      <t>ダイシンサイ</t>
    </rPh>
    <rPh sb="7" eb="9">
      <t>ヒサイ</t>
    </rPh>
    <rPh sb="9" eb="10">
      <t>シャ</t>
    </rPh>
    <rPh sb="11" eb="12">
      <t>タイ</t>
    </rPh>
    <rPh sb="14" eb="16">
      <t>ケンシン</t>
    </rPh>
    <rPh sb="16" eb="18">
      <t>ジギョウ</t>
    </rPh>
    <phoneticPr fontId="2"/>
  </si>
  <si>
    <t>亘理町</t>
    <rPh sb="0" eb="2">
      <t>ワタリ</t>
    </rPh>
    <rPh sb="2" eb="3">
      <t>チョウ</t>
    </rPh>
    <phoneticPr fontId="2"/>
  </si>
  <si>
    <t>山元町</t>
    <rPh sb="0" eb="2">
      <t>ヤマモト</t>
    </rPh>
    <rPh sb="2" eb="3">
      <t>マチ</t>
    </rPh>
    <phoneticPr fontId="2"/>
  </si>
  <si>
    <t>女川町</t>
    <rPh sb="0" eb="3">
      <t>オナガワチョウ</t>
    </rPh>
    <phoneticPr fontId="2"/>
  </si>
  <si>
    <t>復興庁：39</t>
    <rPh sb="0" eb="3">
      <t>フッコウチョウ</t>
    </rPh>
    <phoneticPr fontId="2"/>
  </si>
  <si>
    <t>厚生労働省：950</t>
    <rPh sb="0" eb="2">
      <t>コウセイ</t>
    </rPh>
    <rPh sb="2" eb="5">
      <t>ロウドウショウ</t>
    </rPh>
    <phoneticPr fontId="2"/>
  </si>
  <si>
    <r>
      <t>　　　　　　　　　　　　平成２４年行政事業レビューシート　　　(</t>
    </r>
    <r>
      <rPr>
        <b/>
        <sz val="16"/>
        <color indexed="8"/>
        <rFont val="ＭＳ ゴシック"/>
        <family val="3"/>
        <charset val="128"/>
      </rPr>
      <t>復興庁、</t>
    </r>
    <r>
      <rPr>
        <b/>
        <sz val="16"/>
        <rFont val="ＭＳ ゴシック"/>
        <family val="3"/>
        <charset val="128"/>
      </rPr>
      <t>厚生労働省)</t>
    </r>
    <rPh sb="12" eb="14">
      <t>ヘイセイ</t>
    </rPh>
    <rPh sb="16" eb="17">
      <t>ネン</t>
    </rPh>
    <rPh sb="17" eb="19">
      <t>ギョウセイ</t>
    </rPh>
    <rPh sb="19" eb="21">
      <t>ジギョウ</t>
    </rPh>
    <rPh sb="32" eb="34">
      <t>フッコウ</t>
    </rPh>
    <rPh sb="34" eb="35">
      <t>チョウ</t>
    </rPh>
    <rPh sb="36" eb="38">
      <t>コウセイ</t>
    </rPh>
    <rPh sb="38" eb="40">
      <t>ロウドウ</t>
    </rPh>
    <rPh sb="40" eb="41">
      <t>ショウ</t>
    </rPh>
    <phoneticPr fontId="2"/>
  </si>
  <si>
    <t>国民健康保険団体連合会等補助金(東日本大震災対応分）</t>
    <rPh sb="0" eb="2">
      <t>コクミン</t>
    </rPh>
    <rPh sb="2" eb="4">
      <t>ケンコウ</t>
    </rPh>
    <rPh sb="4" eb="6">
      <t>ホケン</t>
    </rPh>
    <rPh sb="6" eb="8">
      <t>ダンタイ</t>
    </rPh>
    <rPh sb="8" eb="12">
      <t>レンゴウカイトウ</t>
    </rPh>
    <rPh sb="12" eb="15">
      <t>ホジョキン</t>
    </rPh>
    <rPh sb="16" eb="17">
      <t>ヒガシ</t>
    </rPh>
    <rPh sb="17" eb="19">
      <t>ニホン</t>
    </rPh>
    <rPh sb="19" eb="20">
      <t>ダイ</t>
    </rPh>
    <rPh sb="20" eb="22">
      <t>シンサイ</t>
    </rPh>
    <rPh sb="22" eb="24">
      <t>タイオウ</t>
    </rPh>
    <rPh sb="24" eb="25">
      <t>ブン</t>
    </rPh>
    <phoneticPr fontId="2"/>
  </si>
  <si>
    <t>担当部局庁</t>
    <phoneticPr fontId="2"/>
  </si>
  <si>
    <t>昭和52年度（事業開始）
(東日本大震災対応分については平成23年度）</t>
    <rPh sb="0" eb="2">
      <t>ショウワ</t>
    </rPh>
    <rPh sb="4" eb="6">
      <t>ネンド</t>
    </rPh>
    <rPh sb="7" eb="9">
      <t>ジギョウ</t>
    </rPh>
    <rPh sb="9" eb="11">
      <t>カイシ</t>
    </rPh>
    <rPh sb="14" eb="15">
      <t>ヒガシ</t>
    </rPh>
    <rPh sb="15" eb="17">
      <t>ニホン</t>
    </rPh>
    <rPh sb="17" eb="18">
      <t>ダイ</t>
    </rPh>
    <rPh sb="18" eb="20">
      <t>シンサイ</t>
    </rPh>
    <rPh sb="20" eb="22">
      <t>タイオウ</t>
    </rPh>
    <rPh sb="22" eb="23">
      <t>ブン</t>
    </rPh>
    <rPh sb="28" eb="30">
      <t>ヘイセイ</t>
    </rPh>
    <rPh sb="32" eb="34">
      <t>ネンド</t>
    </rPh>
    <phoneticPr fontId="2"/>
  </si>
  <si>
    <r>
      <rPr>
        <sz val="11"/>
        <color indexed="8"/>
        <rFont val="ＭＳ Ｐゴシック"/>
        <family val="3"/>
        <charset val="128"/>
      </rPr>
      <t>統括官付参事官（予算会計担当）／</t>
    </r>
    <r>
      <rPr>
        <sz val="11"/>
        <rFont val="ＭＳ Ｐゴシック"/>
        <family val="3"/>
        <charset val="128"/>
      </rPr>
      <t>国民健康保険課</t>
    </r>
    <rPh sb="16" eb="18">
      <t>コクミン</t>
    </rPh>
    <rPh sb="18" eb="20">
      <t>ケンコウ</t>
    </rPh>
    <rPh sb="20" eb="22">
      <t>ホケン</t>
    </rPh>
    <rPh sb="22" eb="23">
      <t>カ</t>
    </rPh>
    <phoneticPr fontId="2"/>
  </si>
  <si>
    <r>
      <rPr>
        <sz val="11"/>
        <color indexed="8"/>
        <rFont val="ＭＳ ゴシック"/>
        <family val="3"/>
        <charset val="128"/>
      </rPr>
      <t>尾関　良夫（復）</t>
    </r>
    <r>
      <rPr>
        <sz val="11"/>
        <rFont val="ＭＳ ゴシック"/>
        <family val="3"/>
        <charset val="128"/>
      </rPr>
      <t xml:space="preserve">
濵谷　浩樹（厚）</t>
    </r>
    <rPh sb="0" eb="2">
      <t>オゼキ</t>
    </rPh>
    <rPh sb="3" eb="5">
      <t>ヨシオ</t>
    </rPh>
    <rPh sb="6" eb="7">
      <t>サカエ</t>
    </rPh>
    <rPh sb="9" eb="10">
      <t>ハマ</t>
    </rPh>
    <rPh sb="10" eb="11">
      <t>タニ</t>
    </rPh>
    <rPh sb="12" eb="13">
      <t>ヒロ</t>
    </rPh>
    <rPh sb="13" eb="14">
      <t>キ</t>
    </rPh>
    <rPh sb="15" eb="16">
      <t>アツシ</t>
    </rPh>
    <phoneticPr fontId="2"/>
  </si>
  <si>
    <t>Ⅳ－２－１
　全国民に必要な医療を保障できるよう、高齢者医療制度改革を含め、医療保険制度を安定的・効率的に運営するために取り組む</t>
    <rPh sb="7" eb="10">
      <t>ゼンコクミン</t>
    </rPh>
    <rPh sb="11" eb="13">
      <t>ヒツヨウ</t>
    </rPh>
    <rPh sb="14" eb="16">
      <t>イリョウ</t>
    </rPh>
    <rPh sb="17" eb="19">
      <t>ホショウ</t>
    </rPh>
    <rPh sb="25" eb="28">
      <t>コウレイシャ</t>
    </rPh>
    <rPh sb="28" eb="30">
      <t>イリョウ</t>
    </rPh>
    <rPh sb="30" eb="32">
      <t>セイド</t>
    </rPh>
    <rPh sb="32" eb="34">
      <t>カイカク</t>
    </rPh>
    <rPh sb="35" eb="36">
      <t>フク</t>
    </rPh>
    <rPh sb="38" eb="40">
      <t>イリョウ</t>
    </rPh>
    <rPh sb="40" eb="42">
      <t>ホケン</t>
    </rPh>
    <rPh sb="42" eb="44">
      <t>セイド</t>
    </rPh>
    <rPh sb="45" eb="48">
      <t>アンテイテキ</t>
    </rPh>
    <rPh sb="49" eb="52">
      <t>コウリツテキ</t>
    </rPh>
    <rPh sb="53" eb="55">
      <t>ウンエイ</t>
    </rPh>
    <rPh sb="60" eb="61">
      <t>ト</t>
    </rPh>
    <rPh sb="62" eb="63">
      <t>ク</t>
    </rPh>
    <phoneticPr fontId="2"/>
  </si>
  <si>
    <t>国民健康保険法第７４条</t>
    <rPh sb="0" eb="2">
      <t>コクミン</t>
    </rPh>
    <rPh sb="2" eb="4">
      <t>ケンコウ</t>
    </rPh>
    <rPh sb="4" eb="7">
      <t>ホケンホウ</t>
    </rPh>
    <rPh sb="7" eb="8">
      <t>ダイ</t>
    </rPh>
    <rPh sb="10" eb="11">
      <t>ジョウ</t>
    </rPh>
    <phoneticPr fontId="2"/>
  </si>
  <si>
    <t>関係する計画、通知等</t>
    <phoneticPr fontId="2"/>
  </si>
  <si>
    <t>国民健康保険団体連合会等の国庫補助について
（昭和52年5月16日厚生省発保第36号）</t>
    <rPh sb="0" eb="2">
      <t>コクミン</t>
    </rPh>
    <rPh sb="2" eb="4">
      <t>ケンコウ</t>
    </rPh>
    <rPh sb="4" eb="6">
      <t>ホケン</t>
    </rPh>
    <rPh sb="6" eb="8">
      <t>ダンタイ</t>
    </rPh>
    <rPh sb="8" eb="12">
      <t>レンゴウカイナド</t>
    </rPh>
    <rPh sb="13" eb="15">
      <t>コッコ</t>
    </rPh>
    <rPh sb="15" eb="17">
      <t>ホジョ</t>
    </rPh>
    <rPh sb="23" eb="25">
      <t>ショウワ</t>
    </rPh>
    <rPh sb="27" eb="28">
      <t>ネン</t>
    </rPh>
    <rPh sb="29" eb="30">
      <t>ツキ</t>
    </rPh>
    <rPh sb="32" eb="33">
      <t>ヒ</t>
    </rPh>
    <rPh sb="33" eb="36">
      <t>コウセイショウ</t>
    </rPh>
    <rPh sb="36" eb="37">
      <t>ハツ</t>
    </rPh>
    <rPh sb="37" eb="38">
      <t>ホ</t>
    </rPh>
    <rPh sb="38" eb="39">
      <t>ダイ</t>
    </rPh>
    <rPh sb="41" eb="42">
      <t>ゴウ</t>
    </rPh>
    <phoneticPr fontId="2"/>
  </si>
  <si>
    <t>　診療報酬の適正な審査と迅速な支払を行うとともに、国保保険者の共同の目的を達成するための事業を効率的に行い、また、国保保険者の事業の運営の安定化を推進することにより、国民健康保険事業の円滑かつ健全な運営を期すことを目的とする。</t>
    <rPh sb="1" eb="3">
      <t>シンリョウ</t>
    </rPh>
    <rPh sb="3" eb="5">
      <t>ホウシュウ</t>
    </rPh>
    <rPh sb="6" eb="8">
      <t>テキセイ</t>
    </rPh>
    <rPh sb="9" eb="11">
      <t>シンサ</t>
    </rPh>
    <rPh sb="12" eb="14">
      <t>ジンソク</t>
    </rPh>
    <rPh sb="15" eb="17">
      <t>シハライ</t>
    </rPh>
    <rPh sb="18" eb="19">
      <t>オコナ</t>
    </rPh>
    <rPh sb="25" eb="27">
      <t>コクホ</t>
    </rPh>
    <rPh sb="27" eb="30">
      <t>ホケンシャ</t>
    </rPh>
    <rPh sb="31" eb="33">
      <t>キョウドウ</t>
    </rPh>
    <rPh sb="34" eb="36">
      <t>モクテキ</t>
    </rPh>
    <rPh sb="37" eb="39">
      <t>タッセイ</t>
    </rPh>
    <rPh sb="44" eb="46">
      <t>ジギョウ</t>
    </rPh>
    <rPh sb="47" eb="50">
      <t>コウリツテキ</t>
    </rPh>
    <rPh sb="51" eb="52">
      <t>オコナ</t>
    </rPh>
    <rPh sb="57" eb="59">
      <t>コクホ</t>
    </rPh>
    <rPh sb="59" eb="62">
      <t>ホケンシャ</t>
    </rPh>
    <rPh sb="63" eb="65">
      <t>ジギョウ</t>
    </rPh>
    <rPh sb="66" eb="68">
      <t>ウンエイ</t>
    </rPh>
    <rPh sb="69" eb="72">
      <t>アンテイカ</t>
    </rPh>
    <rPh sb="73" eb="75">
      <t>スイシン</t>
    </rPh>
    <rPh sb="83" eb="85">
      <t>コクミン</t>
    </rPh>
    <rPh sb="85" eb="87">
      <t>ケンコウ</t>
    </rPh>
    <rPh sb="87" eb="89">
      <t>ホケン</t>
    </rPh>
    <rPh sb="89" eb="91">
      <t>ジギョウ</t>
    </rPh>
    <rPh sb="92" eb="94">
      <t>エンカツ</t>
    </rPh>
    <rPh sb="96" eb="98">
      <t>ケンゼン</t>
    </rPh>
    <rPh sb="99" eb="101">
      <t>ウンエイ</t>
    </rPh>
    <rPh sb="102" eb="103">
      <t>キ</t>
    </rPh>
    <rPh sb="107" eb="109">
      <t>モクテキ</t>
    </rPh>
    <phoneticPr fontId="2"/>
  </si>
  <si>
    <t xml:space="preserve">
　別添参照</t>
    <rPh sb="2" eb="4">
      <t>ベッテン</t>
    </rPh>
    <rPh sb="4" eb="6">
      <t>サンショウ</t>
    </rPh>
    <phoneticPr fontId="2"/>
  </si>
  <si>
    <r>
      <t>8</t>
    </r>
    <r>
      <rPr>
        <sz val="10"/>
        <rFont val="ＭＳ Ｐゴシック"/>
        <family val="3"/>
        <charset val="128"/>
      </rPr>
      <t>(</t>
    </r>
    <r>
      <rPr>
        <sz val="10"/>
        <color indexed="8"/>
        <rFont val="ＭＳ Ｐゴシック"/>
        <family val="3"/>
        <charset val="128"/>
      </rPr>
      <t>復興庁計上)</t>
    </r>
    <phoneticPr fontId="2"/>
  </si>
  <si>
    <r>
      <t>8</t>
    </r>
    <r>
      <rPr>
        <sz val="10"/>
        <color indexed="8"/>
        <rFont val="ＭＳ Ｐゴシック"/>
        <family val="3"/>
        <charset val="128"/>
      </rPr>
      <t>(復興庁計上)</t>
    </r>
    <phoneticPr fontId="2"/>
  </si>
  <si>
    <r>
      <t>728</t>
    </r>
    <r>
      <rPr>
        <sz val="10"/>
        <rFont val="ＭＳ Ｐゴシック"/>
        <family val="3"/>
        <charset val="128"/>
      </rPr>
      <t>(</t>
    </r>
    <r>
      <rPr>
        <sz val="10"/>
        <color indexed="8"/>
        <rFont val="ＭＳ Ｐゴシック"/>
        <family val="3"/>
        <charset val="128"/>
      </rPr>
      <t>厚生労働省計上)</t>
    </r>
    <phoneticPr fontId="2"/>
  </si>
  <si>
    <t>東日本大震災（東京電力福島第一原子力発電所事故）により発生した(する）負担増に対する補填を行うものであり、定量的な成果指標を設定することはできない。</t>
    <rPh sb="0" eb="1">
      <t>ヒガシ</t>
    </rPh>
    <rPh sb="1" eb="3">
      <t>ニホン</t>
    </rPh>
    <rPh sb="3" eb="4">
      <t>ダイ</t>
    </rPh>
    <rPh sb="4" eb="6">
      <t>シンサイ</t>
    </rPh>
    <rPh sb="7" eb="9">
      <t>トウキョウ</t>
    </rPh>
    <rPh sb="9" eb="11">
      <t>デンリョク</t>
    </rPh>
    <rPh sb="11" eb="13">
      <t>フクシマ</t>
    </rPh>
    <rPh sb="13" eb="15">
      <t>ダイイチ</t>
    </rPh>
    <rPh sb="15" eb="18">
      <t>ゲンシリョク</t>
    </rPh>
    <rPh sb="18" eb="20">
      <t>ハツデン</t>
    </rPh>
    <rPh sb="20" eb="21">
      <t>ショ</t>
    </rPh>
    <rPh sb="21" eb="23">
      <t>ジコ</t>
    </rPh>
    <rPh sb="27" eb="29">
      <t>ハッセイ</t>
    </rPh>
    <rPh sb="35" eb="38">
      <t>フタンゾウ</t>
    </rPh>
    <rPh sb="39" eb="40">
      <t>タイ</t>
    </rPh>
    <rPh sb="42" eb="44">
      <t>ホテン</t>
    </rPh>
    <rPh sb="45" eb="46">
      <t>オコナ</t>
    </rPh>
    <rPh sb="53" eb="56">
      <t>テイリョウテキ</t>
    </rPh>
    <rPh sb="57" eb="59">
      <t>セイカ</t>
    </rPh>
    <rPh sb="59" eb="61">
      <t>シヒョウ</t>
    </rPh>
    <rPh sb="62" eb="64">
      <t>セッテイ</t>
    </rPh>
    <phoneticPr fontId="2"/>
  </si>
  <si>
    <t>‐</t>
  </si>
  <si>
    <t>‐</t>
    <phoneticPr fontId="2"/>
  </si>
  <si>
    <t>国保連合会及び国保中央会の対象数</t>
    <rPh sb="0" eb="2">
      <t>コクホ</t>
    </rPh>
    <rPh sb="2" eb="5">
      <t>レンゴウカイ</t>
    </rPh>
    <rPh sb="5" eb="6">
      <t>オヨ</t>
    </rPh>
    <rPh sb="7" eb="9">
      <t>コクホ</t>
    </rPh>
    <rPh sb="9" eb="12">
      <t>チュウオウカイ</t>
    </rPh>
    <rPh sb="13" eb="15">
      <t>タイショウ</t>
    </rPh>
    <rPh sb="15" eb="16">
      <t>スウ</t>
    </rPh>
    <phoneticPr fontId="2"/>
  </si>
  <si>
    <t>箇所</t>
    <rPh sb="0" eb="2">
      <t>カショ</t>
    </rPh>
    <phoneticPr fontId="2"/>
  </si>
  <si>
    <t>‐</t>
    <phoneticPr fontId="2"/>
  </si>
  <si>
    <r>
      <rPr>
        <sz val="16"/>
        <rFont val="ＭＳ Ｐゴシック"/>
        <family val="3"/>
        <charset val="128"/>
      </rPr>
      <t xml:space="preserve">‐ </t>
    </r>
    <r>
      <rPr>
        <sz val="11"/>
        <rFont val="ＭＳ Ｐゴシック"/>
        <family val="3"/>
        <charset val="128"/>
      </rPr>
      <t xml:space="preserve">       </t>
    </r>
    <phoneticPr fontId="2"/>
  </si>
  <si>
    <t>（        4 　     ）</t>
    <phoneticPr fontId="2"/>
  </si>
  <si>
    <t>（        1       ）</t>
    <phoneticPr fontId="2"/>
  </si>
  <si>
    <t>11（百万円／（国保連合会及び国保中央会）　　　　　　</t>
    <rPh sb="3" eb="4">
      <t>ヒャク</t>
    </rPh>
    <rPh sb="4" eb="5">
      <t>マン</t>
    </rPh>
    <rPh sb="5" eb="6">
      <t>エン</t>
    </rPh>
    <rPh sb="8" eb="10">
      <t>コクホ</t>
    </rPh>
    <rPh sb="10" eb="13">
      <t>レンゴウカイ</t>
    </rPh>
    <rPh sb="13" eb="14">
      <t>オヨ</t>
    </rPh>
    <rPh sb="15" eb="17">
      <t>コクホ</t>
    </rPh>
    <rPh sb="17" eb="20">
      <t>チュウオウカイ</t>
    </rPh>
    <phoneticPr fontId="2"/>
  </si>
  <si>
    <r>
      <t xml:space="preserve">単位当たりコスト  ＝  ３９１百万円 　/ 　３５
　　　　　　　              </t>
    </r>
    <r>
      <rPr>
        <sz val="6"/>
        <rFont val="ＭＳ Ｐゴシック"/>
        <family val="3"/>
        <charset val="128"/>
      </rPr>
      <t>(平成23年度交付決定額）         (国保連合会数34＋国保中央会1)</t>
    </r>
    <rPh sb="0" eb="2">
      <t>タンイ</t>
    </rPh>
    <rPh sb="2" eb="3">
      <t>ア</t>
    </rPh>
    <rPh sb="16" eb="17">
      <t>ヒャク</t>
    </rPh>
    <rPh sb="17" eb="18">
      <t>マン</t>
    </rPh>
    <rPh sb="18" eb="19">
      <t>エン</t>
    </rPh>
    <rPh sb="49" eb="50">
      <t>ヒラ</t>
    </rPh>
    <rPh sb="50" eb="51">
      <t>シゲル</t>
    </rPh>
    <rPh sb="53" eb="55">
      <t>ネンド</t>
    </rPh>
    <rPh sb="55" eb="57">
      <t>コウフ</t>
    </rPh>
    <rPh sb="57" eb="59">
      <t>ケッテイ</t>
    </rPh>
    <rPh sb="59" eb="60">
      <t>ガク</t>
    </rPh>
    <rPh sb="71" eb="73">
      <t>コクホ</t>
    </rPh>
    <rPh sb="73" eb="76">
      <t>レンゴウカイ</t>
    </rPh>
    <rPh sb="76" eb="77">
      <t>スウ</t>
    </rPh>
    <rPh sb="80" eb="82">
      <t>コクホ</t>
    </rPh>
    <rPh sb="82" eb="85">
      <t>チュウオウカイ</t>
    </rPh>
    <phoneticPr fontId="2"/>
  </si>
  <si>
    <t>国民健康保険団体連合会等補助金</t>
    <rPh sb="0" eb="2">
      <t>コクミン</t>
    </rPh>
    <rPh sb="2" eb="4">
      <t>ケンコウ</t>
    </rPh>
    <rPh sb="4" eb="6">
      <t>ホケン</t>
    </rPh>
    <rPh sb="6" eb="8">
      <t>ダンタイ</t>
    </rPh>
    <rPh sb="8" eb="11">
      <t>レンゴウカイ</t>
    </rPh>
    <rPh sb="11" eb="12">
      <t>トウ</t>
    </rPh>
    <rPh sb="12" eb="15">
      <t>ホジョキン</t>
    </rPh>
    <phoneticPr fontId="2"/>
  </si>
  <si>
    <t>東日本大震災（東京電力福島第一原子力発電所事故）により発生した(する）負担増に対する補填を行うものであり、優先度が高い事業である。</t>
    <rPh sb="53" eb="56">
      <t>ユウセンド</t>
    </rPh>
    <rPh sb="57" eb="58">
      <t>タカ</t>
    </rPh>
    <rPh sb="59" eb="61">
      <t>ジギョウ</t>
    </rPh>
    <phoneticPr fontId="2"/>
  </si>
  <si>
    <t>東日本大震災に伴う保険者の財政負担に対して補助するものであり、国が実施すべきである。</t>
    <rPh sb="0" eb="1">
      <t>ヒガシ</t>
    </rPh>
    <rPh sb="1" eb="3">
      <t>ニホン</t>
    </rPh>
    <rPh sb="3" eb="4">
      <t>ダイ</t>
    </rPh>
    <rPh sb="4" eb="6">
      <t>シンサイ</t>
    </rPh>
    <rPh sb="7" eb="8">
      <t>トモナ</t>
    </rPh>
    <rPh sb="9" eb="12">
      <t>ホケンシャ</t>
    </rPh>
    <rPh sb="13" eb="15">
      <t>ザイセイ</t>
    </rPh>
    <rPh sb="15" eb="17">
      <t>フタン</t>
    </rPh>
    <rPh sb="18" eb="19">
      <t>タイ</t>
    </rPh>
    <rPh sb="21" eb="23">
      <t>ホジョ</t>
    </rPh>
    <rPh sb="31" eb="32">
      <t>コク</t>
    </rPh>
    <rPh sb="33" eb="35">
      <t>ジッシ</t>
    </rPh>
    <phoneticPr fontId="2"/>
  </si>
  <si>
    <t>不用となった原因は、診療報酬等立替払事業について、保険者の機能回復が予定よりも早かったことによる。</t>
    <rPh sb="34" eb="36">
      <t>ヨテイ</t>
    </rPh>
    <phoneticPr fontId="2"/>
  </si>
  <si>
    <t>東日本大震災（東京電力福島第一原子力発電所事故）により発生した(する）負担増の実績に対する補填を行うものであり、水準は妥当である。</t>
    <rPh sb="0" eb="1">
      <t>ヒガシ</t>
    </rPh>
    <rPh sb="1" eb="3">
      <t>ニホン</t>
    </rPh>
    <rPh sb="3" eb="4">
      <t>ダイ</t>
    </rPh>
    <rPh sb="4" eb="6">
      <t>シンサイ</t>
    </rPh>
    <rPh sb="7" eb="9">
      <t>トウキョウ</t>
    </rPh>
    <rPh sb="9" eb="11">
      <t>デンリョク</t>
    </rPh>
    <rPh sb="11" eb="13">
      <t>フクシマ</t>
    </rPh>
    <rPh sb="13" eb="15">
      <t>ダイイチ</t>
    </rPh>
    <rPh sb="15" eb="18">
      <t>ゲンシリョク</t>
    </rPh>
    <rPh sb="18" eb="20">
      <t>ハツデン</t>
    </rPh>
    <rPh sb="20" eb="21">
      <t>ショ</t>
    </rPh>
    <rPh sb="21" eb="23">
      <t>ジコ</t>
    </rPh>
    <rPh sb="27" eb="29">
      <t>ハッセイ</t>
    </rPh>
    <rPh sb="35" eb="38">
      <t>フタンゾウ</t>
    </rPh>
    <rPh sb="39" eb="41">
      <t>ジッセキ</t>
    </rPh>
    <rPh sb="42" eb="43">
      <t>タイ</t>
    </rPh>
    <rPh sb="45" eb="47">
      <t>ホテン</t>
    </rPh>
    <rPh sb="48" eb="49">
      <t>オコナ</t>
    </rPh>
    <rPh sb="56" eb="58">
      <t>スイジュン</t>
    </rPh>
    <rPh sb="59" eb="61">
      <t>ダトウ</t>
    </rPh>
    <phoneticPr fontId="2"/>
  </si>
  <si>
    <t>東日本大震災（東京電力福島第一原子力発電所事故）により発生した(する）負担増に対する補填を行うものであり、全額国庫負担としている。</t>
    <rPh sb="0" eb="1">
      <t>ヒガシ</t>
    </rPh>
    <rPh sb="1" eb="3">
      <t>ニホン</t>
    </rPh>
    <rPh sb="3" eb="4">
      <t>ダイ</t>
    </rPh>
    <rPh sb="4" eb="6">
      <t>シンサイ</t>
    </rPh>
    <rPh sb="7" eb="9">
      <t>トウキョウ</t>
    </rPh>
    <rPh sb="9" eb="11">
      <t>デンリョク</t>
    </rPh>
    <rPh sb="11" eb="13">
      <t>フクシマ</t>
    </rPh>
    <rPh sb="13" eb="15">
      <t>ダイイチ</t>
    </rPh>
    <rPh sb="15" eb="18">
      <t>ゲンシリョク</t>
    </rPh>
    <rPh sb="18" eb="20">
      <t>ハツデン</t>
    </rPh>
    <rPh sb="20" eb="21">
      <t>ショ</t>
    </rPh>
    <rPh sb="21" eb="23">
      <t>ジコ</t>
    </rPh>
    <rPh sb="27" eb="29">
      <t>ハッセイ</t>
    </rPh>
    <rPh sb="35" eb="38">
      <t>フタンゾウ</t>
    </rPh>
    <rPh sb="39" eb="40">
      <t>タイ</t>
    </rPh>
    <rPh sb="42" eb="44">
      <t>ホテン</t>
    </rPh>
    <rPh sb="45" eb="46">
      <t>オコナ</t>
    </rPh>
    <rPh sb="53" eb="55">
      <t>ゼンガク</t>
    </rPh>
    <rPh sb="55" eb="57">
      <t>コッコ</t>
    </rPh>
    <rPh sb="57" eb="59">
      <t>フタン</t>
    </rPh>
    <phoneticPr fontId="2"/>
  </si>
  <si>
    <t>都道府県を経由しての交付であるが、補助金等に係る予算の執行の適正化に関する法律第26条第2項に基づくものである。</t>
  </si>
  <si>
    <t>事業の目的に沿った適切な補助金の交付が行われている。</t>
  </si>
  <si>
    <t>活動実績である連合会数が当初見込みに比べて多いのは、年度途中に補助対象事業を追加したためである。</t>
    <rPh sb="0" eb="2">
      <t>カツドウ</t>
    </rPh>
    <rPh sb="2" eb="4">
      <t>ジッセキ</t>
    </rPh>
    <rPh sb="7" eb="10">
      <t>レンゴウカイ</t>
    </rPh>
    <rPh sb="10" eb="11">
      <t>スウ</t>
    </rPh>
    <rPh sb="12" eb="14">
      <t>トウショ</t>
    </rPh>
    <rPh sb="14" eb="16">
      <t>ミコ</t>
    </rPh>
    <rPh sb="18" eb="19">
      <t>クラ</t>
    </rPh>
    <rPh sb="21" eb="22">
      <t>オオ</t>
    </rPh>
    <rPh sb="26" eb="28">
      <t>ネンド</t>
    </rPh>
    <rPh sb="28" eb="30">
      <t>トチュウ</t>
    </rPh>
    <rPh sb="31" eb="33">
      <t>ホジョ</t>
    </rPh>
    <rPh sb="33" eb="35">
      <t>タイショウ</t>
    </rPh>
    <rPh sb="35" eb="37">
      <t>ジギョウ</t>
    </rPh>
    <rPh sb="38" eb="40">
      <t>ツイカ</t>
    </rPh>
    <phoneticPr fontId="2"/>
  </si>
  <si>
    <t>-</t>
    <phoneticPr fontId="2"/>
  </si>
  <si>
    <t>平成２３年度における不用額が大きかったことを踏まえて、平成２４年度においては、積算を見直した上で診療報酬等立替払事業を補助対象事業とし、東日本大震災（東京電力福島第一原子力発電所事故）により発生する負担増に対し、引き続き必要な補助を行っていく。</t>
    <rPh sb="0" eb="2">
      <t>ヘイセイ</t>
    </rPh>
    <rPh sb="4" eb="6">
      <t>ネンド</t>
    </rPh>
    <rPh sb="10" eb="12">
      <t>フヨウ</t>
    </rPh>
    <rPh sb="12" eb="13">
      <t>ガク</t>
    </rPh>
    <rPh sb="14" eb="15">
      <t>オオ</t>
    </rPh>
    <rPh sb="22" eb="23">
      <t>フ</t>
    </rPh>
    <rPh sb="27" eb="29">
      <t>ヘイセイ</t>
    </rPh>
    <rPh sb="31" eb="33">
      <t>ネンド</t>
    </rPh>
    <rPh sb="39" eb="41">
      <t>セキサン</t>
    </rPh>
    <rPh sb="42" eb="44">
      <t>ミナオ</t>
    </rPh>
    <rPh sb="46" eb="47">
      <t>ウエ</t>
    </rPh>
    <rPh sb="48" eb="50">
      <t>シンリョウ</t>
    </rPh>
    <rPh sb="50" eb="52">
      <t>ホウシュウ</t>
    </rPh>
    <rPh sb="52" eb="53">
      <t>トウ</t>
    </rPh>
    <rPh sb="53" eb="55">
      <t>タテカエ</t>
    </rPh>
    <rPh sb="55" eb="56">
      <t>ハラ</t>
    </rPh>
    <rPh sb="56" eb="58">
      <t>ジギョウ</t>
    </rPh>
    <rPh sb="59" eb="61">
      <t>ホジョ</t>
    </rPh>
    <rPh sb="61" eb="63">
      <t>タイショウ</t>
    </rPh>
    <rPh sb="63" eb="65">
      <t>ジギョウ</t>
    </rPh>
    <rPh sb="68" eb="69">
      <t>ヒガシ</t>
    </rPh>
    <rPh sb="69" eb="71">
      <t>ニホン</t>
    </rPh>
    <rPh sb="71" eb="72">
      <t>ダイ</t>
    </rPh>
    <rPh sb="72" eb="74">
      <t>シンサイ</t>
    </rPh>
    <rPh sb="75" eb="77">
      <t>トウキョウ</t>
    </rPh>
    <rPh sb="77" eb="79">
      <t>デンリョク</t>
    </rPh>
    <rPh sb="79" eb="81">
      <t>フクシマ</t>
    </rPh>
    <rPh sb="81" eb="83">
      <t>ダイイチ</t>
    </rPh>
    <rPh sb="83" eb="86">
      <t>ゲンシリョク</t>
    </rPh>
    <rPh sb="86" eb="88">
      <t>ハツデン</t>
    </rPh>
    <rPh sb="88" eb="89">
      <t>ショ</t>
    </rPh>
    <rPh sb="89" eb="91">
      <t>ジコ</t>
    </rPh>
    <rPh sb="95" eb="97">
      <t>ハッセイ</t>
    </rPh>
    <rPh sb="99" eb="102">
      <t>フタンゾウ</t>
    </rPh>
    <rPh sb="103" eb="104">
      <t>タイ</t>
    </rPh>
    <rPh sb="106" eb="107">
      <t>ヒ</t>
    </rPh>
    <rPh sb="108" eb="109">
      <t>ツヅ</t>
    </rPh>
    <rPh sb="110" eb="112">
      <t>ヒツヨウ</t>
    </rPh>
    <rPh sb="113" eb="115">
      <t>ホジョ</t>
    </rPh>
    <rPh sb="116" eb="117">
      <t>オコナ</t>
    </rPh>
    <phoneticPr fontId="2"/>
  </si>
  <si>
    <t>本事業の必要性の観点からの評価は概ね妥当である。引き続き必要な予算措置に努めること。</t>
    <rPh sb="0" eb="1">
      <t>ホン</t>
    </rPh>
    <rPh sb="1" eb="3">
      <t>ジギョウ</t>
    </rPh>
    <rPh sb="4" eb="7">
      <t>ヒツヨウセイ</t>
    </rPh>
    <rPh sb="8" eb="10">
      <t>カンテン</t>
    </rPh>
    <rPh sb="13" eb="15">
      <t>ヒョウカ</t>
    </rPh>
    <rPh sb="16" eb="17">
      <t>オオム</t>
    </rPh>
    <rPh sb="18" eb="20">
      <t>ダトウ</t>
    </rPh>
    <rPh sb="24" eb="25">
      <t>ヒ</t>
    </rPh>
    <rPh sb="26" eb="27">
      <t>ツヅ</t>
    </rPh>
    <rPh sb="28" eb="30">
      <t>ヒツヨウ</t>
    </rPh>
    <rPh sb="31" eb="33">
      <t>ヨサン</t>
    </rPh>
    <rPh sb="33" eb="35">
      <t>ソチ</t>
    </rPh>
    <rPh sb="36" eb="37">
      <t>ツト</t>
    </rPh>
    <phoneticPr fontId="2"/>
  </si>
  <si>
    <t>‐</t>
    <phoneticPr fontId="2"/>
  </si>
  <si>
    <t xml:space="preserve">A　都道府県
　　補助金等に係る予算の執行の適正化に関する法律第26条第2項に基づき、補助金等の交付に関する事務の一部を委任。
B　国保連合会
　　診療報酬等立替払事業、震災時保険者支援事業、震災時電算処理事業に要する費用の一部に充てる。
Ｃ　国保中央会
　　震災時保険者支援事業、震災時電算処理事業に要する費用の一部に充てる。
Ｄ　民間会社
　　国保中央会より委託を受け、システム改修を行う。
</t>
    <rPh sb="2" eb="6">
      <t>トドウフケン</t>
    </rPh>
    <rPh sb="70" eb="72">
      <t>コクホ</t>
    </rPh>
    <rPh sb="72" eb="75">
      <t>レンゴウカイ</t>
    </rPh>
    <rPh sb="130" eb="132">
      <t>コクホ</t>
    </rPh>
    <rPh sb="132" eb="135">
      <t>チュウオウカイ</t>
    </rPh>
    <rPh sb="178" eb="180">
      <t>ミンカン</t>
    </rPh>
    <rPh sb="180" eb="182">
      <t>カイシャ</t>
    </rPh>
    <rPh sb="186" eb="188">
      <t>コクホ</t>
    </rPh>
    <rPh sb="188" eb="191">
      <t>チュウオウカイ</t>
    </rPh>
    <rPh sb="193" eb="195">
      <t>イタク</t>
    </rPh>
    <rPh sb="196" eb="197">
      <t>ウ</t>
    </rPh>
    <rPh sb="203" eb="205">
      <t>カイシュウ</t>
    </rPh>
    <rPh sb="206" eb="207">
      <t>オコナ</t>
    </rPh>
    <phoneticPr fontId="2"/>
  </si>
  <si>
    <t>A.都道府県（宮城県）</t>
    <rPh sb="2" eb="6">
      <t>トドウフケン</t>
    </rPh>
    <rPh sb="7" eb="10">
      <t>ミヤギケン</t>
    </rPh>
    <phoneticPr fontId="2"/>
  </si>
  <si>
    <t>E.</t>
    <phoneticPr fontId="2"/>
  </si>
  <si>
    <t>管轄の国保連合会へ交付</t>
    <rPh sb="0" eb="2">
      <t>カンカツ</t>
    </rPh>
    <rPh sb="3" eb="5">
      <t>コクホ</t>
    </rPh>
    <rPh sb="5" eb="8">
      <t>レンゴウカイ</t>
    </rPh>
    <rPh sb="9" eb="11">
      <t>コウフ</t>
    </rPh>
    <phoneticPr fontId="2"/>
  </si>
  <si>
    <t>B.国保連合会（宮城県国保連合会）</t>
    <rPh sb="2" eb="4">
      <t>コクホ</t>
    </rPh>
    <rPh sb="4" eb="7">
      <t>レンゴウカイ</t>
    </rPh>
    <rPh sb="8" eb="11">
      <t>ミヤギケン</t>
    </rPh>
    <rPh sb="11" eb="13">
      <t>コクホ</t>
    </rPh>
    <rPh sb="13" eb="16">
      <t>レンゴウカイ</t>
    </rPh>
    <phoneticPr fontId="2"/>
  </si>
  <si>
    <t>ＰＣ、プリンター等の購入</t>
    <rPh sb="8" eb="9">
      <t>トウ</t>
    </rPh>
    <rPh sb="10" eb="12">
      <t>コウニュウ</t>
    </rPh>
    <phoneticPr fontId="2"/>
  </si>
  <si>
    <t>改修費</t>
    <rPh sb="0" eb="2">
      <t>カイシュウ</t>
    </rPh>
    <rPh sb="2" eb="3">
      <t>ヒ</t>
    </rPh>
    <phoneticPr fontId="2"/>
  </si>
  <si>
    <t>システム改修</t>
    <rPh sb="4" eb="6">
      <t>カイシュウ</t>
    </rPh>
    <phoneticPr fontId="2"/>
  </si>
  <si>
    <t>保健師用救急用品、消毒剤等の購入</t>
    <rPh sb="14" eb="16">
      <t>コウニュウ</t>
    </rPh>
    <phoneticPr fontId="2"/>
  </si>
  <si>
    <t>役務費</t>
    <rPh sb="0" eb="2">
      <t>エキム</t>
    </rPh>
    <rPh sb="2" eb="3">
      <t>ヒ</t>
    </rPh>
    <phoneticPr fontId="2"/>
  </si>
  <si>
    <t>一部負担金免除措置延長に係るリーフレット郵送経費</t>
    <phoneticPr fontId="2"/>
  </si>
  <si>
    <t>利子</t>
    <rPh sb="0" eb="2">
      <t>リシ</t>
    </rPh>
    <phoneticPr fontId="2"/>
  </si>
  <si>
    <t>診療報酬等の立替払のための借入金利息</t>
    <rPh sb="0" eb="2">
      <t>シンリョウ</t>
    </rPh>
    <rPh sb="2" eb="4">
      <t>ホウシュウ</t>
    </rPh>
    <rPh sb="4" eb="5">
      <t>トウ</t>
    </rPh>
    <rPh sb="6" eb="8">
      <t>タテカエ</t>
    </rPh>
    <rPh sb="8" eb="9">
      <t>ハラ</t>
    </rPh>
    <rPh sb="13" eb="15">
      <t>カリイレ</t>
    </rPh>
    <rPh sb="15" eb="16">
      <t>キン</t>
    </rPh>
    <rPh sb="16" eb="18">
      <t>リソク</t>
    </rPh>
    <phoneticPr fontId="2"/>
  </si>
  <si>
    <t>C.国保中央会</t>
    <rPh sb="2" eb="3">
      <t>コク</t>
    </rPh>
    <rPh sb="3" eb="4">
      <t>ホ</t>
    </rPh>
    <rPh sb="4" eb="7">
      <t>チュウオウカイ</t>
    </rPh>
    <phoneticPr fontId="2"/>
  </si>
  <si>
    <t>外部委託</t>
    <phoneticPr fontId="2"/>
  </si>
  <si>
    <t>（株）NTTデータ
ゼッタテクノロジー（株）
都築電気（株）
日本電気(株)
システム改修等（震災対応）</t>
    <phoneticPr fontId="2"/>
  </si>
  <si>
    <t>その他</t>
    <phoneticPr fontId="2"/>
  </si>
  <si>
    <t>被災者支援パンフレット等印刷経費</t>
    <phoneticPr fontId="2"/>
  </si>
  <si>
    <t>D.ゼッタテクノロジー(株)</t>
    <rPh sb="12" eb="13">
      <t>カブ</t>
    </rPh>
    <phoneticPr fontId="2"/>
  </si>
  <si>
    <t>システム改修等（震災対応）</t>
    <phoneticPr fontId="2"/>
  </si>
  <si>
    <t>都道府県</t>
    <rPh sb="0" eb="4">
      <t>トドウフケン</t>
    </rPh>
    <phoneticPr fontId="2"/>
  </si>
  <si>
    <t>補助金等に係る予算の執行の適正化に関する法律第26条第2項に基づく補助金等の交付に関する事務</t>
    <phoneticPr fontId="2"/>
  </si>
  <si>
    <t>岐阜県</t>
    <rPh sb="0" eb="3">
      <t>ギフケン</t>
    </rPh>
    <phoneticPr fontId="2"/>
  </si>
  <si>
    <t>新潟県</t>
    <rPh sb="0" eb="3">
      <t>ニイガタケン</t>
    </rPh>
    <phoneticPr fontId="2"/>
  </si>
  <si>
    <t>大阪府</t>
    <rPh sb="0" eb="3">
      <t>オオサカフ</t>
    </rPh>
    <phoneticPr fontId="2"/>
  </si>
  <si>
    <t>京都府</t>
    <rPh sb="0" eb="2">
      <t>キョウト</t>
    </rPh>
    <rPh sb="2" eb="3">
      <t>フ</t>
    </rPh>
    <phoneticPr fontId="2"/>
  </si>
  <si>
    <t>国保連合会</t>
    <rPh sb="0" eb="2">
      <t>コクホ</t>
    </rPh>
    <rPh sb="2" eb="5">
      <t>レンゴウカイ</t>
    </rPh>
    <phoneticPr fontId="2"/>
  </si>
  <si>
    <t>宮城県国民健康保険団体連合会</t>
    <rPh sb="0" eb="3">
      <t>ミヤギケン</t>
    </rPh>
    <rPh sb="3" eb="5">
      <t>コクミン</t>
    </rPh>
    <rPh sb="5" eb="7">
      <t>ケンコウ</t>
    </rPh>
    <rPh sb="7" eb="9">
      <t>ホケン</t>
    </rPh>
    <rPh sb="9" eb="11">
      <t>ダンタイ</t>
    </rPh>
    <rPh sb="11" eb="14">
      <t>レンゴウカイ</t>
    </rPh>
    <phoneticPr fontId="2"/>
  </si>
  <si>
    <t>診療報酬等立替払事業、震災時保険者支援事業、震災時電算処理事業</t>
    <rPh sb="0" eb="2">
      <t>シンリョウ</t>
    </rPh>
    <rPh sb="2" eb="5">
      <t>ホウシュウトウ</t>
    </rPh>
    <rPh sb="5" eb="7">
      <t>タテカエ</t>
    </rPh>
    <rPh sb="7" eb="8">
      <t>ハラ</t>
    </rPh>
    <rPh sb="8" eb="10">
      <t>ジギョウ</t>
    </rPh>
    <rPh sb="11" eb="14">
      <t>シンサイジ</t>
    </rPh>
    <rPh sb="14" eb="17">
      <t>ホケンシャ</t>
    </rPh>
    <rPh sb="17" eb="19">
      <t>シエン</t>
    </rPh>
    <rPh sb="19" eb="21">
      <t>ジギョウ</t>
    </rPh>
    <rPh sb="22" eb="25">
      <t>シンサイジ</t>
    </rPh>
    <rPh sb="25" eb="27">
      <t>デンサン</t>
    </rPh>
    <rPh sb="27" eb="29">
      <t>ショリ</t>
    </rPh>
    <rPh sb="29" eb="31">
      <t>ジギョウ</t>
    </rPh>
    <phoneticPr fontId="2"/>
  </si>
  <si>
    <t>東京都国民健康保険団体連合会</t>
    <rPh sb="0" eb="3">
      <t>トウキョウト</t>
    </rPh>
    <phoneticPr fontId="2"/>
  </si>
  <si>
    <t>震災時保険者支援事業、震災時電算処理事業</t>
    <phoneticPr fontId="2"/>
  </si>
  <si>
    <t>福島県国民健康保険団体連合会</t>
    <rPh sb="0" eb="3">
      <t>フクシマケン</t>
    </rPh>
    <phoneticPr fontId="2"/>
  </si>
  <si>
    <t>岩手県国民健康保険団体連合会</t>
    <rPh sb="0" eb="3">
      <t>イワテケン</t>
    </rPh>
    <phoneticPr fontId="2"/>
  </si>
  <si>
    <t>診療報酬等立替払事業、震災時保険者支援事業</t>
    <rPh sb="0" eb="2">
      <t>シンリョウ</t>
    </rPh>
    <rPh sb="2" eb="5">
      <t>ホウシュウトウ</t>
    </rPh>
    <rPh sb="5" eb="7">
      <t>タテカエ</t>
    </rPh>
    <rPh sb="7" eb="8">
      <t>ハラ</t>
    </rPh>
    <rPh sb="8" eb="10">
      <t>ジギョウ</t>
    </rPh>
    <rPh sb="11" eb="14">
      <t>シンサイジ</t>
    </rPh>
    <rPh sb="14" eb="17">
      <t>ホケンシャ</t>
    </rPh>
    <rPh sb="17" eb="19">
      <t>シエン</t>
    </rPh>
    <rPh sb="19" eb="21">
      <t>ジギョウ</t>
    </rPh>
    <phoneticPr fontId="2"/>
  </si>
  <si>
    <t>岐阜県国民健康保険団体連合会</t>
    <rPh sb="0" eb="3">
      <t>ギフケン</t>
    </rPh>
    <phoneticPr fontId="2"/>
  </si>
  <si>
    <t>震災時電算処理事業</t>
    <rPh sb="0" eb="3">
      <t>シンサイジ</t>
    </rPh>
    <rPh sb="3" eb="5">
      <t>デンサン</t>
    </rPh>
    <rPh sb="5" eb="7">
      <t>ショリ</t>
    </rPh>
    <rPh sb="7" eb="9">
      <t>ジギョウ</t>
    </rPh>
    <phoneticPr fontId="2"/>
  </si>
  <si>
    <t>神奈川県国民健康保険団体連合会</t>
    <rPh sb="0" eb="4">
      <t>カナガワケン</t>
    </rPh>
    <phoneticPr fontId="2"/>
  </si>
  <si>
    <t>震災時保険者支援事業</t>
    <rPh sb="0" eb="3">
      <t>シンサイジ</t>
    </rPh>
    <rPh sb="3" eb="6">
      <t>ホケンシャ</t>
    </rPh>
    <rPh sb="6" eb="8">
      <t>シエン</t>
    </rPh>
    <rPh sb="8" eb="10">
      <t>ジギョウ</t>
    </rPh>
    <phoneticPr fontId="2"/>
  </si>
  <si>
    <t>新潟県国民健康保険団体連合会</t>
    <rPh sb="0" eb="3">
      <t>ニイガタケン</t>
    </rPh>
    <phoneticPr fontId="2"/>
  </si>
  <si>
    <t>震災時保険者支援事業、震災時電算処理事業</t>
    <rPh sb="0" eb="3">
      <t>シンサイジ</t>
    </rPh>
    <rPh sb="3" eb="6">
      <t>ホケンシャ</t>
    </rPh>
    <rPh sb="6" eb="8">
      <t>シエン</t>
    </rPh>
    <rPh sb="8" eb="10">
      <t>ジギョウ</t>
    </rPh>
    <rPh sb="11" eb="14">
      <t>シンサイジ</t>
    </rPh>
    <rPh sb="14" eb="16">
      <t>デンサン</t>
    </rPh>
    <rPh sb="16" eb="18">
      <t>ショリ</t>
    </rPh>
    <rPh sb="18" eb="20">
      <t>ジギョウ</t>
    </rPh>
    <phoneticPr fontId="2"/>
  </si>
  <si>
    <t>千葉県国民健康保険団体連合会</t>
    <rPh sb="0" eb="3">
      <t>チバケン</t>
    </rPh>
    <phoneticPr fontId="2"/>
  </si>
  <si>
    <t>大阪府国民健康保険団体連合会</t>
    <rPh sb="0" eb="3">
      <t>オオサカフ</t>
    </rPh>
    <phoneticPr fontId="2"/>
  </si>
  <si>
    <t>京都府国民健康保険団体連合会</t>
    <rPh sb="0" eb="2">
      <t>キョウト</t>
    </rPh>
    <rPh sb="2" eb="3">
      <t>フ</t>
    </rPh>
    <phoneticPr fontId="2"/>
  </si>
  <si>
    <t>Ｃ.</t>
    <phoneticPr fontId="2"/>
  </si>
  <si>
    <t>国保中央会</t>
    <rPh sb="0" eb="2">
      <t>コクホ</t>
    </rPh>
    <rPh sb="2" eb="5">
      <t>チュウオウカイ</t>
    </rPh>
    <phoneticPr fontId="2"/>
  </si>
  <si>
    <t>Ｄ.</t>
    <phoneticPr fontId="2"/>
  </si>
  <si>
    <t>民間会社</t>
    <rPh sb="0" eb="2">
      <t>ミンカン</t>
    </rPh>
    <rPh sb="2" eb="4">
      <t>カイシャ</t>
    </rPh>
    <phoneticPr fontId="2"/>
  </si>
  <si>
    <t>ゼッタテクノロジー(株)</t>
    <phoneticPr fontId="2"/>
  </si>
  <si>
    <t>システム改修等（震災対応）</t>
    <rPh sb="4" eb="6">
      <t>カイシュウ</t>
    </rPh>
    <rPh sb="6" eb="7">
      <t>トウ</t>
    </rPh>
    <rPh sb="8" eb="10">
      <t>シンサイ</t>
    </rPh>
    <rPh sb="10" eb="12">
      <t>タイオウ</t>
    </rPh>
    <phoneticPr fontId="2"/>
  </si>
  <si>
    <t>日本電気(株)</t>
    <phoneticPr fontId="2"/>
  </si>
  <si>
    <t>随意契約</t>
    <phoneticPr fontId="2"/>
  </si>
  <si>
    <t>都築電気(株)</t>
    <phoneticPr fontId="2"/>
  </si>
  <si>
    <t>(株)ＮＴＴデータ</t>
    <rPh sb="0" eb="3">
      <t>カブ</t>
    </rPh>
    <phoneticPr fontId="2"/>
  </si>
  <si>
    <t>システム改修等（震災対応）</t>
    <rPh sb="4" eb="6">
      <t>カイシュウ</t>
    </rPh>
    <rPh sb="6" eb="7">
      <t>トウ</t>
    </rPh>
    <phoneticPr fontId="2"/>
  </si>
  <si>
    <t>【別添】</t>
    <rPh sb="1" eb="3">
      <t>ベッテン</t>
    </rPh>
    <phoneticPr fontId="2"/>
  </si>
  <si>
    <t xml:space="preserve">事業概要
</t>
    <rPh sb="0" eb="2">
      <t>ジギョウ</t>
    </rPh>
    <rPh sb="2" eb="4">
      <t>ガイヨウ</t>
    </rPh>
    <phoneticPr fontId="2"/>
  </si>
  <si>
    <r>
      <t>補助対象となっている事業（補助率10/10）
平成２３年度
 ①診療報酬等立替払事業・・・連合会が、東日本大震災に係る特定被災区域内の保険者が被災により診療報酬等を納
  入できない場合</t>
    </r>
    <r>
      <rPr>
        <sz val="11"/>
        <rFont val="ＭＳ Ｐゴシック"/>
        <family val="3"/>
        <charset val="128"/>
      </rPr>
      <t xml:space="preserve">に、保険医療機関等に診療報酬等の立替払を行う事業 
 ②震災時保険者支援事業・・・中央会及び連合会が、東日本大震災に伴う保険者の機能回復及び保険者事務代行等の
</t>
    </r>
    <r>
      <rPr>
        <sz val="11"/>
        <rFont val="ＭＳ Ｐゴシック"/>
        <family val="3"/>
        <charset val="128"/>
      </rPr>
      <t xml:space="preserve">  </t>
    </r>
    <r>
      <rPr>
        <sz val="11"/>
        <rFont val="ＭＳ Ｐゴシック"/>
        <family val="3"/>
        <charset val="128"/>
      </rPr>
      <t xml:space="preserve">ために行う事業
 ③震災時電算処理事業・・・中央会及び連合会が、東日本大震災に伴う診療報酬の請求及び支払の特例処理のために
</t>
    </r>
    <r>
      <rPr>
        <sz val="11"/>
        <rFont val="ＭＳ Ｐゴシック"/>
        <family val="3"/>
        <charset val="128"/>
      </rPr>
      <t xml:space="preserve">  </t>
    </r>
    <r>
      <rPr>
        <sz val="11"/>
        <rFont val="ＭＳ Ｐゴシック"/>
        <family val="3"/>
        <charset val="128"/>
      </rPr>
      <t xml:space="preserve">行う電子計算機による処理に関する事業
平成２４年度
  診療報酬等立替払事業・・・連合会が東京電力福島第一原子力発電所事故に伴う警戒区域等の保険者が診療報酬等
</t>
    </r>
    <r>
      <rPr>
        <sz val="11"/>
        <rFont val="ＭＳ Ｐゴシック"/>
        <family val="3"/>
        <charset val="128"/>
      </rPr>
      <t xml:space="preserve"> </t>
    </r>
    <r>
      <rPr>
        <sz val="11"/>
        <rFont val="ＭＳ Ｐゴシック"/>
        <family val="3"/>
        <charset val="128"/>
      </rPr>
      <t>を納入できない場合に、保険医療機関等に診療報酬等の立替払を行う事業</t>
    </r>
    <r>
      <rPr>
        <sz val="11"/>
        <color indexed="10"/>
        <rFont val="ＭＳ Ｐゴシック"/>
        <family val="3"/>
        <charset val="128"/>
      </rPr>
      <t xml:space="preserve">
  </t>
    </r>
    <r>
      <rPr>
        <sz val="11"/>
        <color indexed="8"/>
        <rFont val="ＭＳ Ｐゴシック"/>
        <family val="3"/>
        <charset val="128"/>
      </rPr>
      <t>なお、平成24年度以降は、復興庁で一括計上し、厚生労働省で執行する事業である。</t>
    </r>
    <rPh sb="0" eb="2">
      <t>ホジョ</t>
    </rPh>
    <rPh sb="2" eb="4">
      <t>タイショウ</t>
    </rPh>
    <rPh sb="10" eb="12">
      <t>ジギョウ</t>
    </rPh>
    <rPh sb="13" eb="16">
      <t>ホジョリツ</t>
    </rPh>
    <rPh sb="24" eb="26">
      <t>ヘイセイ</t>
    </rPh>
    <rPh sb="28" eb="30">
      <t>ネンド</t>
    </rPh>
    <rPh sb="33" eb="35">
      <t>シンリョウ</t>
    </rPh>
    <rPh sb="35" eb="37">
      <t>ホウシュウ</t>
    </rPh>
    <rPh sb="37" eb="38">
      <t>トウ</t>
    </rPh>
    <rPh sb="38" eb="40">
      <t>タテカエ</t>
    </rPh>
    <rPh sb="40" eb="41">
      <t>ハラ</t>
    </rPh>
    <rPh sb="41" eb="43">
      <t>ジギョウ</t>
    </rPh>
    <rPh sb="46" eb="49">
      <t>レンゴウカイ</t>
    </rPh>
    <rPh sb="51" eb="52">
      <t>ヒガシ</t>
    </rPh>
    <rPh sb="52" eb="54">
      <t>ニホン</t>
    </rPh>
    <rPh sb="54" eb="55">
      <t>ダイ</t>
    </rPh>
    <rPh sb="55" eb="57">
      <t>シンサイ</t>
    </rPh>
    <rPh sb="58" eb="59">
      <t>カカ</t>
    </rPh>
    <rPh sb="60" eb="62">
      <t>トクテイ</t>
    </rPh>
    <rPh sb="62" eb="64">
      <t>ヒサイ</t>
    </rPh>
    <rPh sb="64" eb="67">
      <t>クイキナイ</t>
    </rPh>
    <rPh sb="68" eb="71">
      <t>ホケンシャ</t>
    </rPh>
    <rPh sb="72" eb="74">
      <t>ヒサイ</t>
    </rPh>
    <rPh sb="77" eb="79">
      <t>シンリョウ</t>
    </rPh>
    <rPh sb="79" eb="82">
      <t>ホウシュウトウ</t>
    </rPh>
    <rPh sb="92" eb="94">
      <t>バアイ</t>
    </rPh>
    <rPh sb="98" eb="100">
      <t>イリョウ</t>
    </rPh>
    <rPh sb="100" eb="103">
      <t>キカントウ</t>
    </rPh>
    <rPh sb="104" eb="106">
      <t>シンリョウ</t>
    </rPh>
    <rPh sb="106" eb="108">
      <t>ホウシュウ</t>
    </rPh>
    <rPh sb="108" eb="109">
      <t>トウ</t>
    </rPh>
    <rPh sb="110" eb="112">
      <t>タテカエ</t>
    </rPh>
    <rPh sb="112" eb="113">
      <t>ハラ</t>
    </rPh>
    <rPh sb="114" eb="115">
      <t>オコナ</t>
    </rPh>
    <rPh sb="116" eb="118">
      <t>ジギョウ</t>
    </rPh>
    <rPh sb="122" eb="125">
      <t>シンサイジ</t>
    </rPh>
    <rPh sb="125" eb="128">
      <t>ホケンシャ</t>
    </rPh>
    <rPh sb="128" eb="130">
      <t>シエン</t>
    </rPh>
    <rPh sb="130" eb="132">
      <t>ジギョウ</t>
    </rPh>
    <rPh sb="135" eb="137">
      <t>チュウオウ</t>
    </rPh>
    <rPh sb="137" eb="138">
      <t>カイ</t>
    </rPh>
    <rPh sb="138" eb="139">
      <t>オヨ</t>
    </rPh>
    <rPh sb="140" eb="142">
      <t>レンゴウ</t>
    </rPh>
    <rPh sb="142" eb="143">
      <t>カイ</t>
    </rPh>
    <rPh sb="145" eb="146">
      <t>ヒガシ</t>
    </rPh>
    <rPh sb="146" eb="148">
      <t>ニホン</t>
    </rPh>
    <rPh sb="148" eb="149">
      <t>ダイ</t>
    </rPh>
    <rPh sb="149" eb="151">
      <t>シンサイ</t>
    </rPh>
    <rPh sb="152" eb="153">
      <t>トモナ</t>
    </rPh>
    <rPh sb="154" eb="157">
      <t>ホケンシャ</t>
    </rPh>
    <rPh sb="158" eb="160">
      <t>キノウ</t>
    </rPh>
    <rPh sb="160" eb="162">
      <t>カイフク</t>
    </rPh>
    <rPh sb="162" eb="163">
      <t>オヨ</t>
    </rPh>
    <rPh sb="164" eb="167">
      <t>ホケンシャ</t>
    </rPh>
    <rPh sb="167" eb="169">
      <t>ジム</t>
    </rPh>
    <rPh sb="169" eb="171">
      <t>ダイコウ</t>
    </rPh>
    <rPh sb="171" eb="172">
      <t>トウ</t>
    </rPh>
    <rPh sb="179" eb="180">
      <t>オコナ</t>
    </rPh>
    <rPh sb="181" eb="183">
      <t>ジギョウ</t>
    </rPh>
    <rPh sb="186" eb="189">
      <t>シンサイジ</t>
    </rPh>
    <rPh sb="189" eb="191">
      <t>デンサン</t>
    </rPh>
    <rPh sb="191" eb="193">
      <t>ショリ</t>
    </rPh>
    <rPh sb="193" eb="195">
      <t>ジギョウ</t>
    </rPh>
    <rPh sb="198" eb="201">
      <t>チュウオウカイ</t>
    </rPh>
    <rPh sb="201" eb="202">
      <t>オヨ</t>
    </rPh>
    <rPh sb="203" eb="206">
      <t>レンゴウカイ</t>
    </rPh>
    <rPh sb="208" eb="209">
      <t>ヒガシ</t>
    </rPh>
    <rPh sb="209" eb="211">
      <t>ニホン</t>
    </rPh>
    <rPh sb="211" eb="212">
      <t>ダイ</t>
    </rPh>
    <rPh sb="212" eb="214">
      <t>シンサイ</t>
    </rPh>
    <rPh sb="215" eb="216">
      <t>トモナ</t>
    </rPh>
    <rPh sb="217" eb="219">
      <t>シンリョウ</t>
    </rPh>
    <rPh sb="219" eb="221">
      <t>ホウシュウ</t>
    </rPh>
    <rPh sb="222" eb="224">
      <t>セイキュウ</t>
    </rPh>
    <rPh sb="224" eb="225">
      <t>オヨ</t>
    </rPh>
    <rPh sb="226" eb="228">
      <t>シハラ</t>
    </rPh>
    <rPh sb="229" eb="231">
      <t>トクレイ</t>
    </rPh>
    <rPh sb="231" eb="233">
      <t>ショリ</t>
    </rPh>
    <rPh sb="240" eb="241">
      <t>オコナ</t>
    </rPh>
    <rPh sb="242" eb="244">
      <t>デンシ</t>
    </rPh>
    <rPh sb="250" eb="252">
      <t>ショリ</t>
    </rPh>
    <rPh sb="253" eb="254">
      <t>カン</t>
    </rPh>
    <rPh sb="256" eb="258">
      <t>ジギョウ</t>
    </rPh>
    <rPh sb="260" eb="262">
      <t>ヘイセイ</t>
    </rPh>
    <rPh sb="264" eb="266">
      <t>ネンド</t>
    </rPh>
    <rPh sb="269" eb="271">
      <t>シンリョウ</t>
    </rPh>
    <rPh sb="271" eb="273">
      <t>ホウシュウ</t>
    </rPh>
    <rPh sb="273" eb="274">
      <t>トウ</t>
    </rPh>
    <rPh sb="274" eb="276">
      <t>タテカエ</t>
    </rPh>
    <rPh sb="276" eb="277">
      <t>ハラ</t>
    </rPh>
    <rPh sb="277" eb="279">
      <t>ジギョウ</t>
    </rPh>
    <rPh sb="282" eb="285">
      <t>レンゴウカイ</t>
    </rPh>
    <rPh sb="286" eb="288">
      <t>トウキョウ</t>
    </rPh>
    <rPh sb="288" eb="290">
      <t>デンリョク</t>
    </rPh>
    <rPh sb="290" eb="292">
      <t>フクシマ</t>
    </rPh>
    <rPh sb="292" eb="294">
      <t>ダイイチ</t>
    </rPh>
    <rPh sb="294" eb="297">
      <t>ゲンシリョク</t>
    </rPh>
    <rPh sb="297" eb="299">
      <t>ハツデン</t>
    </rPh>
    <rPh sb="299" eb="300">
      <t>ショ</t>
    </rPh>
    <rPh sb="300" eb="302">
      <t>ジコ</t>
    </rPh>
    <rPh sb="303" eb="304">
      <t>トモナ</t>
    </rPh>
    <rPh sb="305" eb="307">
      <t>ケイカイ</t>
    </rPh>
    <rPh sb="307" eb="309">
      <t>クイキ</t>
    </rPh>
    <rPh sb="309" eb="310">
      <t>トウ</t>
    </rPh>
    <rPh sb="311" eb="314">
      <t>ホケンシャ</t>
    </rPh>
    <rPh sb="315" eb="317">
      <t>シンリョウ</t>
    </rPh>
    <rPh sb="317" eb="319">
      <t>ホウシュウ</t>
    </rPh>
    <rPh sb="319" eb="320">
      <t>トウ</t>
    </rPh>
    <rPh sb="323" eb="325">
      <t>ノウニュウ</t>
    </rPh>
    <rPh sb="329" eb="331">
      <t>バアイ</t>
    </rPh>
    <rPh sb="333" eb="335">
      <t>ホケン</t>
    </rPh>
    <rPh sb="335" eb="337">
      <t>イリョウ</t>
    </rPh>
    <rPh sb="339" eb="340">
      <t>トウ</t>
    </rPh>
    <rPh sb="341" eb="343">
      <t>シンリョウ</t>
    </rPh>
    <rPh sb="343" eb="345">
      <t>ホウシュウ</t>
    </rPh>
    <rPh sb="345" eb="346">
      <t>トウ</t>
    </rPh>
    <rPh sb="347" eb="349">
      <t>タテカエ</t>
    </rPh>
    <rPh sb="349" eb="350">
      <t>ハラ</t>
    </rPh>
    <rPh sb="351" eb="352">
      <t>オコナ</t>
    </rPh>
    <rPh sb="353" eb="355">
      <t>ジギョウ</t>
    </rPh>
    <rPh sb="361" eb="363">
      <t>ヘイセイ</t>
    </rPh>
    <rPh sb="365" eb="367">
      <t>ネンド</t>
    </rPh>
    <rPh sb="367" eb="369">
      <t>イコウ</t>
    </rPh>
    <rPh sb="371" eb="373">
      <t>フッコウ</t>
    </rPh>
    <rPh sb="373" eb="374">
      <t>チョウ</t>
    </rPh>
    <rPh sb="375" eb="377">
      <t>イッカツ</t>
    </rPh>
    <rPh sb="377" eb="379">
      <t>ケイジョウ</t>
    </rPh>
    <rPh sb="381" eb="383">
      <t>コウセイ</t>
    </rPh>
    <rPh sb="383" eb="386">
      <t>ロウドウショウ</t>
    </rPh>
    <rPh sb="387" eb="389">
      <t>シッコウ</t>
    </rPh>
    <rPh sb="391" eb="393">
      <t>ジギョウ</t>
    </rPh>
    <phoneticPr fontId="2"/>
  </si>
  <si>
    <t>復興庁：39-2</t>
    <rPh sb="0" eb="3">
      <t>フッコウチョウ</t>
    </rPh>
    <phoneticPr fontId="2"/>
  </si>
  <si>
    <t>厚生労働省：951</t>
    <rPh sb="0" eb="2">
      <t>コウセイ</t>
    </rPh>
    <rPh sb="2" eb="5">
      <t>ロウドウショウ</t>
    </rPh>
    <phoneticPr fontId="2"/>
  </si>
  <si>
    <t>　　　　　　　　　　　　　平成２４年行政事業レビューシート　　(復興庁、厚生労働省)</t>
    <rPh sb="13" eb="15">
      <t>ヘイセイ</t>
    </rPh>
    <rPh sb="17" eb="18">
      <t>ネン</t>
    </rPh>
    <rPh sb="18" eb="20">
      <t>ギョウセイ</t>
    </rPh>
    <rPh sb="20" eb="22">
      <t>ジギョウ</t>
    </rPh>
    <rPh sb="32" eb="34">
      <t>フッコウ</t>
    </rPh>
    <rPh sb="34" eb="35">
      <t>チョウ</t>
    </rPh>
    <phoneticPr fontId="2"/>
  </si>
  <si>
    <t>東日本大震災復旧・復興に係る特定健康診査・保健指導に必要な経費</t>
    <rPh sb="0" eb="3">
      <t>ヒガシニホン</t>
    </rPh>
    <rPh sb="3" eb="6">
      <t>ダイシンサイ</t>
    </rPh>
    <rPh sb="6" eb="8">
      <t>フッキュウ</t>
    </rPh>
    <rPh sb="9" eb="11">
      <t>フッコウ</t>
    </rPh>
    <rPh sb="12" eb="13">
      <t>カカ</t>
    </rPh>
    <phoneticPr fontId="2"/>
  </si>
  <si>
    <t>担当部局庁</t>
    <phoneticPr fontId="2"/>
  </si>
  <si>
    <t>復興庁／厚生労働省保険局</t>
    <rPh sb="0" eb="2">
      <t>フッコウ</t>
    </rPh>
    <rPh sb="2" eb="3">
      <t>チョウ</t>
    </rPh>
    <rPh sb="4" eb="6">
      <t>コウセイ</t>
    </rPh>
    <rPh sb="6" eb="9">
      <t>ロウドウショウ</t>
    </rPh>
    <rPh sb="9" eb="11">
      <t>ホケン</t>
    </rPh>
    <phoneticPr fontId="2"/>
  </si>
  <si>
    <t>統括官付参事官（予算会計担当）／総務課医療費適正化対策推進室</t>
    <phoneticPr fontId="2"/>
  </si>
  <si>
    <t>尾関　良夫（復）
鈴木　建一（厚）</t>
    <rPh sb="0" eb="2">
      <t>オゼキ</t>
    </rPh>
    <rPh sb="3" eb="5">
      <t>ヨシオ</t>
    </rPh>
    <rPh sb="6" eb="7">
      <t>サカエ</t>
    </rPh>
    <rPh sb="15" eb="16">
      <t>アツシ</t>
    </rPh>
    <phoneticPr fontId="2"/>
  </si>
  <si>
    <t>Ⅳ－２－２　生活習慣病対策や長期入院の是正等により中長期的な医療費の適正化を図る</t>
    <phoneticPr fontId="2"/>
  </si>
  <si>
    <t>国民健康保険法第74条、健康保険法第154条の２、高齢者の医療の確保に関する法律第20条</t>
    <phoneticPr fontId="2"/>
  </si>
  <si>
    <t>関係する計画、通知等</t>
    <phoneticPr fontId="2"/>
  </si>
  <si>
    <t>平成２３年度東日本大震災復旧・復興に係る国民健康保険特定健康診査の国庫補助について（平成２３年１２月１２日厚生労働省発保第1212第２号厚生労働事務次官通知）</t>
    <rPh sb="53" eb="55">
      <t>コウセイ</t>
    </rPh>
    <rPh sb="55" eb="58">
      <t>ロウドウショウ</t>
    </rPh>
    <rPh sb="58" eb="59">
      <t>ハツ</t>
    </rPh>
    <rPh sb="59" eb="60">
      <t>ホ</t>
    </rPh>
    <rPh sb="60" eb="61">
      <t>ダイ</t>
    </rPh>
    <rPh sb="65" eb="66">
      <t>ダイ</t>
    </rPh>
    <rPh sb="67" eb="68">
      <t>ゴウ</t>
    </rPh>
    <rPh sb="68" eb="70">
      <t>コウセイ</t>
    </rPh>
    <rPh sb="70" eb="72">
      <t>ロウドウ</t>
    </rPh>
    <rPh sb="72" eb="74">
      <t>ジム</t>
    </rPh>
    <rPh sb="74" eb="76">
      <t>ジカン</t>
    </rPh>
    <rPh sb="76" eb="78">
      <t>ツウチ</t>
    </rPh>
    <phoneticPr fontId="2"/>
  </si>
  <si>
    <t>東日本大震災の被災者に係る特定健康診査の受診機会を確保するため、保険者に対し特定健康診査事業に要する経費の一部について補助するものである。</t>
    <rPh sb="0" eb="1">
      <t>ヒガシ</t>
    </rPh>
    <rPh sb="1" eb="3">
      <t>ニホン</t>
    </rPh>
    <rPh sb="3" eb="6">
      <t>ダイシンサイ</t>
    </rPh>
    <rPh sb="7" eb="10">
      <t>ヒサイシャ</t>
    </rPh>
    <rPh sb="11" eb="12">
      <t>カカ</t>
    </rPh>
    <rPh sb="13" eb="15">
      <t>トクテイ</t>
    </rPh>
    <rPh sb="15" eb="17">
      <t>ケンコウ</t>
    </rPh>
    <rPh sb="17" eb="19">
      <t>シンサ</t>
    </rPh>
    <rPh sb="20" eb="22">
      <t>ジュシン</t>
    </rPh>
    <rPh sb="22" eb="24">
      <t>キカイ</t>
    </rPh>
    <rPh sb="25" eb="27">
      <t>カクホ</t>
    </rPh>
    <rPh sb="32" eb="35">
      <t>ホケンシャ</t>
    </rPh>
    <rPh sb="36" eb="37">
      <t>タイ</t>
    </rPh>
    <rPh sb="38" eb="40">
      <t>トクテイ</t>
    </rPh>
    <rPh sb="40" eb="42">
      <t>ケンコウ</t>
    </rPh>
    <rPh sb="42" eb="44">
      <t>シンサ</t>
    </rPh>
    <rPh sb="44" eb="46">
      <t>ジギョウ</t>
    </rPh>
    <rPh sb="47" eb="48">
      <t>ヨウ</t>
    </rPh>
    <rPh sb="50" eb="52">
      <t>ケイヒ</t>
    </rPh>
    <rPh sb="53" eb="55">
      <t>イチブ</t>
    </rPh>
    <rPh sb="59" eb="61">
      <t>ホジョ</t>
    </rPh>
    <phoneticPr fontId="2"/>
  </si>
  <si>
    <t>東日本大震災の被災者である被保険者等に対する特定健康診査事業
①特定健康診査に係る自己負担金免除による損失への助成
②避難先の健診機関等での特定健康診査に要する費用と警戒区域等の保険者が実施する特定健康診査に要する費用との差額への助成
 実施主体：保険者（全国健康保険協会、健康保険組合、国民健康保険組合、市町村）　 補助率：10/10
※平成24年度以降は、復興庁で一括計上し、厚生労働省で執行する事業。</t>
    <rPh sb="7" eb="10">
      <t>ヒサイシャ</t>
    </rPh>
    <rPh sb="13" eb="17">
      <t>ヒホケンシャ</t>
    </rPh>
    <rPh sb="17" eb="18">
      <t>トウ</t>
    </rPh>
    <rPh sb="19" eb="20">
      <t>タイ</t>
    </rPh>
    <rPh sb="22" eb="24">
      <t>トクテイ</t>
    </rPh>
    <rPh sb="24" eb="26">
      <t>ケンコウ</t>
    </rPh>
    <rPh sb="26" eb="28">
      <t>シンサ</t>
    </rPh>
    <rPh sb="28" eb="30">
      <t>ジギョウ</t>
    </rPh>
    <rPh sb="32" eb="34">
      <t>トクテイ</t>
    </rPh>
    <rPh sb="34" eb="36">
      <t>ケンコウ</t>
    </rPh>
    <rPh sb="36" eb="38">
      <t>シンサ</t>
    </rPh>
    <rPh sb="39" eb="40">
      <t>カカ</t>
    </rPh>
    <rPh sb="41" eb="43">
      <t>ジコ</t>
    </rPh>
    <rPh sb="43" eb="46">
      <t>フタンキン</t>
    </rPh>
    <rPh sb="46" eb="48">
      <t>メンジョ</t>
    </rPh>
    <rPh sb="51" eb="53">
      <t>ソンシツ</t>
    </rPh>
    <rPh sb="55" eb="57">
      <t>ジョセイ</t>
    </rPh>
    <rPh sb="59" eb="62">
      <t>ヒナンサキ</t>
    </rPh>
    <rPh sb="63" eb="65">
      <t>ケンシン</t>
    </rPh>
    <rPh sb="65" eb="67">
      <t>キカン</t>
    </rPh>
    <rPh sb="67" eb="68">
      <t>トウ</t>
    </rPh>
    <rPh sb="70" eb="72">
      <t>トクテイ</t>
    </rPh>
    <rPh sb="72" eb="74">
      <t>ケンコウ</t>
    </rPh>
    <rPh sb="74" eb="76">
      <t>シンサ</t>
    </rPh>
    <rPh sb="77" eb="78">
      <t>ヨウ</t>
    </rPh>
    <rPh sb="80" eb="82">
      <t>ヒヨウ</t>
    </rPh>
    <rPh sb="83" eb="85">
      <t>ケイカイ</t>
    </rPh>
    <rPh sb="85" eb="87">
      <t>クイキ</t>
    </rPh>
    <rPh sb="87" eb="88">
      <t>トウ</t>
    </rPh>
    <rPh sb="89" eb="92">
      <t>ホケンシャ</t>
    </rPh>
    <rPh sb="93" eb="95">
      <t>ジッシ</t>
    </rPh>
    <rPh sb="97" eb="99">
      <t>トクテイ</t>
    </rPh>
    <rPh sb="99" eb="101">
      <t>ケンコウ</t>
    </rPh>
    <rPh sb="101" eb="103">
      <t>シンサ</t>
    </rPh>
    <rPh sb="104" eb="105">
      <t>ヨウ</t>
    </rPh>
    <rPh sb="107" eb="109">
      <t>ヒヨウ</t>
    </rPh>
    <rPh sb="111" eb="113">
      <t>サガク</t>
    </rPh>
    <rPh sb="115" eb="117">
      <t>ジョセイ</t>
    </rPh>
    <phoneticPr fontId="2"/>
  </si>
  <si>
    <t>-</t>
    <phoneticPr fontId="2"/>
  </si>
  <si>
    <r>
      <t>62</t>
    </r>
    <r>
      <rPr>
        <sz val="8"/>
        <color indexed="8"/>
        <rFont val="ＭＳ Ｐゴシック"/>
        <family val="3"/>
        <charset val="128"/>
      </rPr>
      <t>（復興庁計上）</t>
    </r>
    <rPh sb="3" eb="5">
      <t>フッコウ</t>
    </rPh>
    <rPh sb="5" eb="6">
      <t>チョウ</t>
    </rPh>
    <rPh sb="6" eb="8">
      <t>ケイジョウ</t>
    </rPh>
    <phoneticPr fontId="2"/>
  </si>
  <si>
    <r>
      <t>252</t>
    </r>
    <r>
      <rPr>
        <sz val="8"/>
        <color indexed="8"/>
        <rFont val="ＭＳ Ｐゴシック"/>
        <family val="3"/>
        <charset val="128"/>
      </rPr>
      <t>（厚生労働省計上）</t>
    </r>
    <rPh sb="4" eb="6">
      <t>コウセイ</t>
    </rPh>
    <rPh sb="6" eb="9">
      <t>ロウドウショウ</t>
    </rPh>
    <rPh sb="9" eb="11">
      <t>ケイジョウ</t>
    </rPh>
    <phoneticPr fontId="2"/>
  </si>
  <si>
    <t>特定健康診査事業の受診者数</t>
    <rPh sb="0" eb="2">
      <t>トクテイ</t>
    </rPh>
    <rPh sb="2" eb="4">
      <t>ケンコウ</t>
    </rPh>
    <rPh sb="4" eb="6">
      <t>シンサ</t>
    </rPh>
    <rPh sb="6" eb="8">
      <t>ジギョウ</t>
    </rPh>
    <phoneticPr fontId="2"/>
  </si>
  <si>
    <t>－</t>
    <phoneticPr fontId="2"/>
  </si>
  <si>
    <t>-</t>
    <phoneticPr fontId="2"/>
  </si>
  <si>
    <t>％</t>
    <phoneticPr fontId="2"/>
  </si>
  <si>
    <t>特定健診事業に係る市町村への国庫補助額</t>
    <rPh sb="0" eb="2">
      <t>トクテイ</t>
    </rPh>
    <rPh sb="9" eb="12">
      <t>シチョウソン</t>
    </rPh>
    <phoneticPr fontId="2"/>
  </si>
  <si>
    <t>千円</t>
    <rPh sb="0" eb="1">
      <t>セン</t>
    </rPh>
    <rPh sb="1" eb="2">
      <t>エン</t>
    </rPh>
    <phoneticPr fontId="2"/>
  </si>
  <si>
    <t>(       －       )</t>
    <phoneticPr fontId="2"/>
  </si>
  <si>
    <t>　　　　　　　　　　　１，５７７（円／人）　　　　　　</t>
    <rPh sb="17" eb="18">
      <t>エン</t>
    </rPh>
    <rPh sb="19" eb="20">
      <t>ヒト</t>
    </rPh>
    <phoneticPr fontId="2"/>
  </si>
  <si>
    <t xml:space="preserve">執行額　　　　　　　　　　　　41百万円
対象者                             26,462人
執行額÷対象者＝単位当たりコスト
</t>
    <rPh sb="0" eb="2">
      <t>シッコウ</t>
    </rPh>
    <rPh sb="2" eb="3">
      <t>ガク</t>
    </rPh>
    <rPh sb="17" eb="19">
      <t>ヒャクマン</t>
    </rPh>
    <rPh sb="19" eb="20">
      <t>エン</t>
    </rPh>
    <rPh sb="21" eb="24">
      <t>タイショウシャ</t>
    </rPh>
    <rPh sb="59" eb="60">
      <t>ニン</t>
    </rPh>
    <rPh sb="61" eb="63">
      <t>シッコウ</t>
    </rPh>
    <rPh sb="63" eb="64">
      <t>ガク</t>
    </rPh>
    <rPh sb="65" eb="68">
      <t>タイショウシャ</t>
    </rPh>
    <rPh sb="69" eb="71">
      <t>タンイ</t>
    </rPh>
    <rPh sb="71" eb="72">
      <t>ア</t>
    </rPh>
    <phoneticPr fontId="2"/>
  </si>
  <si>
    <t xml:space="preserve">①被災地の保険者等からの要望があること、②被災者に対する特定健康診査の機会を確保することが重要であることから優先度が高い事業である。
</t>
    <rPh sb="1" eb="4">
      <t>ヒサイチ</t>
    </rPh>
    <rPh sb="5" eb="8">
      <t>ホケンシャ</t>
    </rPh>
    <rPh sb="8" eb="9">
      <t>トウ</t>
    </rPh>
    <rPh sb="12" eb="14">
      <t>ヨウボウ</t>
    </rPh>
    <rPh sb="21" eb="24">
      <t>ヒサイシャ</t>
    </rPh>
    <rPh sb="25" eb="26">
      <t>タイ</t>
    </rPh>
    <rPh sb="28" eb="30">
      <t>トクテイ</t>
    </rPh>
    <rPh sb="30" eb="32">
      <t>ケンコウ</t>
    </rPh>
    <rPh sb="32" eb="34">
      <t>シンサ</t>
    </rPh>
    <rPh sb="35" eb="37">
      <t>キカイ</t>
    </rPh>
    <rPh sb="38" eb="40">
      <t>カクホ</t>
    </rPh>
    <rPh sb="45" eb="47">
      <t>ジュウヨウ</t>
    </rPh>
    <rPh sb="54" eb="57">
      <t>ユウセンド</t>
    </rPh>
    <rPh sb="58" eb="59">
      <t>タカ</t>
    </rPh>
    <rPh sb="60" eb="62">
      <t>ジギョウ</t>
    </rPh>
    <phoneticPr fontId="2"/>
  </si>
  <si>
    <t>被災者に係る特定健康診査の機会を確保するための補助であり、国が支援すべき事業である。</t>
    <rPh sb="0" eb="3">
      <t>ヒサイシャ</t>
    </rPh>
    <rPh sb="4" eb="5">
      <t>カカ</t>
    </rPh>
    <rPh sb="6" eb="8">
      <t>トクテイ</t>
    </rPh>
    <rPh sb="8" eb="10">
      <t>ケンコウ</t>
    </rPh>
    <rPh sb="10" eb="12">
      <t>シンサ</t>
    </rPh>
    <rPh sb="13" eb="15">
      <t>キカイ</t>
    </rPh>
    <rPh sb="16" eb="18">
      <t>カクホ</t>
    </rPh>
    <rPh sb="23" eb="25">
      <t>ホジョ</t>
    </rPh>
    <rPh sb="29" eb="30">
      <t>クニ</t>
    </rPh>
    <rPh sb="31" eb="33">
      <t>シエン</t>
    </rPh>
    <rPh sb="36" eb="38">
      <t>ジギョウ</t>
    </rPh>
    <phoneticPr fontId="2"/>
  </si>
  <si>
    <t>被災者の生活基盤が不安定であった等の理由により受診希望者が少なく、保険者からの補助金の申請が少なかったため不用が大きくなった。</t>
    <rPh sb="0" eb="3">
      <t>ヒサイシャ</t>
    </rPh>
    <rPh sb="4" eb="6">
      <t>セイカツ</t>
    </rPh>
    <rPh sb="6" eb="8">
      <t>キバン</t>
    </rPh>
    <rPh sb="9" eb="12">
      <t>フアンテイ</t>
    </rPh>
    <rPh sb="16" eb="17">
      <t>トウ</t>
    </rPh>
    <rPh sb="18" eb="20">
      <t>リユウ</t>
    </rPh>
    <rPh sb="23" eb="25">
      <t>ジュシン</t>
    </rPh>
    <rPh sb="25" eb="28">
      <t>キボウシャ</t>
    </rPh>
    <rPh sb="29" eb="30">
      <t>スク</t>
    </rPh>
    <rPh sb="33" eb="36">
      <t>ホケンシャ</t>
    </rPh>
    <rPh sb="43" eb="45">
      <t>シンセイ</t>
    </rPh>
    <rPh sb="46" eb="47">
      <t>スク</t>
    </rPh>
    <rPh sb="53" eb="55">
      <t>フヨウ</t>
    </rPh>
    <rPh sb="56" eb="57">
      <t>オオ</t>
    </rPh>
    <phoneticPr fontId="2"/>
  </si>
  <si>
    <t>代表保険者と健診機関の代表とが健診契約を結び健診単価等を決定する過程において、適正な健診費用は確保されているものと考える。</t>
    <rPh sb="0" eb="2">
      <t>ダイヒョウ</t>
    </rPh>
    <rPh sb="2" eb="5">
      <t>ホケンシャ</t>
    </rPh>
    <rPh sb="11" eb="13">
      <t>ダイヒョウ</t>
    </rPh>
    <rPh sb="15" eb="17">
      <t>ケンシン</t>
    </rPh>
    <rPh sb="22" eb="24">
      <t>ケンシン</t>
    </rPh>
    <rPh sb="24" eb="26">
      <t>タンカ</t>
    </rPh>
    <rPh sb="26" eb="27">
      <t>トウ</t>
    </rPh>
    <rPh sb="28" eb="30">
      <t>ケッテイ</t>
    </rPh>
    <rPh sb="32" eb="34">
      <t>カテイ</t>
    </rPh>
    <rPh sb="39" eb="41">
      <t>テキセイ</t>
    </rPh>
    <rPh sb="42" eb="44">
      <t>ケンシン</t>
    </rPh>
    <rPh sb="44" eb="46">
      <t>ヒヨウ</t>
    </rPh>
    <rPh sb="47" eb="49">
      <t>カクホ</t>
    </rPh>
    <rPh sb="57" eb="58">
      <t>カンガ</t>
    </rPh>
    <phoneticPr fontId="2"/>
  </si>
  <si>
    <t>○</t>
  </si>
  <si>
    <t xml:space="preserve">受益者の負担はなく、被災者等への復興支援として妥当である。
</t>
    <rPh sb="0" eb="2">
      <t>ジュエキ</t>
    </rPh>
    <rPh sb="2" eb="3">
      <t>モノ</t>
    </rPh>
    <rPh sb="4" eb="6">
      <t>フタン</t>
    </rPh>
    <rPh sb="10" eb="13">
      <t>ヒサイシャ</t>
    </rPh>
    <rPh sb="13" eb="14">
      <t>トウ</t>
    </rPh>
    <rPh sb="16" eb="18">
      <t>フッコウ</t>
    </rPh>
    <rPh sb="18" eb="20">
      <t>シエン</t>
    </rPh>
    <rPh sb="23" eb="25">
      <t>ダトウ</t>
    </rPh>
    <phoneticPr fontId="2"/>
  </si>
  <si>
    <t>被災者の特定健康診査の受診に必要な経費に限定されている。</t>
    <rPh sb="0" eb="3">
      <t>ヒサイシャ</t>
    </rPh>
    <rPh sb="4" eb="6">
      <t>トクテイ</t>
    </rPh>
    <rPh sb="6" eb="8">
      <t>ケンコウ</t>
    </rPh>
    <rPh sb="8" eb="10">
      <t>シンサ</t>
    </rPh>
    <rPh sb="11" eb="13">
      <t>ジュシン</t>
    </rPh>
    <rPh sb="14" eb="16">
      <t>ヒツヨウ</t>
    </rPh>
    <rPh sb="17" eb="19">
      <t>ケイヒ</t>
    </rPh>
    <rPh sb="20" eb="22">
      <t>ゲンテイ</t>
    </rPh>
    <phoneticPr fontId="2"/>
  </si>
  <si>
    <t xml:space="preserve">事業の実施主体である個々の保険者が被保険者の避難先の個々の健診機関と契約を結ぶのではなく、代表保険者と健診機関の代表が契約を結ぶこととして、より効率的に事業を実施することができる仕組みとしている。
</t>
    <phoneticPr fontId="2"/>
  </si>
  <si>
    <t xml:space="preserve">目標は達成できなかったものの、助成を必要とする被災者に対して自己負担免除を行うことができた。
</t>
    <rPh sb="0" eb="2">
      <t>モクヒョウ</t>
    </rPh>
    <rPh sb="3" eb="5">
      <t>タッセイ</t>
    </rPh>
    <rPh sb="15" eb="17">
      <t>ジョセイ</t>
    </rPh>
    <rPh sb="18" eb="20">
      <t>ヒツヨウ</t>
    </rPh>
    <rPh sb="23" eb="26">
      <t>ヒサイシャ</t>
    </rPh>
    <rPh sb="27" eb="28">
      <t>タイ</t>
    </rPh>
    <rPh sb="30" eb="32">
      <t>ジコ</t>
    </rPh>
    <rPh sb="32" eb="34">
      <t>フタン</t>
    </rPh>
    <rPh sb="34" eb="36">
      <t>メンジョ</t>
    </rPh>
    <rPh sb="37" eb="38">
      <t>オコナ</t>
    </rPh>
    <phoneticPr fontId="2"/>
  </si>
  <si>
    <t xml:space="preserve">助成は少なかったものの、助成を必要とする保険者に対して補助を行うことができた。
</t>
    <rPh sb="0" eb="2">
      <t>ジョセイ</t>
    </rPh>
    <rPh sb="3" eb="4">
      <t>スク</t>
    </rPh>
    <rPh sb="12" eb="14">
      <t>ジョセイ</t>
    </rPh>
    <rPh sb="15" eb="17">
      <t>ヒツヨウ</t>
    </rPh>
    <rPh sb="20" eb="22">
      <t>ホケン</t>
    </rPh>
    <rPh sb="22" eb="23">
      <t>ジャ</t>
    </rPh>
    <rPh sb="24" eb="25">
      <t>タイ</t>
    </rPh>
    <rPh sb="27" eb="29">
      <t>ホジョ</t>
    </rPh>
    <rPh sb="30" eb="31">
      <t>オコナ</t>
    </rPh>
    <phoneticPr fontId="2"/>
  </si>
  <si>
    <t xml:space="preserve">特定健康診査事業において、４０歳から７５歳未満を対象とし、後期高齢者医療制度事業において７５歳以上を対象として実施している。
</t>
    <rPh sb="6" eb="8">
      <t>ジギョウ</t>
    </rPh>
    <phoneticPr fontId="2"/>
  </si>
  <si>
    <t>後期高齢者医療制度事業
保険局高齢者医療課・厚生労働省</t>
    <rPh sb="0" eb="2">
      <t>コウキ</t>
    </rPh>
    <rPh sb="2" eb="5">
      <t>コウレイシャ</t>
    </rPh>
    <rPh sb="5" eb="7">
      <t>イリョウ</t>
    </rPh>
    <rPh sb="7" eb="9">
      <t>セイド</t>
    </rPh>
    <rPh sb="9" eb="11">
      <t>ジギョウ</t>
    </rPh>
    <rPh sb="12" eb="15">
      <t>ホケンキョク</t>
    </rPh>
    <rPh sb="15" eb="18">
      <t>コウレイシャ</t>
    </rPh>
    <rPh sb="18" eb="20">
      <t>イリョウ</t>
    </rPh>
    <rPh sb="20" eb="21">
      <t>カ</t>
    </rPh>
    <rPh sb="22" eb="24">
      <t>コウセイ</t>
    </rPh>
    <rPh sb="24" eb="27">
      <t>ロウドウショウ</t>
    </rPh>
    <phoneticPr fontId="2"/>
  </si>
  <si>
    <t>　
　平成２３年度の執行率が低いことについては、①被災者の生活基盤が不安定であり特定健康診査に対する優先度が低かったこと、②被災者は震災に伴う傷病等によりすでに医療機関を受診していることが多く、改めて健診を受診しなくても良いと自己判断されたこと等の理由により受診希望者が少なかったためであったが、平成２４年度については、対象者の見直しや、被災者の生活基盤も徐々に安定してきたことにより、受診者数が増え、予算と執行の乖離は是正される見込みである。
　東日本大震災の被災者に係る特定健康診査の受診機会を確保するための保険者の取組に対しては、国における国民の健康の保持の責任を果たす観点から、今後も国庫補助を継続すべきである。</t>
    <rPh sb="3" eb="5">
      <t>ヘイセイ</t>
    </rPh>
    <rPh sb="7" eb="9">
      <t>ネンド</t>
    </rPh>
    <rPh sb="10" eb="13">
      <t>シッコウリツ</t>
    </rPh>
    <rPh sb="14" eb="15">
      <t>ヒク</t>
    </rPh>
    <rPh sb="25" eb="28">
      <t>ヒサイシャ</t>
    </rPh>
    <rPh sb="29" eb="31">
      <t>セイカツ</t>
    </rPh>
    <rPh sb="31" eb="33">
      <t>キバン</t>
    </rPh>
    <rPh sb="34" eb="37">
      <t>フアンテイ</t>
    </rPh>
    <rPh sb="40" eb="42">
      <t>トクテイ</t>
    </rPh>
    <rPh sb="42" eb="44">
      <t>ケンコウ</t>
    </rPh>
    <rPh sb="44" eb="46">
      <t>シンサ</t>
    </rPh>
    <rPh sb="47" eb="48">
      <t>タイ</t>
    </rPh>
    <rPh sb="50" eb="53">
      <t>ユウセンド</t>
    </rPh>
    <rPh sb="54" eb="55">
      <t>ヒク</t>
    </rPh>
    <rPh sb="62" eb="65">
      <t>ヒサイシャ</t>
    </rPh>
    <rPh sb="66" eb="68">
      <t>シンサイ</t>
    </rPh>
    <rPh sb="69" eb="70">
      <t>トモナ</t>
    </rPh>
    <rPh sb="71" eb="73">
      <t>ショウビョウ</t>
    </rPh>
    <rPh sb="73" eb="74">
      <t>トウ</t>
    </rPh>
    <rPh sb="80" eb="82">
      <t>イリョウ</t>
    </rPh>
    <rPh sb="82" eb="84">
      <t>キカン</t>
    </rPh>
    <rPh sb="85" eb="87">
      <t>ジュシン</t>
    </rPh>
    <rPh sb="94" eb="95">
      <t>オオ</t>
    </rPh>
    <rPh sb="97" eb="98">
      <t>アラタ</t>
    </rPh>
    <rPh sb="100" eb="102">
      <t>ケンシン</t>
    </rPh>
    <rPh sb="103" eb="105">
      <t>ジュシン</t>
    </rPh>
    <rPh sb="110" eb="111">
      <t>ヨ</t>
    </rPh>
    <rPh sb="113" eb="115">
      <t>ジコ</t>
    </rPh>
    <rPh sb="115" eb="117">
      <t>ハンダン</t>
    </rPh>
    <rPh sb="122" eb="123">
      <t>トウ</t>
    </rPh>
    <rPh sb="124" eb="126">
      <t>リユウ</t>
    </rPh>
    <rPh sb="129" eb="131">
      <t>ジュシン</t>
    </rPh>
    <rPh sb="131" eb="134">
      <t>キボウシャ</t>
    </rPh>
    <rPh sb="135" eb="136">
      <t>スク</t>
    </rPh>
    <rPh sb="148" eb="150">
      <t>ヘイセイ</t>
    </rPh>
    <rPh sb="152" eb="154">
      <t>ネンド</t>
    </rPh>
    <rPh sb="160" eb="163">
      <t>タイショウシャ</t>
    </rPh>
    <rPh sb="164" eb="166">
      <t>ミナオ</t>
    </rPh>
    <rPh sb="169" eb="172">
      <t>ヒサイシャ</t>
    </rPh>
    <rPh sb="173" eb="175">
      <t>セイカツ</t>
    </rPh>
    <rPh sb="175" eb="177">
      <t>キバン</t>
    </rPh>
    <rPh sb="178" eb="180">
      <t>ジョジョ</t>
    </rPh>
    <rPh sb="181" eb="183">
      <t>アンテイ</t>
    </rPh>
    <rPh sb="193" eb="196">
      <t>ジュシンシャ</t>
    </rPh>
    <rPh sb="196" eb="197">
      <t>スウ</t>
    </rPh>
    <rPh sb="198" eb="199">
      <t>フ</t>
    </rPh>
    <rPh sb="201" eb="203">
      <t>ヨサン</t>
    </rPh>
    <rPh sb="204" eb="206">
      <t>シッコウ</t>
    </rPh>
    <rPh sb="207" eb="209">
      <t>カイリ</t>
    </rPh>
    <rPh sb="210" eb="212">
      <t>ゼセイ</t>
    </rPh>
    <rPh sb="215" eb="217">
      <t>ミコ</t>
    </rPh>
    <phoneticPr fontId="2"/>
  </si>
  <si>
    <t>本事業の必要性の観点からの評価は概ね妥当である。なお、被災者に対する特定健康診査の機会を確保するためにも、今後も引き続き適正な執行に努めるべき。</t>
    <rPh sb="16" eb="17">
      <t>オオム</t>
    </rPh>
    <rPh sb="27" eb="30">
      <t>ヒサイシャ</t>
    </rPh>
    <rPh sb="31" eb="32">
      <t>タイ</t>
    </rPh>
    <rPh sb="34" eb="36">
      <t>トクテイ</t>
    </rPh>
    <rPh sb="36" eb="38">
      <t>ケンコウ</t>
    </rPh>
    <rPh sb="38" eb="40">
      <t>シンサ</t>
    </rPh>
    <rPh sb="41" eb="43">
      <t>キカイ</t>
    </rPh>
    <rPh sb="44" eb="46">
      <t>カクホ</t>
    </rPh>
    <rPh sb="53" eb="55">
      <t>コンゴ</t>
    </rPh>
    <rPh sb="56" eb="57">
      <t>ヒ</t>
    </rPh>
    <rPh sb="58" eb="59">
      <t>ツヅ</t>
    </rPh>
    <phoneticPr fontId="2"/>
  </si>
  <si>
    <t>復興－４５</t>
    <rPh sb="0" eb="2">
      <t>フッコウ</t>
    </rPh>
    <phoneticPr fontId="2"/>
  </si>
  <si>
    <r>
      <t xml:space="preserve">資金の流れ
</t>
    </r>
    <r>
      <rPr>
        <sz val="11"/>
        <color indexed="8"/>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2"/>
  </si>
  <si>
    <r>
      <t xml:space="preserve">費目・使途
</t>
    </r>
    <r>
      <rPr>
        <sz val="11"/>
        <color indexed="8"/>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2"/>
  </si>
  <si>
    <t>A.石巻市</t>
    <rPh sb="2" eb="4">
      <t>イシノマキ</t>
    </rPh>
    <rPh sb="4" eb="5">
      <t>シ</t>
    </rPh>
    <phoneticPr fontId="2"/>
  </si>
  <si>
    <t>委託料</t>
    <rPh sb="0" eb="2">
      <t>イタク</t>
    </rPh>
    <rPh sb="2" eb="3">
      <t>リョウ</t>
    </rPh>
    <phoneticPr fontId="2"/>
  </si>
  <si>
    <t>医療機関等
特定健診等の実施に係る委託料</t>
    <rPh sb="0" eb="2">
      <t>イリョウ</t>
    </rPh>
    <rPh sb="2" eb="4">
      <t>キカン</t>
    </rPh>
    <rPh sb="4" eb="5">
      <t>トウ</t>
    </rPh>
    <rPh sb="6" eb="8">
      <t>トクテイ</t>
    </rPh>
    <rPh sb="8" eb="10">
      <t>ケンシン</t>
    </rPh>
    <rPh sb="9" eb="10">
      <t>ミ</t>
    </rPh>
    <rPh sb="10" eb="11">
      <t>トウ</t>
    </rPh>
    <rPh sb="12" eb="14">
      <t>ジッシ</t>
    </rPh>
    <rPh sb="15" eb="16">
      <t>カカ</t>
    </rPh>
    <rPh sb="17" eb="20">
      <t>イタクリョウ</t>
    </rPh>
    <phoneticPr fontId="2"/>
  </si>
  <si>
    <t>石巻市</t>
    <phoneticPr fontId="2"/>
  </si>
  <si>
    <t>高齢者の医療の確保に関する法律に定められる医療保険者として、加入者に対する特定健康診査を実施する。</t>
    <rPh sb="0" eb="3">
      <t>コウレイシャ</t>
    </rPh>
    <rPh sb="4" eb="6">
      <t>イリョウ</t>
    </rPh>
    <rPh sb="7" eb="9">
      <t>カクホ</t>
    </rPh>
    <rPh sb="10" eb="11">
      <t>カン</t>
    </rPh>
    <rPh sb="13" eb="15">
      <t>ホウリツ</t>
    </rPh>
    <rPh sb="16" eb="17">
      <t>サダ</t>
    </rPh>
    <rPh sb="21" eb="23">
      <t>イリョウ</t>
    </rPh>
    <rPh sb="23" eb="26">
      <t>ホケンシャ</t>
    </rPh>
    <rPh sb="30" eb="33">
      <t>カニュウシャ</t>
    </rPh>
    <rPh sb="34" eb="35">
      <t>タイ</t>
    </rPh>
    <rPh sb="37" eb="39">
      <t>トクテイ</t>
    </rPh>
    <rPh sb="39" eb="41">
      <t>ケンコウ</t>
    </rPh>
    <rPh sb="41" eb="43">
      <t>シンサ</t>
    </rPh>
    <rPh sb="44" eb="46">
      <t>ジッシ</t>
    </rPh>
    <phoneticPr fontId="2"/>
  </si>
  <si>
    <t>岩沼市</t>
    <phoneticPr fontId="2"/>
  </si>
  <si>
    <t>東松島市</t>
    <phoneticPr fontId="2"/>
  </si>
  <si>
    <t>陸前高田市</t>
    <phoneticPr fontId="2"/>
  </si>
  <si>
    <t>気仙沼市</t>
    <phoneticPr fontId="2"/>
  </si>
  <si>
    <t>飯舘村</t>
    <phoneticPr fontId="2"/>
  </si>
  <si>
    <t>大槌町</t>
    <phoneticPr fontId="2"/>
  </si>
  <si>
    <t>多賀城市</t>
    <phoneticPr fontId="2"/>
  </si>
  <si>
    <t>浪江町</t>
    <phoneticPr fontId="2"/>
  </si>
  <si>
    <r>
      <t xml:space="preserve">役員総数
</t>
    </r>
    <r>
      <rPr>
        <sz val="10"/>
        <color indexed="8"/>
        <rFont val="ＭＳ Ｐゴシック"/>
        <family val="3"/>
        <charset val="128"/>
      </rPr>
      <t>（官庁OB/役員数）</t>
    </r>
    <rPh sb="0" eb="2">
      <t>ヤクイン</t>
    </rPh>
    <rPh sb="2" eb="4">
      <t>ソウスウ</t>
    </rPh>
    <rPh sb="6" eb="8">
      <t>カンチョウ</t>
    </rPh>
    <rPh sb="11" eb="14">
      <t>ヤクインスウ</t>
    </rPh>
    <phoneticPr fontId="2"/>
  </si>
  <si>
    <t>復興庁：40</t>
    <rPh sb="0" eb="3">
      <t>フッコウチョウ</t>
    </rPh>
    <phoneticPr fontId="2"/>
  </si>
  <si>
    <t>厚生労働省：952</t>
    <rPh sb="0" eb="2">
      <t>コウセイ</t>
    </rPh>
    <rPh sb="2" eb="5">
      <t>ロウドウショウ</t>
    </rPh>
    <phoneticPr fontId="2"/>
  </si>
  <si>
    <t>　　　　　　　　　　　　　平成２４年行政事業レビューシート　　(復興庁、厚生労働省)</t>
    <rPh sb="13" eb="15">
      <t>ヘイセイ</t>
    </rPh>
    <rPh sb="17" eb="18">
      <t>ネン</t>
    </rPh>
    <rPh sb="18" eb="20">
      <t>ギョウセイ</t>
    </rPh>
    <rPh sb="20" eb="22">
      <t>ジギョウ</t>
    </rPh>
    <rPh sb="32" eb="34">
      <t>フッコウ</t>
    </rPh>
    <rPh sb="34" eb="35">
      <t>チョウ</t>
    </rPh>
    <rPh sb="36" eb="38">
      <t>コウセイ</t>
    </rPh>
    <rPh sb="38" eb="41">
      <t>ロウドウショウ</t>
    </rPh>
    <rPh sb="40" eb="41">
      <t>ショウ</t>
    </rPh>
    <phoneticPr fontId="2"/>
  </si>
  <si>
    <t>災害臨時特例補助金（医療保険分）</t>
    <rPh sb="0" eb="2">
      <t>サイガイ</t>
    </rPh>
    <rPh sb="2" eb="4">
      <t>リンジ</t>
    </rPh>
    <rPh sb="4" eb="6">
      <t>トクレイ</t>
    </rPh>
    <rPh sb="6" eb="9">
      <t>ホジョキン</t>
    </rPh>
    <rPh sb="10" eb="12">
      <t>イリョウ</t>
    </rPh>
    <rPh sb="12" eb="14">
      <t>ホケン</t>
    </rPh>
    <rPh sb="14" eb="15">
      <t>ブン</t>
    </rPh>
    <phoneticPr fontId="2"/>
  </si>
  <si>
    <t>統括官付参事官（予算会計担当）／保険局総務課、保険課、国民健康保険課、高齢者医療課</t>
    <phoneticPr fontId="2"/>
  </si>
  <si>
    <t>尾関良夫（復）／木下賢志、西辻浩、濵谷浩樹、横幕章人（厚）</t>
    <rPh sb="0" eb="2">
      <t>オゼキ</t>
    </rPh>
    <rPh sb="2" eb="4">
      <t>ヨシオ</t>
    </rPh>
    <rPh sb="5" eb="6">
      <t>サカエ</t>
    </rPh>
    <rPh sb="8" eb="10">
      <t>キノシタ</t>
    </rPh>
    <rPh sb="17" eb="18">
      <t>ハマ</t>
    </rPh>
    <rPh sb="27" eb="28">
      <t>アツシ</t>
    </rPh>
    <phoneticPr fontId="2"/>
  </si>
  <si>
    <t>一般会計、
東日本大震災復興特別会計</t>
    <rPh sb="0" eb="2">
      <t>イッパン</t>
    </rPh>
    <rPh sb="2" eb="4">
      <t>カイケイ</t>
    </rPh>
    <rPh sb="6" eb="9">
      <t>ヒガシニホン</t>
    </rPh>
    <rPh sb="9" eb="12">
      <t>ダイシンサイ</t>
    </rPh>
    <rPh sb="12" eb="14">
      <t>フッコウ</t>
    </rPh>
    <rPh sb="14" eb="16">
      <t>トクベツ</t>
    </rPh>
    <rPh sb="16" eb="18">
      <t>カイケイ</t>
    </rPh>
    <phoneticPr fontId="2"/>
  </si>
  <si>
    <t>Ⅳ－２－１　全国民に必要な医療を保障できるよう、高齢者医療制度改革を含め、医療保険制度を安定的・効率的に運営するために取り組む</t>
    <phoneticPr fontId="2"/>
  </si>
  <si>
    <t>国民健康保険法第74条、
高齢者の医療の確保確保に関する法律第102条及び第125条の１</t>
    <rPh sb="0" eb="2">
      <t>コクミン</t>
    </rPh>
    <rPh sb="2" eb="4">
      <t>ケンコウ</t>
    </rPh>
    <rPh sb="4" eb="7">
      <t>ホケンホウ</t>
    </rPh>
    <rPh sb="7" eb="8">
      <t>ダイ</t>
    </rPh>
    <rPh sb="10" eb="11">
      <t>ジョウ</t>
    </rPh>
    <rPh sb="13" eb="16">
      <t>コウレイシャ</t>
    </rPh>
    <rPh sb="17" eb="19">
      <t>イリョウ</t>
    </rPh>
    <rPh sb="20" eb="22">
      <t>カクホ</t>
    </rPh>
    <rPh sb="22" eb="24">
      <t>カクホ</t>
    </rPh>
    <rPh sb="25" eb="26">
      <t>カン</t>
    </rPh>
    <rPh sb="28" eb="30">
      <t>ホウリツ</t>
    </rPh>
    <rPh sb="30" eb="31">
      <t>ダイ</t>
    </rPh>
    <rPh sb="34" eb="35">
      <t>ジョウ</t>
    </rPh>
    <rPh sb="35" eb="36">
      <t>オヨ</t>
    </rPh>
    <rPh sb="37" eb="38">
      <t>ダイ</t>
    </rPh>
    <rPh sb="41" eb="42">
      <t>ジョウ</t>
    </rPh>
    <phoneticPr fontId="2"/>
  </si>
  <si>
    <t>平成24年度健康保険組合災害臨時特例補助金について等</t>
    <rPh sb="0" eb="2">
      <t>ヘイセイ</t>
    </rPh>
    <rPh sb="4" eb="6">
      <t>ネンド</t>
    </rPh>
    <rPh sb="6" eb="8">
      <t>ケンコウ</t>
    </rPh>
    <rPh sb="8" eb="10">
      <t>ホケン</t>
    </rPh>
    <rPh sb="10" eb="12">
      <t>クミアイ</t>
    </rPh>
    <rPh sb="12" eb="14">
      <t>サイガイ</t>
    </rPh>
    <rPh sb="14" eb="16">
      <t>リンジ</t>
    </rPh>
    <rPh sb="16" eb="18">
      <t>トクレイ</t>
    </rPh>
    <rPh sb="18" eb="21">
      <t>ホジョキン</t>
    </rPh>
    <rPh sb="25" eb="26">
      <t>トウ</t>
    </rPh>
    <phoneticPr fontId="2"/>
  </si>
  <si>
    <t xml:space="preserve">
この補助金は、東日本大震災の被災に伴う療養の給付に係る一部負担金の免除、及び保険料の減免の特例措置の実施による医療保険者の負担増額を補助し、健康保険事業等の円滑・適正な運営を確保することを目的とする。
なお、平成２４年度予算においては、東京電力福島第一原発の事故により設定された警戒区域等の住民の方について、医療保険の一部負担金や保険料の減免等の措置を延長する場合に、医療保険者の負担増額を補助し健康保険事業等の円滑・適正な運営を確保することを目的とする。</t>
    <rPh sb="105" eb="107">
      <t>ヘイセイ</t>
    </rPh>
    <rPh sb="109" eb="111">
      <t>ネンド</t>
    </rPh>
    <rPh sb="111" eb="113">
      <t>ヨサン</t>
    </rPh>
    <rPh sb="119" eb="121">
      <t>トウキョウ</t>
    </rPh>
    <rPh sb="121" eb="123">
      <t>デンリョク</t>
    </rPh>
    <rPh sb="123" eb="125">
      <t>フクシマ</t>
    </rPh>
    <rPh sb="125" eb="126">
      <t>ダイ</t>
    </rPh>
    <rPh sb="126" eb="127">
      <t>1</t>
    </rPh>
    <rPh sb="127" eb="129">
      <t>ゲンパツ</t>
    </rPh>
    <rPh sb="130" eb="132">
      <t>ジコ</t>
    </rPh>
    <rPh sb="135" eb="137">
      <t>セッテイ</t>
    </rPh>
    <rPh sb="140" eb="142">
      <t>ケイカイ</t>
    </rPh>
    <rPh sb="142" eb="144">
      <t>クイキ</t>
    </rPh>
    <rPh sb="144" eb="145">
      <t>トウ</t>
    </rPh>
    <rPh sb="146" eb="148">
      <t>ジュウミン</t>
    </rPh>
    <rPh sb="149" eb="150">
      <t>カタ</t>
    </rPh>
    <rPh sb="155" eb="157">
      <t>イリョウ</t>
    </rPh>
    <rPh sb="157" eb="159">
      <t>ホケン</t>
    </rPh>
    <rPh sb="160" eb="162">
      <t>イチブ</t>
    </rPh>
    <rPh sb="162" eb="165">
      <t>フタンキン</t>
    </rPh>
    <rPh sb="166" eb="169">
      <t>ホケンリョウ</t>
    </rPh>
    <rPh sb="170" eb="172">
      <t>ゲンメン</t>
    </rPh>
    <rPh sb="172" eb="173">
      <t>トウ</t>
    </rPh>
    <rPh sb="174" eb="176">
      <t>ソチ</t>
    </rPh>
    <rPh sb="177" eb="179">
      <t>エンチョウ</t>
    </rPh>
    <rPh sb="181" eb="183">
      <t>バアイ</t>
    </rPh>
    <rPh sb="185" eb="187">
      <t>イリョウ</t>
    </rPh>
    <rPh sb="187" eb="190">
      <t>ホケンシャ</t>
    </rPh>
    <rPh sb="191" eb="193">
      <t>フタン</t>
    </rPh>
    <rPh sb="193" eb="195">
      <t>ゾウガク</t>
    </rPh>
    <rPh sb="196" eb="198">
      <t>ホジョ</t>
    </rPh>
    <phoneticPr fontId="2"/>
  </si>
  <si>
    <t xml:space="preserve">
協会けんぽ、健康保険組合の保険者が行う一部負担金等の減免、国民健康保険及び後期高齢者医療の保険者が行う保険料の減免及び一部負担金等の減免による負担増額等について、補助を行う。
なお、平成24年度以降は、復興庁で一括計上し、厚生労働省で執行する事業である。</t>
    <rPh sb="14" eb="17">
      <t>ホケンシャ</t>
    </rPh>
    <rPh sb="18" eb="19">
      <t>オコナ</t>
    </rPh>
    <rPh sb="20" eb="22">
      <t>イチブ</t>
    </rPh>
    <rPh sb="22" eb="25">
      <t>フタンキン</t>
    </rPh>
    <rPh sb="25" eb="26">
      <t>トウ</t>
    </rPh>
    <rPh sb="27" eb="29">
      <t>ゲンメン</t>
    </rPh>
    <phoneticPr fontId="2"/>
  </si>
  <si>
    <r>
      <t>9,694</t>
    </r>
    <r>
      <rPr>
        <sz val="8"/>
        <color indexed="8"/>
        <rFont val="ＭＳ Ｐゴシック"/>
        <family val="3"/>
        <charset val="128"/>
      </rPr>
      <t>（復興庁計上）</t>
    </r>
    <rPh sb="6" eb="8">
      <t>フッコウ</t>
    </rPh>
    <rPh sb="8" eb="9">
      <t>チョウ</t>
    </rPh>
    <rPh sb="9" eb="11">
      <t>ケイジョウ</t>
    </rPh>
    <phoneticPr fontId="2"/>
  </si>
  <si>
    <r>
      <t>86,128</t>
    </r>
    <r>
      <rPr>
        <sz val="8"/>
        <color indexed="8"/>
        <rFont val="ＭＳ Ｐゴシック"/>
        <family val="3"/>
        <charset val="128"/>
      </rPr>
      <t>（厚生労働省計上）</t>
    </r>
    <rPh sb="7" eb="9">
      <t>コウセイ</t>
    </rPh>
    <rPh sb="9" eb="12">
      <t>ロウドウショウ</t>
    </rPh>
    <rPh sb="12" eb="14">
      <t>ケイジョウ</t>
    </rPh>
    <phoneticPr fontId="2"/>
  </si>
  <si>
    <t>当該補助事業は、医療保険財政の安定的運営に資するため、一部負担金の減免等に要する費用を法律等に基づき補助するものであることから、成果として数値で定量的に示すことのできる指標はないところである。</t>
    <rPh sb="27" eb="29">
      <t>イチブ</t>
    </rPh>
    <rPh sb="29" eb="32">
      <t>フタンキン</t>
    </rPh>
    <rPh sb="33" eb="35">
      <t>ゲンメン</t>
    </rPh>
    <rPh sb="35" eb="36">
      <t>トウ</t>
    </rPh>
    <phoneticPr fontId="2"/>
  </si>
  <si>
    <t>(         －         )</t>
    <phoneticPr fontId="2"/>
  </si>
  <si>
    <t>(         －      )</t>
    <phoneticPr fontId="2"/>
  </si>
  <si>
    <t>　　　　　　－　　　　（円／　　　　　　　　）　　　　　　</t>
    <rPh sb="12" eb="13">
      <t>エン</t>
    </rPh>
    <phoneticPr fontId="2"/>
  </si>
  <si>
    <t>協会けんぽ</t>
    <phoneticPr fontId="2"/>
  </si>
  <si>
    <t>国民健康保険</t>
    <phoneticPr fontId="2"/>
  </si>
  <si>
    <t>後期高齢者医療</t>
    <phoneticPr fontId="2"/>
  </si>
  <si>
    <t>健康保険組合</t>
    <rPh sb="0" eb="2">
      <t>ケンコウ</t>
    </rPh>
    <rPh sb="2" eb="4">
      <t>ホケン</t>
    </rPh>
    <rPh sb="4" eb="6">
      <t>クミアイ</t>
    </rPh>
    <phoneticPr fontId="2"/>
  </si>
  <si>
    <t>保険者が被災被保険者の一部負担金を減免等した際に発生する緊急の財政需要に対して全額国費で対応するものであり、未曾有の大震災への対応として、優先度が高い事業である。</t>
    <rPh sb="0" eb="3">
      <t>ホケンシャ</t>
    </rPh>
    <rPh sb="4" eb="6">
      <t>ヒサイ</t>
    </rPh>
    <rPh sb="6" eb="10">
      <t>ヒホケンシャ</t>
    </rPh>
    <rPh sb="11" eb="13">
      <t>イチブ</t>
    </rPh>
    <rPh sb="13" eb="16">
      <t>フタンキン</t>
    </rPh>
    <rPh sb="17" eb="19">
      <t>ゲンメン</t>
    </rPh>
    <rPh sb="19" eb="20">
      <t>トウ</t>
    </rPh>
    <rPh sb="22" eb="23">
      <t>サイ</t>
    </rPh>
    <rPh sb="24" eb="26">
      <t>ハッセイ</t>
    </rPh>
    <rPh sb="28" eb="30">
      <t>キンキュウ</t>
    </rPh>
    <rPh sb="31" eb="33">
      <t>ザイセイ</t>
    </rPh>
    <rPh sb="33" eb="35">
      <t>ジュヨウ</t>
    </rPh>
    <rPh sb="36" eb="37">
      <t>タイ</t>
    </rPh>
    <rPh sb="39" eb="41">
      <t>ゼンガク</t>
    </rPh>
    <rPh sb="41" eb="43">
      <t>コクヒ</t>
    </rPh>
    <rPh sb="44" eb="46">
      <t>タイオウ</t>
    </rPh>
    <rPh sb="54" eb="57">
      <t>ミゾウ</t>
    </rPh>
    <rPh sb="58" eb="61">
      <t>ダイシンサイ</t>
    </rPh>
    <rPh sb="63" eb="65">
      <t>タイオウ</t>
    </rPh>
    <rPh sb="69" eb="72">
      <t>ユウセンド</t>
    </rPh>
    <rPh sb="73" eb="74">
      <t>タカ</t>
    </rPh>
    <rPh sb="75" eb="77">
      <t>ジギョウ</t>
    </rPh>
    <phoneticPr fontId="2"/>
  </si>
  <si>
    <t>保険者が被災被保険者の一部負担金を減免等した際に発生する緊急の財政需要に対して全額国費で対応するものであり、未曾有の大震災への対応として、国が実施すべき事業である。</t>
    <rPh sb="0" eb="3">
      <t>ホケンシャ</t>
    </rPh>
    <rPh sb="4" eb="6">
      <t>ヒサイ</t>
    </rPh>
    <rPh sb="6" eb="10">
      <t>ヒホケンシャ</t>
    </rPh>
    <rPh sb="11" eb="13">
      <t>イチブ</t>
    </rPh>
    <rPh sb="13" eb="16">
      <t>フタンキン</t>
    </rPh>
    <rPh sb="17" eb="19">
      <t>ゲンメン</t>
    </rPh>
    <rPh sb="19" eb="20">
      <t>トウ</t>
    </rPh>
    <rPh sb="22" eb="23">
      <t>サイ</t>
    </rPh>
    <rPh sb="24" eb="26">
      <t>ハッセイ</t>
    </rPh>
    <rPh sb="28" eb="30">
      <t>キンキュウ</t>
    </rPh>
    <rPh sb="31" eb="33">
      <t>ザイセイ</t>
    </rPh>
    <rPh sb="33" eb="35">
      <t>ジュヨウ</t>
    </rPh>
    <rPh sb="36" eb="37">
      <t>タイ</t>
    </rPh>
    <rPh sb="39" eb="41">
      <t>ゼンガク</t>
    </rPh>
    <rPh sb="41" eb="43">
      <t>コクヒ</t>
    </rPh>
    <rPh sb="44" eb="46">
      <t>タイオウ</t>
    </rPh>
    <rPh sb="54" eb="57">
      <t>ミゾウ</t>
    </rPh>
    <rPh sb="58" eb="61">
      <t>ダイシンサイ</t>
    </rPh>
    <rPh sb="63" eb="65">
      <t>タイオウ</t>
    </rPh>
    <rPh sb="69" eb="70">
      <t>クニ</t>
    </rPh>
    <rPh sb="71" eb="73">
      <t>ジッシ</t>
    </rPh>
    <rPh sb="76" eb="78">
      <t>ジギョウ</t>
    </rPh>
    <phoneticPr fontId="2"/>
  </si>
  <si>
    <t>保険者が被災被保険者の一部負担金を減免等した際に発生する緊急の財政需要に対して全額国費で対応するものであり、未曾有の大震災への対応として、真に必要なものに限定されている。</t>
    <rPh sb="0" eb="3">
      <t>ホケンシャ</t>
    </rPh>
    <rPh sb="4" eb="6">
      <t>ヒサイ</t>
    </rPh>
    <rPh sb="6" eb="10">
      <t>ヒホケンシャ</t>
    </rPh>
    <rPh sb="11" eb="13">
      <t>イチブ</t>
    </rPh>
    <rPh sb="13" eb="16">
      <t>フタンキン</t>
    </rPh>
    <rPh sb="17" eb="19">
      <t>ゲンメン</t>
    </rPh>
    <rPh sb="19" eb="20">
      <t>トウ</t>
    </rPh>
    <rPh sb="22" eb="23">
      <t>サイ</t>
    </rPh>
    <rPh sb="24" eb="26">
      <t>ハッセイ</t>
    </rPh>
    <rPh sb="28" eb="30">
      <t>キンキュウ</t>
    </rPh>
    <rPh sb="31" eb="33">
      <t>ザイセイ</t>
    </rPh>
    <rPh sb="33" eb="35">
      <t>ジュヨウ</t>
    </rPh>
    <rPh sb="36" eb="37">
      <t>タイ</t>
    </rPh>
    <rPh sb="39" eb="41">
      <t>ゼンガク</t>
    </rPh>
    <rPh sb="41" eb="43">
      <t>コクヒ</t>
    </rPh>
    <rPh sb="44" eb="46">
      <t>タイオウ</t>
    </rPh>
    <rPh sb="54" eb="57">
      <t>ミゾウ</t>
    </rPh>
    <rPh sb="58" eb="61">
      <t>ダイシンサイ</t>
    </rPh>
    <rPh sb="63" eb="65">
      <t>タイオウ</t>
    </rPh>
    <rPh sb="69" eb="70">
      <t>シン</t>
    </rPh>
    <rPh sb="71" eb="73">
      <t>ヒツヨウ</t>
    </rPh>
    <rPh sb="77" eb="79">
      <t>ゲンテイ</t>
    </rPh>
    <phoneticPr fontId="2"/>
  </si>
  <si>
    <t>各法に基づく国庫負担であり、適切な予算の確保・執行が行われている。</t>
    <phoneticPr fontId="2"/>
  </si>
  <si>
    <t>復興－44、新24－068、新24－069、</t>
    <rPh sb="0" eb="2">
      <t>フッコウ</t>
    </rPh>
    <rPh sb="6" eb="7">
      <t>シン</t>
    </rPh>
    <rPh sb="14" eb="15">
      <t>シン</t>
    </rPh>
    <phoneticPr fontId="2"/>
  </si>
  <si>
    <t>A.全国健康保険協会</t>
    <rPh sb="2" eb="4">
      <t>ゼンコク</t>
    </rPh>
    <rPh sb="4" eb="6">
      <t>ケンコウ</t>
    </rPh>
    <rPh sb="6" eb="8">
      <t>ホケン</t>
    </rPh>
    <rPh sb="8" eb="10">
      <t>キョウカイ</t>
    </rPh>
    <phoneticPr fontId="2"/>
  </si>
  <si>
    <t>一部負担金減免等</t>
    <rPh sb="0" eb="2">
      <t>イチブ</t>
    </rPh>
    <rPh sb="2" eb="5">
      <t>フタンキン</t>
    </rPh>
    <rPh sb="5" eb="7">
      <t>ゲンメン</t>
    </rPh>
    <rPh sb="7" eb="8">
      <t>トウ</t>
    </rPh>
    <phoneticPr fontId="2"/>
  </si>
  <si>
    <t>一部負担金減免に要する費用等の一部に充てる</t>
    <rPh sb="0" eb="2">
      <t>イチブ</t>
    </rPh>
    <rPh sb="2" eb="5">
      <t>フタンキン</t>
    </rPh>
    <rPh sb="5" eb="7">
      <t>ゲンメン</t>
    </rPh>
    <rPh sb="8" eb="9">
      <t>ヨウ</t>
    </rPh>
    <rPh sb="11" eb="13">
      <t>ヒヨウ</t>
    </rPh>
    <rPh sb="13" eb="14">
      <t>トウ</t>
    </rPh>
    <rPh sb="15" eb="17">
      <t>イチブ</t>
    </rPh>
    <rPh sb="18" eb="19">
      <t>ア</t>
    </rPh>
    <phoneticPr fontId="2"/>
  </si>
  <si>
    <t>B.エヌ・ティ・ティ健康保険組合</t>
    <rPh sb="10" eb="12">
      <t>ケンコウ</t>
    </rPh>
    <rPh sb="12" eb="14">
      <t>ホケン</t>
    </rPh>
    <rPh sb="14" eb="16">
      <t>クミアイ</t>
    </rPh>
    <phoneticPr fontId="2"/>
  </si>
  <si>
    <t>C.市町村国保、国保組合（仙台市）</t>
    <rPh sb="2" eb="5">
      <t>シチョウソン</t>
    </rPh>
    <rPh sb="5" eb="7">
      <t>コクホ</t>
    </rPh>
    <rPh sb="8" eb="10">
      <t>コクホ</t>
    </rPh>
    <rPh sb="10" eb="12">
      <t>クミアイ</t>
    </rPh>
    <rPh sb="13" eb="16">
      <t>センダイシ</t>
    </rPh>
    <phoneticPr fontId="2"/>
  </si>
  <si>
    <t>D.後期高齢者医療広域連合（宮城県）</t>
    <rPh sb="2" eb="4">
      <t>コウキ</t>
    </rPh>
    <rPh sb="4" eb="7">
      <t>コウレイシャ</t>
    </rPh>
    <rPh sb="7" eb="9">
      <t>イリョウ</t>
    </rPh>
    <rPh sb="9" eb="11">
      <t>コウイキ</t>
    </rPh>
    <rPh sb="11" eb="13">
      <t>レンゴウ</t>
    </rPh>
    <rPh sb="14" eb="17">
      <t>ミヤギケン</t>
    </rPh>
    <phoneticPr fontId="2"/>
  </si>
  <si>
    <t>全国健康保険協会</t>
    <rPh sb="0" eb="2">
      <t>ゼンコク</t>
    </rPh>
    <rPh sb="2" eb="4">
      <t>ケンコウ</t>
    </rPh>
    <rPh sb="4" eb="6">
      <t>ホケン</t>
    </rPh>
    <rPh sb="6" eb="8">
      <t>キョウカイ</t>
    </rPh>
    <phoneticPr fontId="2"/>
  </si>
  <si>
    <t>一部負担金の免除措置等による財政負担への支援</t>
    <rPh sb="0" eb="2">
      <t>イチブ</t>
    </rPh>
    <rPh sb="2" eb="5">
      <t>フタンキン</t>
    </rPh>
    <rPh sb="6" eb="8">
      <t>メンジョ</t>
    </rPh>
    <rPh sb="8" eb="10">
      <t>ソチ</t>
    </rPh>
    <rPh sb="10" eb="11">
      <t>トウ</t>
    </rPh>
    <rPh sb="14" eb="16">
      <t>ザイセイ</t>
    </rPh>
    <rPh sb="16" eb="18">
      <t>フタン</t>
    </rPh>
    <rPh sb="20" eb="22">
      <t>シエン</t>
    </rPh>
    <phoneticPr fontId="2"/>
  </si>
  <si>
    <t>B.健康保険組合</t>
    <rPh sb="2" eb="4">
      <t>ケンコウ</t>
    </rPh>
    <rPh sb="4" eb="6">
      <t>ホケン</t>
    </rPh>
    <rPh sb="6" eb="8">
      <t>クミアイ</t>
    </rPh>
    <phoneticPr fontId="2"/>
  </si>
  <si>
    <t>エヌ・ティ・ティ</t>
    <phoneticPr fontId="2"/>
  </si>
  <si>
    <t>日立</t>
    <rPh sb="0" eb="2">
      <t>ヒタチ</t>
    </rPh>
    <phoneticPr fontId="2"/>
  </si>
  <si>
    <t>東京薬業</t>
  </si>
  <si>
    <t>電設工業</t>
  </si>
  <si>
    <t>宮城県自動車販売</t>
  </si>
  <si>
    <t>セブン＆アイ・ホールディングス</t>
  </si>
  <si>
    <t>ジェイアールグループ</t>
  </si>
  <si>
    <t>東京電子機械工業</t>
  </si>
  <si>
    <t>日立電線</t>
  </si>
  <si>
    <t>東京金属事業</t>
  </si>
  <si>
    <t>C.国民健康保険保険者</t>
    <rPh sb="2" eb="4">
      <t>コクミン</t>
    </rPh>
    <rPh sb="4" eb="6">
      <t>ケンコウ</t>
    </rPh>
    <rPh sb="6" eb="8">
      <t>ホケン</t>
    </rPh>
    <rPh sb="8" eb="11">
      <t>ホケンシャ</t>
    </rPh>
    <phoneticPr fontId="2"/>
  </si>
  <si>
    <t>支　出　先</t>
    <phoneticPr fontId="2"/>
  </si>
  <si>
    <t>業　務　概　要</t>
    <phoneticPr fontId="2"/>
  </si>
  <si>
    <t>支　出　額
（百万円）</t>
    <phoneticPr fontId="2"/>
  </si>
  <si>
    <t>石巻市</t>
    <rPh sb="0" eb="2">
      <t>イシノマキ</t>
    </rPh>
    <rPh sb="2" eb="3">
      <t>シ</t>
    </rPh>
    <phoneticPr fontId="2"/>
  </si>
  <si>
    <t>浪江町</t>
    <rPh sb="0" eb="2">
      <t>ナミエ</t>
    </rPh>
    <rPh sb="2" eb="3">
      <t>マチ</t>
    </rPh>
    <phoneticPr fontId="2"/>
  </si>
  <si>
    <t>東松島市</t>
    <rPh sb="0" eb="4">
      <t>ヒガシマツシマシ</t>
    </rPh>
    <phoneticPr fontId="2"/>
  </si>
  <si>
    <t>南三陸町</t>
    <rPh sb="0" eb="4">
      <t>ミナミサンリクチョウ</t>
    </rPh>
    <phoneticPr fontId="2"/>
  </si>
  <si>
    <t>富岡町</t>
    <rPh sb="0" eb="3">
      <t>トミオカチョウ</t>
    </rPh>
    <phoneticPr fontId="2"/>
  </si>
  <si>
    <t>D.後期高齢者医療広域連合</t>
    <rPh sb="2" eb="4">
      <t>コウキ</t>
    </rPh>
    <rPh sb="4" eb="7">
      <t>コウレイシャ</t>
    </rPh>
    <rPh sb="7" eb="9">
      <t>イリョウ</t>
    </rPh>
    <rPh sb="9" eb="11">
      <t>コウイキ</t>
    </rPh>
    <rPh sb="11" eb="13">
      <t>レンゴウ</t>
    </rPh>
    <phoneticPr fontId="2"/>
  </si>
  <si>
    <t>茨城県</t>
    <rPh sb="0" eb="3">
      <t>イバラギケン</t>
    </rPh>
    <phoneticPr fontId="2"/>
  </si>
  <si>
    <t>復興庁：41</t>
    <rPh sb="0" eb="3">
      <t>フッコウチョウ</t>
    </rPh>
    <phoneticPr fontId="2"/>
  </si>
  <si>
    <t>厚生労働省：953</t>
    <rPh sb="0" eb="2">
      <t>コウセイ</t>
    </rPh>
    <rPh sb="2" eb="5">
      <t>ロウドウショウ</t>
    </rPh>
    <phoneticPr fontId="2"/>
  </si>
  <si>
    <t>災害臨時特例補助金（介護２号保険料分）</t>
    <rPh sb="0" eb="2">
      <t>サイガイ</t>
    </rPh>
    <rPh sb="2" eb="4">
      <t>リンジ</t>
    </rPh>
    <rPh sb="4" eb="6">
      <t>トクレイ</t>
    </rPh>
    <rPh sb="6" eb="9">
      <t>ホジョキン</t>
    </rPh>
    <rPh sb="10" eb="12">
      <t>カイゴ</t>
    </rPh>
    <rPh sb="13" eb="14">
      <t>ゴウ</t>
    </rPh>
    <rPh sb="14" eb="17">
      <t>ホケンリョウ</t>
    </rPh>
    <rPh sb="17" eb="18">
      <t>ブン</t>
    </rPh>
    <phoneticPr fontId="2"/>
  </si>
  <si>
    <t>担当部局庁</t>
    <phoneticPr fontId="2"/>
  </si>
  <si>
    <t>統括官付参事官（予算会計担当）／保険局総務課、保険課、国民健康保険課</t>
    <phoneticPr fontId="2"/>
  </si>
  <si>
    <t>尾関良夫（復）木下賢志、西辻浩、濵谷浩樹（厚）</t>
    <rPh sb="16" eb="17">
      <t>ハマ</t>
    </rPh>
    <rPh sb="21" eb="22">
      <t>アツシ</t>
    </rPh>
    <phoneticPr fontId="2"/>
  </si>
  <si>
    <t>Ⅳ－５－１
　医療・介護一体改革の推進、介護保険制度の適切な運営等を通じて、介護を必要とする高齢者を支援する</t>
    <phoneticPr fontId="2"/>
  </si>
  <si>
    <t xml:space="preserve">国民健康保険法第74条
</t>
    <rPh sb="0" eb="2">
      <t>コクミン</t>
    </rPh>
    <rPh sb="2" eb="4">
      <t>ケンコウ</t>
    </rPh>
    <rPh sb="4" eb="7">
      <t>ホケンホウ</t>
    </rPh>
    <rPh sb="7" eb="8">
      <t>ダイ</t>
    </rPh>
    <rPh sb="10" eb="11">
      <t>ジョウ</t>
    </rPh>
    <phoneticPr fontId="2"/>
  </si>
  <si>
    <t>関係する計画、通知等</t>
    <phoneticPr fontId="2"/>
  </si>
  <si>
    <t>平成23年度健康保険組合災害臨時特例補助金について等</t>
    <rPh sb="0" eb="2">
      <t>ヘイセイ</t>
    </rPh>
    <rPh sb="4" eb="6">
      <t>ネンド</t>
    </rPh>
    <rPh sb="6" eb="8">
      <t>ケンコウ</t>
    </rPh>
    <rPh sb="8" eb="10">
      <t>ホケン</t>
    </rPh>
    <rPh sb="10" eb="12">
      <t>クミアイ</t>
    </rPh>
    <rPh sb="12" eb="14">
      <t>サイガイ</t>
    </rPh>
    <rPh sb="14" eb="16">
      <t>リンジ</t>
    </rPh>
    <rPh sb="16" eb="18">
      <t>トクレイ</t>
    </rPh>
    <rPh sb="18" eb="21">
      <t>ホジョキン</t>
    </rPh>
    <rPh sb="25" eb="26">
      <t>トウ</t>
    </rPh>
    <phoneticPr fontId="2"/>
  </si>
  <si>
    <t xml:space="preserve">
この補助金は、東日本大震災の被災に伴う保険料の減免の特例措置の実施による医療保険者の負担増額を補助し、健康保険事業等の円滑・適正な運営を確保することを目的とする。
なお、平成２４年度予算においては、東京電力福島第一原発の事故により設定された警戒区域等の住民の方について、国民健康保険の介護第２号保険料の減免措置を延長する場合に、医療保険者の負担増額を補助し健康保険事業等の円滑・適正な運営を確保することを目的とする。</t>
    <rPh sb="86" eb="88">
      <t>ヘイセイ</t>
    </rPh>
    <rPh sb="90" eb="92">
      <t>ネンド</t>
    </rPh>
    <rPh sb="92" eb="94">
      <t>ヨサン</t>
    </rPh>
    <phoneticPr fontId="2"/>
  </si>
  <si>
    <t xml:space="preserve">
協会けんぽ、健康保険組合及び国民健康保険の保険者が行う介護第２号保険料の減免による負担増額について、補助を行う。
なお、平成24年度以降は、復興庁で一括計上し、厚生労働省で執行する事業である。</t>
    <phoneticPr fontId="2"/>
  </si>
  <si>
    <r>
      <t>210</t>
    </r>
    <r>
      <rPr>
        <sz val="8"/>
        <color indexed="8"/>
        <rFont val="ＭＳ Ｐゴシック"/>
        <family val="3"/>
        <charset val="128"/>
      </rPr>
      <t>（復興庁計上）</t>
    </r>
    <rPh sb="4" eb="6">
      <t>フッコウ</t>
    </rPh>
    <rPh sb="6" eb="7">
      <t>チョウ</t>
    </rPh>
    <rPh sb="7" eb="9">
      <t>ケイジョウ</t>
    </rPh>
    <phoneticPr fontId="2"/>
  </si>
  <si>
    <r>
      <t>3,886</t>
    </r>
    <r>
      <rPr>
        <sz val="8"/>
        <color indexed="8"/>
        <rFont val="ＭＳ Ｐゴシック"/>
        <family val="3"/>
        <charset val="128"/>
      </rPr>
      <t>（厚生労働省計上）</t>
    </r>
    <rPh sb="6" eb="8">
      <t>コウセイ</t>
    </rPh>
    <rPh sb="8" eb="11">
      <t>ロウドウショウ</t>
    </rPh>
    <rPh sb="11" eb="13">
      <t>ケイジョウ</t>
    </rPh>
    <phoneticPr fontId="2"/>
  </si>
  <si>
    <t>当該補助事業は、医療保険財政の安定的運営に資するため、介護納付金に要する費用の一部を法律等に基づき補助するものであることから、成果として数値で定量的に示すことのできる指標はないところである。</t>
    <phoneticPr fontId="2"/>
  </si>
  <si>
    <t>(          －        )</t>
    <phoneticPr fontId="2"/>
  </si>
  <si>
    <t>(        －       )</t>
    <phoneticPr fontId="2"/>
  </si>
  <si>
    <t>　　　　　－　　　　　（円／　　　　　　　　）　　　　　　</t>
    <rPh sb="12" eb="13">
      <t>エン</t>
    </rPh>
    <phoneticPr fontId="2"/>
  </si>
  <si>
    <t>国民健康保険</t>
    <rPh sb="0" eb="2">
      <t>コクミン</t>
    </rPh>
    <rPh sb="2" eb="4">
      <t>ケンコウ</t>
    </rPh>
    <rPh sb="4" eb="6">
      <t>ホケン</t>
    </rPh>
    <phoneticPr fontId="2"/>
  </si>
  <si>
    <t>保険者が被災被保険者の保険料を免除等した際に発生する緊急の財政需要に対して全額国費で対応するものであり、未曾有の大震災への対応として、優先度が高い事業である。</t>
    <rPh sb="0" eb="3">
      <t>ホケンシャ</t>
    </rPh>
    <rPh sb="4" eb="6">
      <t>ヒサイ</t>
    </rPh>
    <rPh sb="6" eb="10">
      <t>ヒホケンシャ</t>
    </rPh>
    <rPh sb="11" eb="14">
      <t>ホケンリョウ</t>
    </rPh>
    <rPh sb="15" eb="17">
      <t>メンジョ</t>
    </rPh>
    <rPh sb="17" eb="18">
      <t>トウ</t>
    </rPh>
    <rPh sb="20" eb="21">
      <t>サイ</t>
    </rPh>
    <rPh sb="22" eb="24">
      <t>ハッセイ</t>
    </rPh>
    <rPh sb="26" eb="28">
      <t>キンキュウ</t>
    </rPh>
    <rPh sb="29" eb="31">
      <t>ザイセイ</t>
    </rPh>
    <rPh sb="31" eb="33">
      <t>ジュヨウ</t>
    </rPh>
    <rPh sb="34" eb="35">
      <t>タイ</t>
    </rPh>
    <rPh sb="37" eb="39">
      <t>ゼンガク</t>
    </rPh>
    <rPh sb="39" eb="41">
      <t>コクヒ</t>
    </rPh>
    <rPh sb="42" eb="44">
      <t>タイオウ</t>
    </rPh>
    <rPh sb="52" eb="55">
      <t>ミゾウ</t>
    </rPh>
    <rPh sb="56" eb="59">
      <t>ダイシンサイ</t>
    </rPh>
    <rPh sb="61" eb="63">
      <t>タイオウ</t>
    </rPh>
    <rPh sb="67" eb="70">
      <t>ユウセンド</t>
    </rPh>
    <rPh sb="71" eb="72">
      <t>タカ</t>
    </rPh>
    <rPh sb="73" eb="75">
      <t>ジギョウ</t>
    </rPh>
    <phoneticPr fontId="2"/>
  </si>
  <si>
    <t>保険者が被災被保険者の保険料を免除等した際に発生する緊急の財政需要に対して全額国費で対応するものであり、未曾有の大震災への対応として、国が実施すべき事業である。</t>
    <rPh sb="0" eb="3">
      <t>ホケンシャ</t>
    </rPh>
    <rPh sb="4" eb="6">
      <t>ヒサイ</t>
    </rPh>
    <rPh sb="6" eb="10">
      <t>ヒホケンシャ</t>
    </rPh>
    <rPh sb="11" eb="14">
      <t>ホケンリョウ</t>
    </rPh>
    <rPh sb="15" eb="17">
      <t>メンジョ</t>
    </rPh>
    <rPh sb="17" eb="18">
      <t>トウ</t>
    </rPh>
    <rPh sb="20" eb="21">
      <t>サイ</t>
    </rPh>
    <rPh sb="22" eb="24">
      <t>ハッセイ</t>
    </rPh>
    <rPh sb="26" eb="28">
      <t>キンキュウ</t>
    </rPh>
    <rPh sb="29" eb="31">
      <t>ザイセイ</t>
    </rPh>
    <rPh sb="31" eb="33">
      <t>ジュヨウ</t>
    </rPh>
    <rPh sb="34" eb="35">
      <t>タイ</t>
    </rPh>
    <rPh sb="37" eb="39">
      <t>ゼンガク</t>
    </rPh>
    <rPh sb="39" eb="41">
      <t>コクヒ</t>
    </rPh>
    <rPh sb="42" eb="44">
      <t>タイオウ</t>
    </rPh>
    <rPh sb="52" eb="55">
      <t>ミゾウ</t>
    </rPh>
    <rPh sb="56" eb="59">
      <t>ダイシンサイ</t>
    </rPh>
    <rPh sb="61" eb="63">
      <t>タイオウ</t>
    </rPh>
    <rPh sb="67" eb="68">
      <t>クニ</t>
    </rPh>
    <rPh sb="69" eb="71">
      <t>ジッシ</t>
    </rPh>
    <rPh sb="74" eb="76">
      <t>ジギョウ</t>
    </rPh>
    <phoneticPr fontId="2"/>
  </si>
  <si>
    <t>保険者が被災被保険者の第一号保険料や利用者負担を減免等した際に発生する緊急の財政需要に対して全額国費で対応するものであり、未曾有の大震災への対応として真に必要なものである。</t>
    <rPh sb="0" eb="3">
      <t>ホケンシャ</t>
    </rPh>
    <rPh sb="4" eb="6">
      <t>ヒサイ</t>
    </rPh>
    <rPh sb="6" eb="10">
      <t>ヒホケンシャ</t>
    </rPh>
    <rPh sb="11" eb="12">
      <t>ダイ</t>
    </rPh>
    <rPh sb="12" eb="14">
      <t>イチゴウ</t>
    </rPh>
    <rPh sb="14" eb="17">
      <t>ホケンリョウ</t>
    </rPh>
    <rPh sb="18" eb="21">
      <t>リヨウシャ</t>
    </rPh>
    <rPh sb="21" eb="23">
      <t>フタン</t>
    </rPh>
    <rPh sb="24" eb="26">
      <t>ゲンメン</t>
    </rPh>
    <rPh sb="26" eb="27">
      <t>トウ</t>
    </rPh>
    <rPh sb="29" eb="30">
      <t>サイ</t>
    </rPh>
    <rPh sb="31" eb="33">
      <t>ハッセイ</t>
    </rPh>
    <rPh sb="35" eb="37">
      <t>キンキュウ</t>
    </rPh>
    <rPh sb="38" eb="40">
      <t>ザイセイ</t>
    </rPh>
    <rPh sb="40" eb="42">
      <t>ジュヨウ</t>
    </rPh>
    <rPh sb="43" eb="44">
      <t>タイ</t>
    </rPh>
    <rPh sb="46" eb="48">
      <t>ゼンガク</t>
    </rPh>
    <rPh sb="48" eb="50">
      <t>コクヒ</t>
    </rPh>
    <rPh sb="51" eb="53">
      <t>タイオウ</t>
    </rPh>
    <rPh sb="61" eb="64">
      <t>ミゾウ</t>
    </rPh>
    <rPh sb="65" eb="68">
      <t>ダイシンサイ</t>
    </rPh>
    <rPh sb="70" eb="72">
      <t>タイオウ</t>
    </rPh>
    <rPh sb="75" eb="76">
      <t>シン</t>
    </rPh>
    <rPh sb="77" eb="79">
      <t>ヒツヨウ</t>
    </rPh>
    <phoneticPr fontId="2"/>
  </si>
  <si>
    <t>新24-070</t>
    <rPh sb="0" eb="1">
      <t>シン</t>
    </rPh>
    <phoneticPr fontId="2"/>
  </si>
  <si>
    <t>E.東日本プラスチック健康保険組合</t>
    <rPh sb="11" eb="13">
      <t>ケンコウ</t>
    </rPh>
    <rPh sb="13" eb="15">
      <t>ホケン</t>
    </rPh>
    <rPh sb="15" eb="17">
      <t>クミアイ</t>
    </rPh>
    <phoneticPr fontId="2"/>
  </si>
  <si>
    <t>保険料減免</t>
    <rPh sb="0" eb="3">
      <t>ホケンリョウ</t>
    </rPh>
    <rPh sb="3" eb="5">
      <t>ゲンメン</t>
    </rPh>
    <phoneticPr fontId="2"/>
  </si>
  <si>
    <t>管轄の国保保険者へ交付</t>
    <rPh sb="0" eb="2">
      <t>カンカツ</t>
    </rPh>
    <rPh sb="3" eb="5">
      <t>コクホ</t>
    </rPh>
    <rPh sb="5" eb="8">
      <t>ホケンシャ</t>
    </rPh>
    <rPh sb="9" eb="11">
      <t>コウフ</t>
    </rPh>
    <phoneticPr fontId="2"/>
  </si>
  <si>
    <t>保険料減免措置による財政負担への支援</t>
    <rPh sb="0" eb="3">
      <t>ホケンリョウ</t>
    </rPh>
    <rPh sb="3" eb="5">
      <t>ゲンメン</t>
    </rPh>
    <rPh sb="5" eb="7">
      <t>ソチ</t>
    </rPh>
    <rPh sb="10" eb="12">
      <t>ザイセイ</t>
    </rPh>
    <rPh sb="12" eb="14">
      <t>フタン</t>
    </rPh>
    <rPh sb="16" eb="18">
      <t>シエン</t>
    </rPh>
    <phoneticPr fontId="2"/>
  </si>
  <si>
    <t>B.市町村国保保険者（仙台市）</t>
    <rPh sb="2" eb="5">
      <t>シチョウソン</t>
    </rPh>
    <rPh sb="5" eb="7">
      <t>コクホ</t>
    </rPh>
    <rPh sb="7" eb="10">
      <t>ホケンシャ</t>
    </rPh>
    <rPh sb="11" eb="14">
      <t>センダイシ</t>
    </rPh>
    <phoneticPr fontId="2"/>
  </si>
  <si>
    <t>保険料減免に要する費用の一部に充てる</t>
    <rPh sb="0" eb="3">
      <t>ホケンリョウ</t>
    </rPh>
    <rPh sb="3" eb="5">
      <t>ゲンメン</t>
    </rPh>
    <rPh sb="6" eb="7">
      <t>ヨウ</t>
    </rPh>
    <rPh sb="9" eb="11">
      <t>ヒヨウ</t>
    </rPh>
    <rPh sb="12" eb="14">
      <t>イチブ</t>
    </rPh>
    <rPh sb="15" eb="16">
      <t>ア</t>
    </rPh>
    <phoneticPr fontId="2"/>
  </si>
  <si>
    <t>C.国保組合（中央建設国保組合）</t>
    <rPh sb="2" eb="4">
      <t>コクホ</t>
    </rPh>
    <rPh sb="4" eb="6">
      <t>クミアイ</t>
    </rPh>
    <rPh sb="7" eb="9">
      <t>チュウオウ</t>
    </rPh>
    <rPh sb="9" eb="11">
      <t>ケンセツ</t>
    </rPh>
    <rPh sb="11" eb="13">
      <t>コクホ</t>
    </rPh>
    <rPh sb="13" eb="15">
      <t>クミアイ</t>
    </rPh>
    <phoneticPr fontId="2"/>
  </si>
  <si>
    <t>D.全国健康保険協会</t>
    <rPh sb="2" eb="4">
      <t>ゼンコク</t>
    </rPh>
    <rPh sb="4" eb="6">
      <t>ケンコウ</t>
    </rPh>
    <rPh sb="6" eb="8">
      <t>ホケン</t>
    </rPh>
    <rPh sb="8" eb="10">
      <t>キョウカイ</t>
    </rPh>
    <phoneticPr fontId="2"/>
  </si>
  <si>
    <t>A.都道府県</t>
    <rPh sb="2" eb="6">
      <t>トドウフケン</t>
    </rPh>
    <phoneticPr fontId="2"/>
  </si>
  <si>
    <t>保険料の免除措置等による財政負担への支援</t>
    <rPh sb="0" eb="3">
      <t>ホケンリョウ</t>
    </rPh>
    <rPh sb="4" eb="6">
      <t>メンジョ</t>
    </rPh>
    <rPh sb="6" eb="8">
      <t>ソチ</t>
    </rPh>
    <rPh sb="8" eb="9">
      <t>トウ</t>
    </rPh>
    <rPh sb="12" eb="14">
      <t>ザイセイ</t>
    </rPh>
    <rPh sb="14" eb="16">
      <t>フタン</t>
    </rPh>
    <rPh sb="18" eb="20">
      <t>シエン</t>
    </rPh>
    <phoneticPr fontId="2"/>
  </si>
  <si>
    <t>福島件</t>
    <rPh sb="0" eb="3">
      <t>フクシマケン</t>
    </rPh>
    <phoneticPr fontId="2"/>
  </si>
  <si>
    <t>愛知県</t>
    <rPh sb="0" eb="3">
      <t>アイチケン</t>
    </rPh>
    <phoneticPr fontId="2"/>
  </si>
  <si>
    <t>B.市町村国保保険者</t>
    <rPh sb="2" eb="5">
      <t>シチョウソン</t>
    </rPh>
    <rPh sb="5" eb="7">
      <t>コクホ</t>
    </rPh>
    <rPh sb="7" eb="10">
      <t>ホケンシャ</t>
    </rPh>
    <phoneticPr fontId="2"/>
  </si>
  <si>
    <t>南相馬市</t>
    <rPh sb="0" eb="3">
      <t>ミナミソウマ</t>
    </rPh>
    <rPh sb="3" eb="4">
      <t>シ</t>
    </rPh>
    <phoneticPr fontId="2"/>
  </si>
  <si>
    <t>浪江町</t>
    <rPh sb="0" eb="2">
      <t>ナミエ</t>
    </rPh>
    <rPh sb="2" eb="3">
      <t>チョウ</t>
    </rPh>
    <phoneticPr fontId="2"/>
  </si>
  <si>
    <t>山田町</t>
    <rPh sb="0" eb="2">
      <t>ヤマダ</t>
    </rPh>
    <rPh sb="2" eb="3">
      <t>チョウ</t>
    </rPh>
    <phoneticPr fontId="2"/>
  </si>
  <si>
    <t>C.国保組合</t>
    <rPh sb="2" eb="4">
      <t>コクホ</t>
    </rPh>
    <rPh sb="4" eb="6">
      <t>クミアイ</t>
    </rPh>
    <phoneticPr fontId="2"/>
  </si>
  <si>
    <t>中央建設国保組合</t>
  </si>
  <si>
    <t>宮城県建設業国保組合</t>
  </si>
  <si>
    <t>全国土木建築国保組合</t>
  </si>
  <si>
    <t>宮城県医師国保組合</t>
  </si>
  <si>
    <t>宮城県歯科医師国保組合</t>
  </si>
  <si>
    <t>福島県歯科医師国保組合</t>
  </si>
  <si>
    <t>全国左官タイル塗装業国保組合</t>
  </si>
  <si>
    <t>全国歯科医師国保組合</t>
  </si>
  <si>
    <t>福島県医師国保組合</t>
  </si>
  <si>
    <t>全国建設工事業国保組合</t>
  </si>
  <si>
    <t>全国健康保険協会</t>
    <phoneticPr fontId="2"/>
  </si>
  <si>
    <t>E.健康保険組合</t>
    <rPh sb="2" eb="4">
      <t>ケンコウ</t>
    </rPh>
    <rPh sb="4" eb="6">
      <t>ホケン</t>
    </rPh>
    <rPh sb="6" eb="8">
      <t>クミアイ</t>
    </rPh>
    <phoneticPr fontId="2"/>
  </si>
  <si>
    <t>東日本プラスチック</t>
    <phoneticPr fontId="2"/>
  </si>
  <si>
    <t>日本合板</t>
    <rPh sb="0" eb="2">
      <t>ニホン</t>
    </rPh>
    <phoneticPr fontId="2"/>
  </si>
  <si>
    <t>マルハニチロ</t>
  </si>
  <si>
    <t>東京瓦斯</t>
  </si>
  <si>
    <t>東日本電線工業</t>
  </si>
  <si>
    <t>全国印刷工業</t>
  </si>
  <si>
    <t>日本通運</t>
  </si>
  <si>
    <t>東京港</t>
  </si>
  <si>
    <t>フジパングループ</t>
  </si>
  <si>
    <t>復興庁：41-2</t>
    <rPh sb="0" eb="3">
      <t>フッコウチョウ</t>
    </rPh>
    <phoneticPr fontId="2"/>
  </si>
  <si>
    <t>厚生労働省：954</t>
    <rPh sb="0" eb="2">
      <t>コウセイ</t>
    </rPh>
    <rPh sb="2" eb="5">
      <t>ロウドウショウ</t>
    </rPh>
    <phoneticPr fontId="2"/>
  </si>
  <si>
    <t>　　　　　　　　　　　　　平成２４年行政事業レビューシート　（復興庁、厚生労働省)</t>
    <rPh sb="13" eb="15">
      <t>ヘイセイ</t>
    </rPh>
    <rPh sb="17" eb="18">
      <t>ネン</t>
    </rPh>
    <rPh sb="18" eb="20">
      <t>ギョウセイ</t>
    </rPh>
    <rPh sb="20" eb="22">
      <t>ジギョウ</t>
    </rPh>
    <rPh sb="31" eb="34">
      <t>フッコウチョウ</t>
    </rPh>
    <rPh sb="35" eb="37">
      <t>コウセイ</t>
    </rPh>
    <rPh sb="37" eb="39">
      <t>ロウドウ</t>
    </rPh>
    <rPh sb="39" eb="40">
      <t>ショウ</t>
    </rPh>
    <phoneticPr fontId="2"/>
  </si>
  <si>
    <t>社会福祉施設等災害復旧費補助金（(項)介護保険制度運営推進費）※東日本大震災分</t>
  </si>
  <si>
    <t>担当部局庁</t>
    <phoneticPr fontId="2"/>
  </si>
  <si>
    <t>－</t>
    <phoneticPr fontId="2"/>
  </si>
  <si>
    <t>統括官付参事官（予算会計担当）
／高齢者支援課</t>
    <rPh sb="17" eb="20">
      <t>コウレイシャ</t>
    </rPh>
    <rPh sb="20" eb="23">
      <t>シエンカ</t>
    </rPh>
    <phoneticPr fontId="2"/>
  </si>
  <si>
    <t>統括官付参事官（予算会計担当）　
　尾関　良夫
高齢者支援課長
　深澤 典宏</t>
    <rPh sb="24" eb="27">
      <t>コウレイシャ</t>
    </rPh>
    <rPh sb="27" eb="30">
      <t>シエンカ</t>
    </rPh>
    <rPh sb="30" eb="31">
      <t>チョウ</t>
    </rPh>
    <phoneticPr fontId="2"/>
  </si>
  <si>
    <t>一般会計</t>
    <rPh sb="0" eb="2">
      <t>イッパン</t>
    </rPh>
    <rPh sb="2" eb="4">
      <t>カイケイ</t>
    </rPh>
    <phoneticPr fontId="2"/>
  </si>
  <si>
    <t>-</t>
    <phoneticPr fontId="2"/>
  </si>
  <si>
    <t>関係する計画、通知等</t>
    <phoneticPr fontId="2"/>
  </si>
  <si>
    <t>東日本大震災に係る社会福祉施設等災害復旧費の国庫補助について
(厚生労働省発社援0811第1号）</t>
    <rPh sb="0" eb="3">
      <t>ヒガシニホン</t>
    </rPh>
    <rPh sb="3" eb="6">
      <t>ダイシンサイ</t>
    </rPh>
    <rPh sb="7" eb="8">
      <t>カカ</t>
    </rPh>
    <rPh sb="9" eb="11">
      <t>シャカイ</t>
    </rPh>
    <rPh sb="11" eb="13">
      <t>フクシ</t>
    </rPh>
    <rPh sb="13" eb="16">
      <t>シセツトウ</t>
    </rPh>
    <rPh sb="16" eb="18">
      <t>サイガイ</t>
    </rPh>
    <rPh sb="18" eb="20">
      <t>フッキュウ</t>
    </rPh>
    <rPh sb="20" eb="21">
      <t>ヒ</t>
    </rPh>
    <rPh sb="22" eb="24">
      <t>コッコ</t>
    </rPh>
    <rPh sb="24" eb="26">
      <t>ホジョ</t>
    </rPh>
    <rPh sb="32" eb="34">
      <t>コウセイ</t>
    </rPh>
    <rPh sb="34" eb="37">
      <t>ロウドウショウ</t>
    </rPh>
    <rPh sb="37" eb="38">
      <t>ハツ</t>
    </rPh>
    <rPh sb="38" eb="39">
      <t>シャ</t>
    </rPh>
    <rPh sb="39" eb="40">
      <t>エン</t>
    </rPh>
    <rPh sb="44" eb="45">
      <t>ダイ</t>
    </rPh>
    <rPh sb="46" eb="47">
      <t>ゴウ</t>
    </rPh>
    <phoneticPr fontId="30"/>
  </si>
  <si>
    <t>東日本大震災で被災した社会福祉施設の復旧について、その復旧に要する経費の一部について支援するもの。</t>
    <rPh sb="0" eb="3">
      <t>ヒガシニホン</t>
    </rPh>
    <rPh sb="3" eb="6">
      <t>ダイシンサイ</t>
    </rPh>
    <rPh sb="7" eb="9">
      <t>ヒサイ</t>
    </rPh>
    <rPh sb="11" eb="13">
      <t>シャカイ</t>
    </rPh>
    <rPh sb="13" eb="15">
      <t>フクシ</t>
    </rPh>
    <rPh sb="15" eb="17">
      <t>シセツ</t>
    </rPh>
    <rPh sb="18" eb="20">
      <t>フッキュウ</t>
    </rPh>
    <rPh sb="27" eb="29">
      <t>フッキュウ</t>
    </rPh>
    <rPh sb="30" eb="31">
      <t>ヨウ</t>
    </rPh>
    <rPh sb="33" eb="35">
      <t>ケイヒ</t>
    </rPh>
    <rPh sb="36" eb="38">
      <t>イチブ</t>
    </rPh>
    <rPh sb="42" eb="44">
      <t>シエン</t>
    </rPh>
    <phoneticPr fontId="2"/>
  </si>
  <si>
    <t>3300
（復興庁計上）</t>
    <rPh sb="6" eb="9">
      <t>フッコウチョウ</t>
    </rPh>
    <rPh sb="9" eb="11">
      <t>ケイジョウ</t>
    </rPh>
    <phoneticPr fontId="2"/>
  </si>
  <si>
    <t>なし。
(災害発生は予測できないため目標設定は不可）</t>
    <rPh sb="5" eb="7">
      <t>サイガイ</t>
    </rPh>
    <rPh sb="7" eb="9">
      <t>ハッセイ</t>
    </rPh>
    <rPh sb="10" eb="12">
      <t>ヨソク</t>
    </rPh>
    <rPh sb="18" eb="20">
      <t>モクヒョウ</t>
    </rPh>
    <rPh sb="20" eb="22">
      <t>セッテイ</t>
    </rPh>
    <rPh sb="23" eb="25">
      <t>フカ</t>
    </rPh>
    <phoneticPr fontId="2"/>
  </si>
  <si>
    <t>復旧施設数</t>
    <rPh sb="0" eb="2">
      <t>フッキュウ</t>
    </rPh>
    <rPh sb="2" eb="5">
      <t>シセツスウ</t>
    </rPh>
    <phoneticPr fontId="2"/>
  </si>
  <si>
    <t>か所</t>
    <rPh sb="1" eb="2">
      <t>ショ</t>
    </rPh>
    <phoneticPr fontId="2"/>
  </si>
  <si>
    <t>（－）</t>
    <phoneticPr fontId="2"/>
  </si>
  <si>
    <t>4,062千円（3,039百万円／748施設）　　　　　　</t>
    <rPh sb="5" eb="7">
      <t>センエン</t>
    </rPh>
    <rPh sb="13" eb="14">
      <t>ヒャク</t>
    </rPh>
    <rPh sb="14" eb="15">
      <t>マン</t>
    </rPh>
    <rPh sb="15" eb="16">
      <t>エン</t>
    </rPh>
    <rPh sb="20" eb="22">
      <t>シセツ</t>
    </rPh>
    <phoneticPr fontId="2"/>
  </si>
  <si>
    <t>執行額を、復旧施設数で除して算出。</t>
    <rPh sb="0" eb="2">
      <t>シッコウ</t>
    </rPh>
    <rPh sb="2" eb="3">
      <t>ガク</t>
    </rPh>
    <rPh sb="5" eb="7">
      <t>フッキュウ</t>
    </rPh>
    <rPh sb="7" eb="10">
      <t>シセツスウ</t>
    </rPh>
    <rPh sb="11" eb="12">
      <t>ジョ</t>
    </rPh>
    <rPh sb="14" eb="16">
      <t>サンシュツ</t>
    </rPh>
    <phoneticPr fontId="2"/>
  </si>
  <si>
    <t>災害復旧費</t>
    <rPh sb="0" eb="2">
      <t>サイガイ</t>
    </rPh>
    <rPh sb="2" eb="5">
      <t>フッキュウヒ</t>
    </rPh>
    <phoneticPr fontId="2"/>
  </si>
  <si>
    <t>東日本大震災で被災した介護施設等の復旧に必要な費用として、２５年度に着工予定の災害復旧事業について要求しているため。</t>
    <rPh sb="0" eb="3">
      <t>ヒガシニホン</t>
    </rPh>
    <rPh sb="3" eb="6">
      <t>ダイシンサイ</t>
    </rPh>
    <rPh sb="7" eb="9">
      <t>ヒサイ</t>
    </rPh>
    <rPh sb="11" eb="13">
      <t>カイゴ</t>
    </rPh>
    <rPh sb="13" eb="15">
      <t>シセツ</t>
    </rPh>
    <rPh sb="15" eb="16">
      <t>ナド</t>
    </rPh>
    <rPh sb="17" eb="19">
      <t>フッキュウ</t>
    </rPh>
    <rPh sb="20" eb="22">
      <t>ヒツヨウ</t>
    </rPh>
    <rPh sb="23" eb="25">
      <t>ヒヨウ</t>
    </rPh>
    <rPh sb="31" eb="33">
      <t>ネンド</t>
    </rPh>
    <rPh sb="34" eb="36">
      <t>チャッコウ</t>
    </rPh>
    <rPh sb="36" eb="38">
      <t>ヨテイ</t>
    </rPh>
    <rPh sb="39" eb="41">
      <t>サイガイ</t>
    </rPh>
    <rPh sb="41" eb="43">
      <t>フッキュウ</t>
    </rPh>
    <rPh sb="43" eb="45">
      <t>ジギョウ</t>
    </rPh>
    <rPh sb="49" eb="51">
      <t>ヨウキュウ</t>
    </rPh>
    <phoneticPr fontId="2"/>
  </si>
  <si>
    <t>東日本大震災により被災した社会福祉施設の復旧のための助成を行うものであり、被災地の復興を支援している。</t>
    <phoneticPr fontId="2"/>
  </si>
  <si>
    <t>被災地の負担を軽減するためには、国が助成を行う必要がある。</t>
    <rPh sb="0" eb="3">
      <t>ヒサイチ</t>
    </rPh>
    <rPh sb="4" eb="6">
      <t>フタン</t>
    </rPh>
    <rPh sb="7" eb="9">
      <t>ケイゲン</t>
    </rPh>
    <phoneticPr fontId="2"/>
  </si>
  <si>
    <t>不用が生じたのは、１施設あたりの単位コストが予想よりも低額であったためである。</t>
    <rPh sb="0" eb="2">
      <t>フヨウ</t>
    </rPh>
    <rPh sb="3" eb="4">
      <t>ショウ</t>
    </rPh>
    <rPh sb="10" eb="12">
      <t>シセツ</t>
    </rPh>
    <rPh sb="16" eb="18">
      <t>タンイ</t>
    </rPh>
    <rPh sb="22" eb="24">
      <t>ヨソウ</t>
    </rPh>
    <rPh sb="27" eb="29">
      <t>テイガク</t>
    </rPh>
    <phoneticPr fontId="2"/>
  </si>
  <si>
    <t>被害状況により異なるため妥当性については一概には判断できないが、予想よりも単位コストは低額であり、削減している。</t>
    <rPh sb="0" eb="2">
      <t>ヒガイ</t>
    </rPh>
    <rPh sb="2" eb="4">
      <t>ジョウキョウ</t>
    </rPh>
    <rPh sb="7" eb="8">
      <t>コト</t>
    </rPh>
    <rPh sb="12" eb="15">
      <t>ダトウセイ</t>
    </rPh>
    <rPh sb="20" eb="22">
      <t>イチガイ</t>
    </rPh>
    <rPh sb="24" eb="26">
      <t>ハンダン</t>
    </rPh>
    <rPh sb="32" eb="34">
      <t>ヨソウ</t>
    </rPh>
    <rPh sb="37" eb="39">
      <t>タンイ</t>
    </rPh>
    <rPh sb="43" eb="45">
      <t>テイガク</t>
    </rPh>
    <rPh sb="49" eb="51">
      <t>サクゲン</t>
    </rPh>
    <phoneticPr fontId="2"/>
  </si>
  <si>
    <t>被災した社会福祉施設等の復旧事業に必要な経費に限定している。</t>
    <rPh sb="0" eb="2">
      <t>ヒサイ</t>
    </rPh>
    <rPh sb="4" eb="6">
      <t>シャカイ</t>
    </rPh>
    <rPh sb="6" eb="8">
      <t>フクシ</t>
    </rPh>
    <rPh sb="8" eb="10">
      <t>シセツ</t>
    </rPh>
    <rPh sb="10" eb="11">
      <t>トウ</t>
    </rPh>
    <rPh sb="12" eb="14">
      <t>フッキュウ</t>
    </rPh>
    <rPh sb="14" eb="16">
      <t>ジギョウ</t>
    </rPh>
    <rPh sb="17" eb="19">
      <t>ヒツヨウ</t>
    </rPh>
    <rPh sb="20" eb="22">
      <t>ケイヒ</t>
    </rPh>
    <rPh sb="23" eb="25">
      <t>ゲンテイ</t>
    </rPh>
    <phoneticPr fontId="2"/>
  </si>
  <si>
    <t>被災地における復旧を促進させるためには、この方法が妥当と思われる。</t>
    <rPh sb="0" eb="3">
      <t>ヒサイチ</t>
    </rPh>
    <rPh sb="7" eb="9">
      <t>フッキュウ</t>
    </rPh>
    <rPh sb="10" eb="12">
      <t>ソクシン</t>
    </rPh>
    <phoneticPr fontId="2"/>
  </si>
  <si>
    <t>見込みよりも少ないが、復興には時間を要することから問題ないと考えている。</t>
    <rPh sb="0" eb="2">
      <t>ミコ</t>
    </rPh>
    <rPh sb="6" eb="7">
      <t>スク</t>
    </rPh>
    <rPh sb="11" eb="13">
      <t>フッコウ</t>
    </rPh>
    <rPh sb="15" eb="17">
      <t>ジカン</t>
    </rPh>
    <rPh sb="18" eb="19">
      <t>ヨウ</t>
    </rPh>
    <rPh sb="25" eb="27">
      <t>モンダイ</t>
    </rPh>
    <rPh sb="30" eb="31">
      <t>カンガ</t>
    </rPh>
    <phoneticPr fontId="2"/>
  </si>
  <si>
    <t>被災した社会福祉施設の復旧に必要な事業であり、被災状況に応じ、適切に執行して参りたい。</t>
    <phoneticPr fontId="2"/>
  </si>
  <si>
    <t>本事業については、被災した社会福祉施設の復旧に必要な事業であり、必要性の観点からの評価について概ね妥当であることから、引き続き必要な予算措置に努めること。</t>
    <rPh sb="9" eb="11">
      <t>ヒサイ</t>
    </rPh>
    <rPh sb="13" eb="15">
      <t>シャカイ</t>
    </rPh>
    <rPh sb="15" eb="17">
      <t>フクシ</t>
    </rPh>
    <rPh sb="17" eb="19">
      <t>シセツ</t>
    </rPh>
    <rPh sb="20" eb="22">
      <t>フッキュウ</t>
    </rPh>
    <rPh sb="23" eb="25">
      <t>ヒツヨウ</t>
    </rPh>
    <rPh sb="26" eb="28">
      <t>ジギョウ</t>
    </rPh>
    <rPh sb="63" eb="65">
      <t>ヒツヨウ</t>
    </rPh>
    <rPh sb="66" eb="68">
      <t>ヨサン</t>
    </rPh>
    <rPh sb="68" eb="70">
      <t>ソチ</t>
    </rPh>
    <rPh sb="71" eb="72">
      <t>ツト</t>
    </rPh>
    <phoneticPr fontId="2"/>
  </si>
  <si>
    <t>A.関東信越厚生局</t>
    <rPh sb="2" eb="4">
      <t>カントウ</t>
    </rPh>
    <rPh sb="4" eb="6">
      <t>シンエツ</t>
    </rPh>
    <rPh sb="6" eb="9">
      <t>コウセイキョク</t>
    </rPh>
    <phoneticPr fontId="2"/>
  </si>
  <si>
    <t>災害復旧費への補助</t>
    <rPh sb="0" eb="2">
      <t>サイガイ</t>
    </rPh>
    <rPh sb="2" eb="4">
      <t>フッキュウ</t>
    </rPh>
    <rPh sb="4" eb="5">
      <t>ヒ</t>
    </rPh>
    <rPh sb="7" eb="9">
      <t>ホジョ</t>
    </rPh>
    <phoneticPr fontId="2"/>
  </si>
  <si>
    <t>B.茨城県</t>
    <rPh sb="2" eb="5">
      <t>イバラキケン</t>
    </rPh>
    <phoneticPr fontId="2"/>
  </si>
  <si>
    <t>関東信越厚生局</t>
    <rPh sb="0" eb="2">
      <t>カントウ</t>
    </rPh>
    <rPh sb="2" eb="4">
      <t>シンエツ</t>
    </rPh>
    <rPh sb="4" eb="7">
      <t>コウセイキョク</t>
    </rPh>
    <phoneticPr fontId="2"/>
  </si>
  <si>
    <t>災害復旧費</t>
    <rPh sb="0" eb="2">
      <t>サイガイ</t>
    </rPh>
    <rPh sb="2" eb="5">
      <t>フッキュウヒ</t>
    </rPh>
    <phoneticPr fontId="2"/>
  </si>
  <si>
    <t>東北厚生局</t>
    <rPh sb="0" eb="2">
      <t>トウホク</t>
    </rPh>
    <rPh sb="2" eb="5">
      <t>コウセイキョク</t>
    </rPh>
    <phoneticPr fontId="2"/>
  </si>
  <si>
    <t>北海道厚生局</t>
    <rPh sb="0" eb="3">
      <t>ホッカイドウ</t>
    </rPh>
    <rPh sb="3" eb="6">
      <t>コウセイキョク</t>
    </rPh>
    <phoneticPr fontId="2"/>
  </si>
  <si>
    <t>東海北陸厚生局</t>
    <rPh sb="0" eb="2">
      <t>トウカイ</t>
    </rPh>
    <rPh sb="2" eb="4">
      <t>ホクリク</t>
    </rPh>
    <rPh sb="4" eb="7">
      <t>コウセイキョク</t>
    </rPh>
    <phoneticPr fontId="2"/>
  </si>
  <si>
    <t>長野県</t>
    <rPh sb="0" eb="3">
      <t>ナガノケン</t>
    </rPh>
    <phoneticPr fontId="2"/>
  </si>
  <si>
    <t>復興庁：42</t>
    <rPh sb="0" eb="3">
      <t>フッコウチョウ</t>
    </rPh>
    <phoneticPr fontId="2"/>
  </si>
  <si>
    <t>厚生労働省：962</t>
    <rPh sb="0" eb="2">
      <t>コウセイ</t>
    </rPh>
    <rPh sb="2" eb="5">
      <t>ロウドウショウ</t>
    </rPh>
    <phoneticPr fontId="2"/>
  </si>
  <si>
    <t>　　　　　　　　　　　　　平成２４年行政事業レビューシート　( 復興庁、厚生労働省)</t>
    <rPh sb="13" eb="15">
      <t>ヘイセイ</t>
    </rPh>
    <rPh sb="17" eb="18">
      <t>ネン</t>
    </rPh>
    <rPh sb="18" eb="20">
      <t>ギョウセイ</t>
    </rPh>
    <rPh sb="20" eb="22">
      <t>ジギョウ</t>
    </rPh>
    <rPh sb="32" eb="35">
      <t>フッコウチョウ</t>
    </rPh>
    <rPh sb="36" eb="38">
      <t>コウセイ</t>
    </rPh>
    <rPh sb="38" eb="41">
      <t>ロウドウショウ</t>
    </rPh>
    <phoneticPr fontId="2"/>
  </si>
  <si>
    <t>職業転換訓練費負担金（復興関連事業）</t>
    <rPh sb="11" eb="13">
      <t>フッコウ</t>
    </rPh>
    <rPh sb="13" eb="15">
      <t>カンレン</t>
    </rPh>
    <rPh sb="15" eb="17">
      <t>ジギョウ</t>
    </rPh>
    <phoneticPr fontId="2"/>
  </si>
  <si>
    <t>復興庁／厚生労働省職業能力開発局</t>
    <rPh sb="0" eb="3">
      <t>フッコウチョウ</t>
    </rPh>
    <rPh sb="4" eb="6">
      <t>コウセイ</t>
    </rPh>
    <rPh sb="6" eb="9">
      <t>ロウドウショウ</t>
    </rPh>
    <rPh sb="9" eb="11">
      <t>ショクギョウ</t>
    </rPh>
    <rPh sb="11" eb="13">
      <t>ノウリョク</t>
    </rPh>
    <rPh sb="13" eb="15">
      <t>カイハツ</t>
    </rPh>
    <rPh sb="15" eb="16">
      <t>キョク</t>
    </rPh>
    <phoneticPr fontId="2"/>
  </si>
  <si>
    <t>昭和41年度</t>
    <rPh sb="0" eb="2">
      <t>ショウワ</t>
    </rPh>
    <rPh sb="4" eb="6">
      <t>ネンド</t>
    </rPh>
    <phoneticPr fontId="2"/>
  </si>
  <si>
    <t>統括官付参事官（予算会計担当）／能力開発課</t>
    <phoneticPr fontId="2"/>
  </si>
  <si>
    <t>統括官付参事官（予算会計担当） 尾関 良夫
能力開発課長　志村　幸久</t>
    <rPh sb="22" eb="24">
      <t>ノウリョク</t>
    </rPh>
    <rPh sb="24" eb="26">
      <t>カイハツ</t>
    </rPh>
    <rPh sb="26" eb="28">
      <t>カチョウ</t>
    </rPh>
    <rPh sb="29" eb="31">
      <t>シムラ</t>
    </rPh>
    <rPh sb="32" eb="33">
      <t>サチ</t>
    </rPh>
    <rPh sb="33" eb="34">
      <t>キュウ</t>
    </rPh>
    <phoneticPr fontId="2"/>
  </si>
  <si>
    <t>一般会計</t>
    <phoneticPr fontId="2"/>
  </si>
  <si>
    <t>Ⅱ－１－６　障害者、母子家庭の母等のキャリア形成を支援する</t>
    <rPh sb="6" eb="9">
      <t>ショウガイシャ</t>
    </rPh>
    <rPh sb="10" eb="12">
      <t>ボシ</t>
    </rPh>
    <rPh sb="12" eb="14">
      <t>カテイ</t>
    </rPh>
    <rPh sb="15" eb="16">
      <t>ハハ</t>
    </rPh>
    <rPh sb="16" eb="17">
      <t>トウ</t>
    </rPh>
    <rPh sb="22" eb="24">
      <t>ケイセイ</t>
    </rPh>
    <rPh sb="25" eb="27">
      <t>シエン</t>
    </rPh>
    <phoneticPr fontId="2"/>
  </si>
  <si>
    <t>雇用対策法第18条第2号及び第20条
雇用対策法施行令第3条</t>
    <phoneticPr fontId="2"/>
  </si>
  <si>
    <t>就職困難者の公共職業訓練の受講の促進を図る。</t>
    <phoneticPr fontId="2"/>
  </si>
  <si>
    <t>東日本大震災に係る離職者対策として、激甚な災害を受けた地域として指定された地域内において、就業していた者であって、当該災害により離職を余儀なくされた者等が公共職業安定所長の受講指示に基づき公共職業訓練を受講する場合に、訓練受講期間中の生活の安定を図り訓練受講を容易にするため、都道府県から訓練手当が支給されるところ、その要する費用のうち１/２を国が負担する。
（平成24年度は復興庁へ予算計上。厚生労働省において執行）</t>
    <rPh sb="0" eb="1">
      <t>ヒガシ</t>
    </rPh>
    <rPh sb="1" eb="3">
      <t>ニホン</t>
    </rPh>
    <rPh sb="3" eb="4">
      <t>ダイ</t>
    </rPh>
    <rPh sb="4" eb="6">
      <t>シンサイ</t>
    </rPh>
    <rPh sb="7" eb="8">
      <t>カカ</t>
    </rPh>
    <rPh sb="9" eb="12">
      <t>リショクシャ</t>
    </rPh>
    <rPh sb="12" eb="14">
      <t>タイサク</t>
    </rPh>
    <rPh sb="18" eb="20">
      <t>ゲキジン</t>
    </rPh>
    <rPh sb="21" eb="23">
      <t>サイガイ</t>
    </rPh>
    <rPh sb="24" eb="25">
      <t>ウ</t>
    </rPh>
    <rPh sb="27" eb="29">
      <t>チイキ</t>
    </rPh>
    <rPh sb="32" eb="34">
      <t>シテイ</t>
    </rPh>
    <rPh sb="37" eb="39">
      <t>チイキ</t>
    </rPh>
    <rPh sb="39" eb="40">
      <t>ナイ</t>
    </rPh>
    <rPh sb="45" eb="47">
      <t>シュウギョウ</t>
    </rPh>
    <rPh sb="51" eb="52">
      <t>モノ</t>
    </rPh>
    <rPh sb="57" eb="59">
      <t>トウガイ</t>
    </rPh>
    <rPh sb="59" eb="61">
      <t>サイガイ</t>
    </rPh>
    <rPh sb="64" eb="66">
      <t>リショク</t>
    </rPh>
    <rPh sb="67" eb="69">
      <t>ヨギ</t>
    </rPh>
    <rPh sb="74" eb="75">
      <t>シャ</t>
    </rPh>
    <rPh sb="75" eb="76">
      <t>トウ</t>
    </rPh>
    <rPh sb="181" eb="183">
      <t>ヘイセイ</t>
    </rPh>
    <rPh sb="185" eb="187">
      <t>ネンド</t>
    </rPh>
    <rPh sb="188" eb="191">
      <t>フッコウチョウ</t>
    </rPh>
    <rPh sb="192" eb="194">
      <t>ヨサン</t>
    </rPh>
    <rPh sb="194" eb="196">
      <t>ケイジョウ</t>
    </rPh>
    <rPh sb="197" eb="199">
      <t>コウセイ</t>
    </rPh>
    <rPh sb="199" eb="202">
      <t>ロウドウショウ</t>
    </rPh>
    <rPh sb="206" eb="208">
      <t>シッコウ</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</si>
  <si>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2"/>
  </si>
  <si>
    <t>191（復興庁計上）</t>
    <rPh sb="4" eb="7">
      <t>フッコウチョウ</t>
    </rPh>
    <rPh sb="7" eb="9">
      <t>ケイジョウ</t>
    </rPh>
    <phoneticPr fontId="2"/>
  </si>
  <si>
    <t>96（復興庁計上）</t>
    <rPh sb="3" eb="6">
      <t>フッコウチョウ</t>
    </rPh>
    <rPh sb="6" eb="8">
      <t>ケイジョウ</t>
    </rPh>
    <phoneticPr fontId="2"/>
  </si>
  <si>
    <t>99（厚生労働省計上）</t>
    <rPh sb="3" eb="5">
      <t>コウセイ</t>
    </rPh>
    <rPh sb="5" eb="8">
      <t>ロウドウショウ</t>
    </rPh>
    <rPh sb="8" eb="10">
      <t>ケイジョウ</t>
    </rPh>
    <phoneticPr fontId="2"/>
  </si>
  <si>
    <r>
      <t xml:space="preserve">1,738
</t>
    </r>
    <r>
      <rPr>
        <sz val="8"/>
        <rFont val="ＭＳ Ｐゴシック"/>
        <family val="3"/>
        <charset val="128"/>
      </rPr>
      <t>※　復興分と一般分を区分して執行管理していない。</t>
    </r>
    <rPh sb="8" eb="10">
      <t>フッコウ</t>
    </rPh>
    <rPh sb="10" eb="11">
      <t>ブン</t>
    </rPh>
    <rPh sb="12" eb="14">
      <t>イッパン</t>
    </rPh>
    <rPh sb="14" eb="15">
      <t>ブン</t>
    </rPh>
    <rPh sb="16" eb="18">
      <t>クブン</t>
    </rPh>
    <rPh sb="20" eb="22">
      <t>シッコウ</t>
    </rPh>
    <rPh sb="22" eb="24">
      <t>カンリ</t>
    </rPh>
    <phoneticPr fontId="2"/>
  </si>
  <si>
    <t>平成２３度については、復興分と一般分を区分して集計していないため算出する事はできないが、平成２４年度からは区分して集計することとする。</t>
    <rPh sb="0" eb="2">
      <t>ヘイセイ</t>
    </rPh>
    <rPh sb="4" eb="5">
      <t>ド</t>
    </rPh>
    <rPh sb="11" eb="13">
      <t>フッコウ</t>
    </rPh>
    <rPh sb="13" eb="14">
      <t>ブン</t>
    </rPh>
    <rPh sb="15" eb="17">
      <t>イッパン</t>
    </rPh>
    <rPh sb="17" eb="18">
      <t>ブン</t>
    </rPh>
    <rPh sb="19" eb="21">
      <t>クブン</t>
    </rPh>
    <rPh sb="23" eb="25">
      <t>シュウケイ</t>
    </rPh>
    <rPh sb="32" eb="34">
      <t>サンシュツ</t>
    </rPh>
    <rPh sb="36" eb="37">
      <t>コト</t>
    </rPh>
    <rPh sb="44" eb="46">
      <t>ヘイセイ</t>
    </rPh>
    <rPh sb="48" eb="50">
      <t>ネンド</t>
    </rPh>
    <rPh sb="53" eb="55">
      <t>クブン</t>
    </rPh>
    <rPh sb="57" eb="59">
      <t>シュウケイ</t>
    </rPh>
    <phoneticPr fontId="2"/>
  </si>
  <si>
    <t>　　　　　　　－(千円／人)　　　　　</t>
    <rPh sb="9" eb="10">
      <t>セン</t>
    </rPh>
    <rPh sb="10" eb="11">
      <t>エン</t>
    </rPh>
    <rPh sb="12" eb="13">
      <t>ニン</t>
    </rPh>
    <phoneticPr fontId="2"/>
  </si>
  <si>
    <t>職業転換訓練費負担金【復興庁】</t>
    <rPh sb="11" eb="14">
      <t>フッコウチョウ</t>
    </rPh>
    <phoneticPr fontId="2"/>
  </si>
  <si>
    <t>当該災害により離職を余儀なくされた者の就職を実現するためには訓練機会の確保及び受講期間中の生活の安定を図ることが重要であることから、本事業は優先度が高い。</t>
    <phoneticPr fontId="2"/>
  </si>
  <si>
    <t>雇用対策法により国及び地方自治体が果たすべき責務を明確にししている。</t>
    <rPh sb="9" eb="10">
      <t>オヨ</t>
    </rPh>
    <rPh sb="11" eb="13">
      <t>チホウ</t>
    </rPh>
    <rPh sb="13" eb="16">
      <t>ジチタイ</t>
    </rPh>
    <rPh sb="17" eb="18">
      <t>ハ</t>
    </rPh>
    <rPh sb="22" eb="24">
      <t>セキム</t>
    </rPh>
    <phoneticPr fontId="2"/>
  </si>
  <si>
    <t>当該負担金は義務的経費であり、都道府県が支給する費用の１／２の国費負担については義務的経費である。</t>
    <phoneticPr fontId="2"/>
  </si>
  <si>
    <t>成果指標として設定してる就職率を達成していることから、実効性の高い手段となっている。</t>
    <rPh sb="31" eb="32">
      <t>タカ</t>
    </rPh>
    <rPh sb="33" eb="35">
      <t>シュダン</t>
    </rPh>
    <phoneticPr fontId="2"/>
  </si>
  <si>
    <t>職業転換訓練費負担金は、災害により離職を余儀なくされた者が公共職業訓練を受講する間の生活の安定を図ることにより、訓練の受講を容易にするため都道府県が支給するものであり、その要する費用のうち1/2を国が負担しているところである。　当該負担金は義務的経費であり、公共職業訓練を通じた職業選択の場における実質的な機会の平等を確保するための経費であることから、これ以上の予算の削減は困難であるが、引き続き、効率的な執行に努めて参りたい。</t>
    <rPh sb="178" eb="180">
      <t>イジョウ</t>
    </rPh>
    <rPh sb="181" eb="183">
      <t>ヨサン</t>
    </rPh>
    <rPh sb="184" eb="186">
      <t>サクゲン</t>
    </rPh>
    <rPh sb="187" eb="189">
      <t>コンナン</t>
    </rPh>
    <rPh sb="194" eb="195">
      <t>ヒ</t>
    </rPh>
    <rPh sb="196" eb="197">
      <t>ツヅ</t>
    </rPh>
    <rPh sb="199" eb="202">
      <t>コウリツテキ</t>
    </rPh>
    <rPh sb="203" eb="205">
      <t>シッコウ</t>
    </rPh>
    <rPh sb="206" eb="207">
      <t>ツト</t>
    </rPh>
    <rPh sb="209" eb="210">
      <t>マイ</t>
    </rPh>
    <phoneticPr fontId="2"/>
  </si>
  <si>
    <t>本事業については、事業実績を勘案・検証した上で、効果的・効率的な事業運営に努めながら、執行状況を予算要求に反映していくこと。</t>
    <rPh sb="0" eb="1">
      <t>ホン</t>
    </rPh>
    <rPh sb="1" eb="3">
      <t>ジギョウ</t>
    </rPh>
    <rPh sb="9" eb="11">
      <t>ジギョウ</t>
    </rPh>
    <rPh sb="11" eb="13">
      <t>ジッセキ</t>
    </rPh>
    <rPh sb="14" eb="16">
      <t>カンアン</t>
    </rPh>
    <rPh sb="17" eb="19">
      <t>ケンショウ</t>
    </rPh>
    <rPh sb="21" eb="22">
      <t>ウエ</t>
    </rPh>
    <rPh sb="24" eb="27">
      <t>コウカテキ</t>
    </rPh>
    <rPh sb="28" eb="31">
      <t>コウリツテキ</t>
    </rPh>
    <rPh sb="32" eb="34">
      <t>ジギョウ</t>
    </rPh>
    <rPh sb="34" eb="36">
      <t>ウンエイ</t>
    </rPh>
    <rPh sb="37" eb="38">
      <t>ツト</t>
    </rPh>
    <rPh sb="43" eb="45">
      <t>シッコウ</t>
    </rPh>
    <rPh sb="45" eb="47">
      <t>ジョウキョウ</t>
    </rPh>
    <rPh sb="48" eb="50">
      <t>ヨサン</t>
    </rPh>
    <rPh sb="50" eb="52">
      <t>ヨウキュウ</t>
    </rPh>
    <rPh sb="53" eb="55">
      <t>ハンエイ</t>
    </rPh>
    <phoneticPr fontId="2"/>
  </si>
  <si>
    <t>縮減</t>
    <rPh sb="0" eb="2">
      <t>シュクゲン</t>
    </rPh>
    <phoneticPr fontId="2"/>
  </si>
  <si>
    <t>平成２３年度の執行状況を踏まえ、要求額を縮減した。（反映額：▲９５万円）</t>
    <phoneticPr fontId="2"/>
  </si>
  <si>
    <t>A.大阪府</t>
    <rPh sb="2" eb="5">
      <t>オオサカフ</t>
    </rPh>
    <phoneticPr fontId="2"/>
  </si>
  <si>
    <t>職業転換訓練費負担金</t>
    <rPh sb="0" eb="2">
      <t>ショクギョウ</t>
    </rPh>
    <rPh sb="2" eb="4">
      <t>テンカン</t>
    </rPh>
    <rPh sb="4" eb="7">
      <t>クンレンヒ</t>
    </rPh>
    <rPh sb="7" eb="10">
      <t>フタンキン</t>
    </rPh>
    <phoneticPr fontId="2"/>
  </si>
  <si>
    <t>訓練手当の支給</t>
    <rPh sb="0" eb="2">
      <t>クンレン</t>
    </rPh>
    <rPh sb="2" eb="4">
      <t>テアテ</t>
    </rPh>
    <rPh sb="5" eb="7">
      <t>シキュウ</t>
    </rPh>
    <phoneticPr fontId="2"/>
  </si>
  <si>
    <t>大阪府</t>
    <phoneticPr fontId="2"/>
  </si>
  <si>
    <t>訓練手当の支給額の内、都道府県が支給した額の1／2を国が負担</t>
    <rPh sb="5" eb="8">
      <t>シキュウガク</t>
    </rPh>
    <rPh sb="9" eb="10">
      <t>ウチ</t>
    </rPh>
    <rPh sb="26" eb="27">
      <t>クニ</t>
    </rPh>
    <phoneticPr fontId="2"/>
  </si>
  <si>
    <t>東京都</t>
    <phoneticPr fontId="2"/>
  </si>
  <si>
    <t>静岡県</t>
    <phoneticPr fontId="2"/>
  </si>
  <si>
    <t>福岡県</t>
    <phoneticPr fontId="2"/>
  </si>
  <si>
    <t>神奈川県</t>
    <phoneticPr fontId="2"/>
  </si>
  <si>
    <t>兵庫県</t>
    <phoneticPr fontId="2"/>
  </si>
  <si>
    <t>愛知県</t>
    <phoneticPr fontId="2"/>
  </si>
  <si>
    <t>広島県</t>
    <phoneticPr fontId="2"/>
  </si>
  <si>
    <t>沖縄県</t>
    <phoneticPr fontId="2"/>
  </si>
  <si>
    <t>石川県</t>
    <phoneticPr fontId="2"/>
  </si>
  <si>
    <t>復興庁：43
厚生労働省：973</t>
    <rPh sb="0" eb="2">
      <t>フッコウ</t>
    </rPh>
    <rPh sb="2" eb="3">
      <t>チョウ</t>
    </rPh>
    <rPh sb="7" eb="9">
      <t>コウセイ</t>
    </rPh>
    <rPh sb="9" eb="12">
      <t>ロウドウショウ</t>
    </rPh>
    <phoneticPr fontId="2"/>
  </si>
  <si>
    <t>　　　　　　　　　　　平成２４年行政事業レビューシート　　　　(復興庁、厚生労働省)</t>
    <rPh sb="11" eb="13">
      <t>ヘイセイ</t>
    </rPh>
    <rPh sb="15" eb="16">
      <t>ネン</t>
    </rPh>
    <rPh sb="16" eb="18">
      <t>ギョウセイ</t>
    </rPh>
    <rPh sb="18" eb="20">
      <t>ジギョウ</t>
    </rPh>
    <rPh sb="32" eb="34">
      <t>フッコウ</t>
    </rPh>
    <rPh sb="34" eb="35">
      <t>チョウ</t>
    </rPh>
    <rPh sb="36" eb="38">
      <t>コウセイ</t>
    </rPh>
    <rPh sb="38" eb="40">
      <t>ロウドウ</t>
    </rPh>
    <rPh sb="40" eb="41">
      <t>ショウ</t>
    </rPh>
    <phoneticPr fontId="2"/>
  </si>
  <si>
    <t>水道施設災害復旧費補助（復興関連事業）</t>
    <rPh sb="0" eb="2">
      <t>スイドウ</t>
    </rPh>
    <rPh sb="2" eb="4">
      <t>シセツ</t>
    </rPh>
    <rPh sb="4" eb="6">
      <t>サイガイ</t>
    </rPh>
    <rPh sb="6" eb="8">
      <t>フッキュウ</t>
    </rPh>
    <rPh sb="8" eb="9">
      <t>ヒ</t>
    </rPh>
    <rPh sb="9" eb="11">
      <t>ホジョ</t>
    </rPh>
    <rPh sb="12" eb="14">
      <t>フッコウ</t>
    </rPh>
    <rPh sb="14" eb="16">
      <t>カンレン</t>
    </rPh>
    <rPh sb="16" eb="18">
      <t>ジギョウ</t>
    </rPh>
    <phoneticPr fontId="2"/>
  </si>
  <si>
    <t>担当部局庁</t>
    <phoneticPr fontId="2"/>
  </si>
  <si>
    <t>復興庁／厚生労働省健康局</t>
    <rPh sb="0" eb="2">
      <t>フッコウ</t>
    </rPh>
    <rPh sb="2" eb="3">
      <t>チョウ</t>
    </rPh>
    <rPh sb="4" eb="6">
      <t>コウセイ</t>
    </rPh>
    <rPh sb="6" eb="9">
      <t>ロウドウショウ</t>
    </rPh>
    <rPh sb="9" eb="12">
      <t>ケンコウキョク</t>
    </rPh>
    <phoneticPr fontId="2"/>
  </si>
  <si>
    <t>統括官付参事官（予算会計担当）/水道課</t>
    <rPh sb="0" eb="2">
      <t>トウカツ</t>
    </rPh>
    <rPh sb="2" eb="3">
      <t>カン</t>
    </rPh>
    <rPh sb="3" eb="4">
      <t>ツ</t>
    </rPh>
    <rPh sb="4" eb="7">
      <t>サンジカン</t>
    </rPh>
    <rPh sb="8" eb="10">
      <t>ヨサン</t>
    </rPh>
    <rPh sb="10" eb="12">
      <t>カイケイ</t>
    </rPh>
    <rPh sb="12" eb="14">
      <t>タントウ</t>
    </rPh>
    <rPh sb="16" eb="19">
      <t>スイドウカ</t>
    </rPh>
    <phoneticPr fontId="2"/>
  </si>
  <si>
    <t>尾関　良夫（復）
石飛　博之（厚）</t>
    <rPh sb="0" eb="2">
      <t>オゼキ</t>
    </rPh>
    <rPh sb="3" eb="5">
      <t>ヨシオ</t>
    </rPh>
    <rPh sb="6" eb="7">
      <t>フク</t>
    </rPh>
    <rPh sb="9" eb="11">
      <t>イシト</t>
    </rPh>
    <rPh sb="12" eb="14">
      <t>ヒロユキ</t>
    </rPh>
    <rPh sb="15" eb="16">
      <t>アツシ</t>
    </rPh>
    <phoneticPr fontId="2"/>
  </si>
  <si>
    <t>一般会計、
東日本大震災復興特別会計（H24～）</t>
    <rPh sb="0" eb="2">
      <t>イッパン</t>
    </rPh>
    <rPh sb="2" eb="4">
      <t>カイケイ</t>
    </rPh>
    <rPh sb="6" eb="9">
      <t>ヒガシニホン</t>
    </rPh>
    <rPh sb="9" eb="12">
      <t>ダイシンサイ</t>
    </rPh>
    <rPh sb="12" eb="14">
      <t>フッコウ</t>
    </rPh>
    <rPh sb="14" eb="16">
      <t>トクベツ</t>
    </rPh>
    <rPh sb="16" eb="18">
      <t>カイケイ</t>
    </rPh>
    <phoneticPr fontId="2"/>
  </si>
  <si>
    <t>Ⅳ ４ ２ 安全で質が高く災害に強い水道を確保する。</t>
    <rPh sb="6" eb="8">
      <t>アンゼン</t>
    </rPh>
    <rPh sb="9" eb="10">
      <t>シツ</t>
    </rPh>
    <rPh sb="11" eb="12">
      <t>タカ</t>
    </rPh>
    <rPh sb="13" eb="15">
      <t>サイガイ</t>
    </rPh>
    <rPh sb="16" eb="17">
      <t>ツヨ</t>
    </rPh>
    <rPh sb="18" eb="20">
      <t>スイドウ</t>
    </rPh>
    <rPh sb="21" eb="23">
      <t>カクホ</t>
    </rPh>
    <phoneticPr fontId="2"/>
  </si>
  <si>
    <t>東日本大震災に対処するための特別の財政援助及び助成に関する法律第3条第1項第1号</t>
    <phoneticPr fontId="2"/>
  </si>
  <si>
    <t>関係する計画、通知等</t>
    <phoneticPr fontId="2"/>
  </si>
  <si>
    <t>-</t>
    <phoneticPr fontId="2"/>
  </si>
  <si>
    <t>　水道施設は、国民の日常生活や地域産業活動に欠くことのできない施設であり、東日本大震災により甚大な被害を受けた水道施設については一刻も早く復旧を行う必要があり、早期に復旧することで安全で質が高く災害に強い水道を確保する。</t>
    <rPh sb="1" eb="3">
      <t>スイドウ</t>
    </rPh>
    <rPh sb="3" eb="5">
      <t>シセツ</t>
    </rPh>
    <rPh sb="7" eb="9">
      <t>コクミン</t>
    </rPh>
    <rPh sb="10" eb="12">
      <t>ニチジョウ</t>
    </rPh>
    <rPh sb="12" eb="14">
      <t>セイカツ</t>
    </rPh>
    <rPh sb="15" eb="17">
      <t>チイキ</t>
    </rPh>
    <rPh sb="17" eb="19">
      <t>サンギョウ</t>
    </rPh>
    <rPh sb="19" eb="21">
      <t>カツドウ</t>
    </rPh>
    <rPh sb="22" eb="23">
      <t>カ</t>
    </rPh>
    <rPh sb="31" eb="33">
      <t>シセツ</t>
    </rPh>
    <rPh sb="37" eb="40">
      <t>ヒガシニホン</t>
    </rPh>
    <rPh sb="40" eb="43">
      <t>ダイシンサイ</t>
    </rPh>
    <rPh sb="46" eb="48">
      <t>ジンダイ</t>
    </rPh>
    <rPh sb="49" eb="51">
      <t>ヒガイ</t>
    </rPh>
    <rPh sb="52" eb="53">
      <t>ウ</t>
    </rPh>
    <rPh sb="55" eb="57">
      <t>スイドウ</t>
    </rPh>
    <rPh sb="57" eb="59">
      <t>シセツ</t>
    </rPh>
    <rPh sb="64" eb="66">
      <t>イッコク</t>
    </rPh>
    <rPh sb="67" eb="68">
      <t>ハヤ</t>
    </rPh>
    <rPh sb="69" eb="71">
      <t>フッキュウ</t>
    </rPh>
    <rPh sb="72" eb="73">
      <t>オコナ</t>
    </rPh>
    <rPh sb="74" eb="76">
      <t>ヒツヨウ</t>
    </rPh>
    <rPh sb="80" eb="82">
      <t>ソウキ</t>
    </rPh>
    <rPh sb="83" eb="85">
      <t>フッキュウ</t>
    </rPh>
    <rPh sb="90" eb="92">
      <t>アンゼン</t>
    </rPh>
    <rPh sb="93" eb="94">
      <t>シツ</t>
    </rPh>
    <rPh sb="95" eb="96">
      <t>タカ</t>
    </rPh>
    <rPh sb="97" eb="99">
      <t>サイガイ</t>
    </rPh>
    <rPh sb="100" eb="101">
      <t>ツヨ</t>
    </rPh>
    <rPh sb="102" eb="104">
      <t>スイドウ</t>
    </rPh>
    <rPh sb="105" eb="107">
      <t>カクホ</t>
    </rPh>
    <phoneticPr fontId="2"/>
  </si>
  <si>
    <t>　東日本大震災により著しい被害を受けた水道施設について、地方公共団体が経営する水道事業、水道用水供給事業等が施行する災害復旧事業の事業費の一部補助に必要な経費。
①　東日本大震災により被害を受けた水道施設及び飲料水供給施設を原形に復旧する事業《補助率：80/100～90/100（特別立法による嵩上げ。通常は1/2）》
②　①と水圧管理上一体的な関係にある給水の施設を原形に復旧する事業《補助率：1/2（通常は補助対象外）》
③　①の管路の漏水調査で請負に係るもの《補助率：1/2（通常は補助対象外）》
※平成24年度以降は、復興庁で一括計上し、厚生労働省で執行。</t>
    <rPh sb="1" eb="4">
      <t>ヒガシニホン</t>
    </rPh>
    <rPh sb="4" eb="7">
      <t>ダイシンサイ</t>
    </rPh>
    <rPh sb="10" eb="11">
      <t>イチジル</t>
    </rPh>
    <rPh sb="13" eb="15">
      <t>ヒガイ</t>
    </rPh>
    <rPh sb="16" eb="17">
      <t>ウ</t>
    </rPh>
    <rPh sb="19" eb="21">
      <t>スイドウ</t>
    </rPh>
    <rPh sb="21" eb="23">
      <t>シセツ</t>
    </rPh>
    <rPh sb="28" eb="30">
      <t>チホウ</t>
    </rPh>
    <rPh sb="30" eb="32">
      <t>コウキョウ</t>
    </rPh>
    <rPh sb="32" eb="34">
      <t>ダンタイ</t>
    </rPh>
    <rPh sb="35" eb="37">
      <t>ケイエイ</t>
    </rPh>
    <rPh sb="39" eb="41">
      <t>スイドウ</t>
    </rPh>
    <rPh sb="41" eb="43">
      <t>ジギョウ</t>
    </rPh>
    <rPh sb="44" eb="46">
      <t>スイドウ</t>
    </rPh>
    <rPh sb="46" eb="48">
      <t>ヨウスイ</t>
    </rPh>
    <rPh sb="48" eb="50">
      <t>キョウキュウ</t>
    </rPh>
    <rPh sb="50" eb="52">
      <t>ジギョウ</t>
    </rPh>
    <rPh sb="52" eb="53">
      <t>トウ</t>
    </rPh>
    <rPh sb="54" eb="56">
      <t>セコウ</t>
    </rPh>
    <rPh sb="58" eb="60">
      <t>サイガイ</t>
    </rPh>
    <rPh sb="60" eb="62">
      <t>フッキュウ</t>
    </rPh>
    <rPh sb="62" eb="64">
      <t>ジギョウ</t>
    </rPh>
    <rPh sb="65" eb="68">
      <t>ジギョウヒ</t>
    </rPh>
    <rPh sb="69" eb="71">
      <t>イチブ</t>
    </rPh>
    <rPh sb="71" eb="73">
      <t>ホジョ</t>
    </rPh>
    <rPh sb="74" eb="76">
      <t>ヒツヨウ</t>
    </rPh>
    <rPh sb="77" eb="79">
      <t>ケイヒ</t>
    </rPh>
    <rPh sb="83" eb="86">
      <t>ヒガシニホン</t>
    </rPh>
    <rPh sb="86" eb="89">
      <t>ダイシンサイ</t>
    </rPh>
    <rPh sb="92" eb="94">
      <t>ヒガイ</t>
    </rPh>
    <rPh sb="95" eb="96">
      <t>ウ</t>
    </rPh>
    <rPh sb="98" eb="100">
      <t>スイドウ</t>
    </rPh>
    <rPh sb="100" eb="102">
      <t>シセツ</t>
    </rPh>
    <rPh sb="102" eb="103">
      <t>オヨ</t>
    </rPh>
    <rPh sb="104" eb="107">
      <t>インリョウスイ</t>
    </rPh>
    <rPh sb="107" eb="109">
      <t>キョウキュウ</t>
    </rPh>
    <rPh sb="109" eb="111">
      <t>シセツ</t>
    </rPh>
    <rPh sb="112" eb="114">
      <t>ゲンケイ</t>
    </rPh>
    <rPh sb="115" eb="117">
      <t>フッキュウ</t>
    </rPh>
    <rPh sb="119" eb="121">
      <t>ジギョウ</t>
    </rPh>
    <rPh sb="122" eb="125">
      <t>ホジョリツ</t>
    </rPh>
    <rPh sb="140" eb="142">
      <t>トクベツ</t>
    </rPh>
    <rPh sb="142" eb="144">
      <t>リッポウ</t>
    </rPh>
    <rPh sb="147" eb="149">
      <t>カサア</t>
    </rPh>
    <rPh sb="151" eb="153">
      <t>ツウジョウ</t>
    </rPh>
    <rPh sb="164" eb="165">
      <t>スイ</t>
    </rPh>
    <rPh sb="165" eb="166">
      <t>アツ</t>
    </rPh>
    <rPh sb="166" eb="168">
      <t>カンリ</t>
    </rPh>
    <rPh sb="168" eb="169">
      <t>ジョウ</t>
    </rPh>
    <rPh sb="169" eb="172">
      <t>イッタイテキ</t>
    </rPh>
    <rPh sb="173" eb="175">
      <t>カンケイ</t>
    </rPh>
    <rPh sb="178" eb="180">
      <t>キュウスイ</t>
    </rPh>
    <rPh sb="181" eb="183">
      <t>シセツ</t>
    </rPh>
    <rPh sb="184" eb="186">
      <t>ゲンケイ</t>
    </rPh>
    <rPh sb="187" eb="189">
      <t>フッキュウ</t>
    </rPh>
    <rPh sb="191" eb="193">
      <t>ジギョウ</t>
    </rPh>
    <rPh sb="194" eb="197">
      <t>ホジョリツ</t>
    </rPh>
    <rPh sb="202" eb="204">
      <t>ツウジョウ</t>
    </rPh>
    <rPh sb="205" eb="207">
      <t>ホジョ</t>
    </rPh>
    <rPh sb="207" eb="210">
      <t>タイショウガイ</t>
    </rPh>
    <rPh sb="217" eb="219">
      <t>カンロ</t>
    </rPh>
    <rPh sb="220" eb="222">
      <t>ロウスイ</t>
    </rPh>
    <rPh sb="222" eb="224">
      <t>チョウサ</t>
    </rPh>
    <rPh sb="225" eb="226">
      <t>ウ</t>
    </rPh>
    <rPh sb="226" eb="227">
      <t>オ</t>
    </rPh>
    <rPh sb="228" eb="229">
      <t>カカ</t>
    </rPh>
    <rPh sb="233" eb="236">
      <t>ホジョリツ</t>
    </rPh>
    <rPh sb="241" eb="243">
      <t>ツウジョウ</t>
    </rPh>
    <rPh sb="244" eb="246">
      <t>ホジョ</t>
    </rPh>
    <rPh sb="246" eb="249">
      <t>タイショウガイ</t>
    </rPh>
    <rPh sb="253" eb="255">
      <t>ヘイセイ</t>
    </rPh>
    <rPh sb="257" eb="259">
      <t>ネンド</t>
    </rPh>
    <rPh sb="259" eb="261">
      <t>イコウ</t>
    </rPh>
    <rPh sb="263" eb="265">
      <t>フッコウ</t>
    </rPh>
    <rPh sb="265" eb="266">
      <t>チョウ</t>
    </rPh>
    <rPh sb="267" eb="269">
      <t>イッカツ</t>
    </rPh>
    <rPh sb="269" eb="271">
      <t>ケイジョウ</t>
    </rPh>
    <rPh sb="273" eb="275">
      <t>コウセイ</t>
    </rPh>
    <rPh sb="275" eb="278">
      <t>ロウドウショウ</t>
    </rPh>
    <rPh sb="279" eb="281">
      <t>シッコウ</t>
    </rPh>
    <phoneticPr fontId="2"/>
  </si>
  <si>
    <r>
      <t>20</t>
    </r>
    <r>
      <rPr>
        <sz val="11"/>
        <rFont val="ＭＳ Ｐゴシック"/>
        <family val="3"/>
        <charset val="128"/>
      </rPr>
      <t>,</t>
    </r>
    <r>
      <rPr>
        <sz val="11"/>
        <rFont val="ＭＳ Ｐゴシック"/>
        <family val="3"/>
        <charset val="128"/>
      </rPr>
      <t>000（復興庁計上）</t>
    </r>
    <rPh sb="7" eb="9">
      <t>フッコウ</t>
    </rPh>
    <rPh sb="9" eb="10">
      <t>チョウ</t>
    </rPh>
    <rPh sb="10" eb="12">
      <t>ケイジョウ</t>
    </rPh>
    <phoneticPr fontId="2"/>
  </si>
  <si>
    <r>
      <t>46</t>
    </r>
    <r>
      <rPr>
        <sz val="11"/>
        <rFont val="ＭＳ Ｐゴシック"/>
        <family val="3"/>
        <charset val="128"/>
      </rPr>
      <t>,</t>
    </r>
    <r>
      <rPr>
        <sz val="11"/>
        <rFont val="ＭＳ Ｐゴシック"/>
        <family val="3"/>
        <charset val="128"/>
      </rPr>
      <t>300（厚生労働省計上）</t>
    </r>
    <rPh sb="7" eb="9">
      <t>コウセイ</t>
    </rPh>
    <rPh sb="9" eb="12">
      <t>ロウドウショウ</t>
    </rPh>
    <rPh sb="12" eb="14">
      <t>ケイジョウ</t>
    </rPh>
    <phoneticPr fontId="2"/>
  </si>
  <si>
    <t>断水戸数</t>
    <phoneticPr fontId="2"/>
  </si>
  <si>
    <t>戸</t>
    <rPh sb="0" eb="1">
      <t>コ</t>
    </rPh>
    <phoneticPr fontId="2"/>
  </si>
  <si>
    <t>－</t>
    <phoneticPr fontId="2"/>
  </si>
  <si>
    <t>4.5万※</t>
    <rPh sb="3" eb="4">
      <t>マン</t>
    </rPh>
    <phoneticPr fontId="2"/>
  </si>
  <si>
    <t>％</t>
    <phoneticPr fontId="2"/>
  </si>
  <si>
    <t>災害査定実施件数</t>
    <phoneticPr fontId="2"/>
  </si>
  <si>
    <t>件</t>
    <rPh sb="0" eb="1">
      <t>ケン</t>
    </rPh>
    <phoneticPr fontId="2"/>
  </si>
  <si>
    <t>（－）</t>
    <phoneticPr fontId="2"/>
  </si>
  <si>
    <t>（224）</t>
    <phoneticPr fontId="2"/>
  </si>
  <si>
    <t>（64）</t>
    <phoneticPr fontId="2"/>
  </si>
  <si>
    <t>33（百万円／事業数）</t>
    <phoneticPr fontId="2"/>
  </si>
  <si>
    <t>執行額／被災事業数</t>
    <rPh sb="0" eb="2">
      <t>シッコウ</t>
    </rPh>
    <phoneticPr fontId="2"/>
  </si>
  <si>
    <t>水道施設災害復旧事業費補助</t>
    <rPh sb="0" eb="2">
      <t>スイドウ</t>
    </rPh>
    <rPh sb="2" eb="4">
      <t>シセツ</t>
    </rPh>
    <rPh sb="4" eb="6">
      <t>サイガイ</t>
    </rPh>
    <rPh sb="6" eb="8">
      <t>フッキュウ</t>
    </rPh>
    <rPh sb="8" eb="11">
      <t>ジギョウヒ</t>
    </rPh>
    <rPh sb="11" eb="13">
      <t>ホジョ</t>
    </rPh>
    <phoneticPr fontId="2"/>
  </si>
  <si>
    <t>20,000
（復興庁計上）</t>
    <rPh sb="8" eb="10">
      <t>フッコウ</t>
    </rPh>
    <rPh sb="10" eb="11">
      <t>チョウ</t>
    </rPh>
    <rPh sb="11" eb="13">
      <t>ケイジョウ</t>
    </rPh>
    <phoneticPr fontId="2"/>
  </si>
  <si>
    <t>安全で質の高い水道を確保するため、早期に被災した水道施設を復旧することは広く国民のニーズがあり、優先度が高い。</t>
    <rPh sb="17" eb="19">
      <t>ソウキ</t>
    </rPh>
    <rPh sb="20" eb="22">
      <t>ヒサイ</t>
    </rPh>
    <rPh sb="29" eb="31">
      <t>フッキュウ</t>
    </rPh>
    <phoneticPr fontId="2"/>
  </si>
  <si>
    <t>東日本大震災により甚大な被害を受けた水道施設については一刻も早く復旧を行う必要があり、国が実施すべき事業である。</t>
    <rPh sb="43" eb="44">
      <t>クニ</t>
    </rPh>
    <rPh sb="45" eb="47">
      <t>ジッシ</t>
    </rPh>
    <rPh sb="50" eb="52">
      <t>ジギョウ</t>
    </rPh>
    <phoneticPr fontId="2"/>
  </si>
  <si>
    <t>水道施設災害復旧事業に係る施設整備については、補助金交付要綱に照らして採択を行っているところであり、競争性は確保されておりその支出先の選定も妥当である。</t>
    <rPh sb="2" eb="4">
      <t>シセツ</t>
    </rPh>
    <rPh sb="4" eb="6">
      <t>サイガイ</t>
    </rPh>
    <rPh sb="6" eb="8">
      <t>フッキュウ</t>
    </rPh>
    <rPh sb="8" eb="10">
      <t>ジギョウ</t>
    </rPh>
    <phoneticPr fontId="2"/>
  </si>
  <si>
    <t>適正な執行を行い、単位当たりコスト削減に今後も努めることとする。</t>
    <rPh sb="0" eb="2">
      <t>テキセイ</t>
    </rPh>
    <rPh sb="3" eb="5">
      <t>シッコウ</t>
    </rPh>
    <rPh sb="6" eb="7">
      <t>オコナ</t>
    </rPh>
    <rPh sb="9" eb="11">
      <t>タンイ</t>
    </rPh>
    <rPh sb="11" eb="12">
      <t>ア</t>
    </rPh>
    <rPh sb="17" eb="19">
      <t>サクゲン</t>
    </rPh>
    <rPh sb="20" eb="22">
      <t>コンゴ</t>
    </rPh>
    <rPh sb="23" eb="24">
      <t>ツト</t>
    </rPh>
    <phoneticPr fontId="2"/>
  </si>
  <si>
    <t>本事業を実施することで安全で質の高い災害に強い水道が受益者（国民）に提供されることから、負担関係は妥当である。</t>
    <rPh sb="0" eb="1">
      <t>ホン</t>
    </rPh>
    <rPh sb="1" eb="3">
      <t>ジギョウ</t>
    </rPh>
    <rPh sb="4" eb="6">
      <t>ジッシ</t>
    </rPh>
    <rPh sb="11" eb="13">
      <t>アンゼン</t>
    </rPh>
    <rPh sb="14" eb="15">
      <t>シツ</t>
    </rPh>
    <rPh sb="16" eb="17">
      <t>タカ</t>
    </rPh>
    <rPh sb="18" eb="20">
      <t>サイガイ</t>
    </rPh>
    <rPh sb="21" eb="22">
      <t>ツヨ</t>
    </rPh>
    <rPh sb="23" eb="25">
      <t>スイドウ</t>
    </rPh>
    <rPh sb="26" eb="29">
      <t>ジュエキシャ</t>
    </rPh>
    <rPh sb="30" eb="32">
      <t>コクミン</t>
    </rPh>
    <rPh sb="34" eb="36">
      <t>テイキョウ</t>
    </rPh>
    <rPh sb="44" eb="46">
      <t>フタン</t>
    </rPh>
    <rPh sb="46" eb="48">
      <t>カンケイ</t>
    </rPh>
    <rPh sb="49" eb="51">
      <t>ダトウ</t>
    </rPh>
    <phoneticPr fontId="2"/>
  </si>
  <si>
    <t>事業実績報告等において費目・使途を十分に把握できており、事業目的に真に必要なものに限定されている。</t>
    <rPh sb="0" eb="2">
      <t>ジギョウ</t>
    </rPh>
    <rPh sb="2" eb="4">
      <t>ジッセキ</t>
    </rPh>
    <rPh sb="4" eb="6">
      <t>ホウコク</t>
    </rPh>
    <rPh sb="6" eb="7">
      <t>トウ</t>
    </rPh>
    <phoneticPr fontId="2"/>
  </si>
  <si>
    <t>成果実績及び活動実績からみて他の手段と比較して実行性の高い手段といえる。</t>
    <rPh sb="0" eb="2">
      <t>セイカ</t>
    </rPh>
    <rPh sb="2" eb="4">
      <t>ジッセキ</t>
    </rPh>
    <rPh sb="4" eb="5">
      <t>オヨ</t>
    </rPh>
    <rPh sb="6" eb="8">
      <t>カツドウ</t>
    </rPh>
    <rPh sb="8" eb="10">
      <t>ジッセキ</t>
    </rPh>
    <rPh sb="14" eb="15">
      <t>タ</t>
    </rPh>
    <rPh sb="16" eb="18">
      <t>シュダン</t>
    </rPh>
    <rPh sb="19" eb="21">
      <t>ヒカク</t>
    </rPh>
    <rPh sb="23" eb="26">
      <t>ジッコウセイ</t>
    </rPh>
    <rPh sb="27" eb="28">
      <t>タカ</t>
    </rPh>
    <rPh sb="29" eb="31">
      <t>シュダン</t>
    </rPh>
    <phoneticPr fontId="2"/>
  </si>
  <si>
    <t>適切な成果目標を立て、その達成度は高い。なお、現在の断水戸数約4.5万戸については津波により家屋等が流出した地域で、街の復興に併せて水道も復旧・整備する予定。</t>
    <rPh sb="17" eb="18">
      <t>タカ</t>
    </rPh>
    <rPh sb="23" eb="25">
      <t>ゲンザイ</t>
    </rPh>
    <rPh sb="26" eb="28">
      <t>ダンスイ</t>
    </rPh>
    <rPh sb="28" eb="30">
      <t>コスウ</t>
    </rPh>
    <rPh sb="30" eb="31">
      <t>ヤク</t>
    </rPh>
    <rPh sb="34" eb="36">
      <t>マンコ</t>
    </rPh>
    <rPh sb="41" eb="43">
      <t>ツナミ</t>
    </rPh>
    <rPh sb="46" eb="48">
      <t>カオク</t>
    </rPh>
    <rPh sb="48" eb="49">
      <t>トウ</t>
    </rPh>
    <rPh sb="50" eb="52">
      <t>リュウシュツ</t>
    </rPh>
    <rPh sb="54" eb="56">
      <t>チイキ</t>
    </rPh>
    <rPh sb="58" eb="59">
      <t>マチ</t>
    </rPh>
    <rPh sb="60" eb="62">
      <t>フッコウ</t>
    </rPh>
    <rPh sb="63" eb="64">
      <t>アワ</t>
    </rPh>
    <rPh sb="66" eb="68">
      <t>スイドウ</t>
    </rPh>
    <rPh sb="69" eb="71">
      <t>フッキュウ</t>
    </rPh>
    <rPh sb="72" eb="74">
      <t>セイビ</t>
    </rPh>
    <rPh sb="76" eb="78">
      <t>ヨテイ</t>
    </rPh>
    <phoneticPr fontId="2"/>
  </si>
  <si>
    <t>見込みを上回る実績であり、見合ったものである。</t>
    <rPh sb="0" eb="2">
      <t>ミコ</t>
    </rPh>
    <rPh sb="4" eb="6">
      <t>ウワマワ</t>
    </rPh>
    <rPh sb="7" eb="9">
      <t>ジッセキ</t>
    </rPh>
    <rPh sb="13" eb="15">
      <t>ミア</t>
    </rPh>
    <phoneticPr fontId="2"/>
  </si>
  <si>
    <t>成果実績及び活動実績からみてその成果物は十分に活用されている。</t>
    <rPh sb="0" eb="2">
      <t>セイカ</t>
    </rPh>
    <rPh sb="2" eb="4">
      <t>ジッセキ</t>
    </rPh>
    <rPh sb="4" eb="5">
      <t>オヨ</t>
    </rPh>
    <rPh sb="6" eb="8">
      <t>カツドウ</t>
    </rPh>
    <rPh sb="8" eb="10">
      <t>ジッセキ</t>
    </rPh>
    <rPh sb="16" eb="19">
      <t>セイカブツ</t>
    </rPh>
    <rPh sb="20" eb="22">
      <t>ジュウブン</t>
    </rPh>
    <rPh sb="23" eb="25">
      <t>カツヨウ</t>
    </rPh>
    <phoneticPr fontId="2"/>
  </si>
  <si>
    <t>水道施設災害復旧事業補助は水道施設がライフラインの要であることからみても必要な事業であり、執行の観点からも妥当である。</t>
    <rPh sb="10" eb="12">
      <t>ホジョ</t>
    </rPh>
    <rPh sb="13" eb="15">
      <t>スイドウ</t>
    </rPh>
    <rPh sb="15" eb="17">
      <t>シセツ</t>
    </rPh>
    <rPh sb="25" eb="26">
      <t>カナメ</t>
    </rPh>
    <rPh sb="36" eb="38">
      <t>ヒツヨウ</t>
    </rPh>
    <rPh sb="39" eb="41">
      <t>ジギョウ</t>
    </rPh>
    <rPh sb="45" eb="47">
      <t>シッコウ</t>
    </rPh>
    <rPh sb="48" eb="50">
      <t>カンテン</t>
    </rPh>
    <rPh sb="53" eb="55">
      <t>ダトウ</t>
    </rPh>
    <phoneticPr fontId="2"/>
  </si>
  <si>
    <t>本事業は、東日本大震災により著しい被害を受けた水道施設に係る災害復旧事業に必要な経費であり、事業の必要性及び執行の観点からは概ね妥当であり、引き続き効率的な執行に努めること。</t>
    <rPh sb="0" eb="1">
      <t>ホン</t>
    </rPh>
    <rPh sb="1" eb="3">
      <t>ジギョウ</t>
    </rPh>
    <rPh sb="28" eb="29">
      <t>カカ</t>
    </rPh>
    <phoneticPr fontId="2"/>
  </si>
  <si>
    <t>復興-49</t>
    <rPh sb="0" eb="2">
      <t>フッコウ</t>
    </rPh>
    <phoneticPr fontId="2"/>
  </si>
  <si>
    <t>A.茨城県</t>
    <rPh sb="2" eb="5">
      <t>イバラキケン</t>
    </rPh>
    <phoneticPr fontId="2"/>
  </si>
  <si>
    <t>工事費</t>
    <rPh sb="0" eb="3">
      <t>コウジヒ</t>
    </rPh>
    <phoneticPr fontId="2"/>
  </si>
  <si>
    <t>平成23年3月11日東日本大震災に係る工事</t>
    <phoneticPr fontId="2"/>
  </si>
  <si>
    <t>A.水道施設災害復旧事業費</t>
    <rPh sb="2" eb="4">
      <t>スイドウ</t>
    </rPh>
    <rPh sb="4" eb="6">
      <t>シセツ</t>
    </rPh>
    <rPh sb="6" eb="8">
      <t>サイガイ</t>
    </rPh>
    <rPh sb="8" eb="10">
      <t>フッキュウ</t>
    </rPh>
    <rPh sb="10" eb="13">
      <t>ジギョウヒ</t>
    </rPh>
    <phoneticPr fontId="2"/>
  </si>
  <si>
    <t>平成23年3月11日東日本大震災に係る工事</t>
    <rPh sb="10" eb="11">
      <t>ヒガシ</t>
    </rPh>
    <rPh sb="11" eb="13">
      <t>ニホン</t>
    </rPh>
    <rPh sb="13" eb="14">
      <t>ダイ</t>
    </rPh>
    <rPh sb="14" eb="16">
      <t>シンサイ</t>
    </rPh>
    <phoneticPr fontId="2"/>
  </si>
  <si>
    <t>潮来市</t>
    <phoneticPr fontId="2"/>
  </si>
  <si>
    <t>千葉県</t>
    <phoneticPr fontId="2"/>
  </si>
  <si>
    <t>登米市</t>
    <phoneticPr fontId="2"/>
  </si>
  <si>
    <t>水戸市</t>
    <phoneticPr fontId="2"/>
  </si>
  <si>
    <t>南三陸町</t>
    <rPh sb="0" eb="1">
      <t>ミナミ</t>
    </rPh>
    <rPh sb="1" eb="3">
      <t>サンリク</t>
    </rPh>
    <rPh sb="3" eb="4">
      <t>チョウ</t>
    </rPh>
    <phoneticPr fontId="2"/>
  </si>
  <si>
    <t>福島市</t>
    <phoneticPr fontId="2"/>
  </si>
  <si>
    <t>塩竈市</t>
    <phoneticPr fontId="2"/>
  </si>
  <si>
    <t>復興庁：44
厚生労働省：975</t>
    <rPh sb="0" eb="2">
      <t>フッコウ</t>
    </rPh>
    <rPh sb="2" eb="3">
      <t>チョウ</t>
    </rPh>
    <rPh sb="7" eb="9">
      <t>コウセイ</t>
    </rPh>
    <rPh sb="9" eb="12">
      <t>ロウドウショウ</t>
    </rPh>
    <phoneticPr fontId="2"/>
  </si>
  <si>
    <t>保健衛生施設等施設・設備整備費補助金（保健衛生施設等災害復旧費補助金含む）（復興関連事業）</t>
    <rPh sb="0" eb="2">
      <t>ホケン</t>
    </rPh>
    <rPh sb="2" eb="4">
      <t>エイセイ</t>
    </rPh>
    <rPh sb="4" eb="6">
      <t>シセツ</t>
    </rPh>
    <rPh sb="6" eb="7">
      <t>トウ</t>
    </rPh>
    <rPh sb="7" eb="9">
      <t>シセツ</t>
    </rPh>
    <rPh sb="10" eb="12">
      <t>セツビ</t>
    </rPh>
    <rPh sb="12" eb="15">
      <t>セイビヒ</t>
    </rPh>
    <rPh sb="15" eb="18">
      <t>ホジョキン</t>
    </rPh>
    <rPh sb="19" eb="21">
      <t>ホケン</t>
    </rPh>
    <rPh sb="21" eb="23">
      <t>エイセイ</t>
    </rPh>
    <rPh sb="23" eb="25">
      <t>シセツ</t>
    </rPh>
    <rPh sb="25" eb="26">
      <t>トウ</t>
    </rPh>
    <rPh sb="26" eb="28">
      <t>サイガイ</t>
    </rPh>
    <rPh sb="28" eb="31">
      <t>フッキュウヒ</t>
    </rPh>
    <rPh sb="31" eb="34">
      <t>ホジョキン</t>
    </rPh>
    <rPh sb="34" eb="35">
      <t>フク</t>
    </rPh>
    <rPh sb="38" eb="40">
      <t>フッコウ</t>
    </rPh>
    <rPh sb="40" eb="42">
      <t>カンレン</t>
    </rPh>
    <rPh sb="42" eb="44">
      <t>ジギョウ</t>
    </rPh>
    <phoneticPr fontId="2"/>
  </si>
  <si>
    <t>担当部局庁</t>
    <phoneticPr fontId="2"/>
  </si>
  <si>
    <t>復興庁／厚生労働省健康局／厚生労働省医薬食品局食品安全部</t>
    <rPh sb="0" eb="2">
      <t>フッコウ</t>
    </rPh>
    <rPh sb="2" eb="3">
      <t>チョウ</t>
    </rPh>
    <rPh sb="4" eb="6">
      <t>コウセイ</t>
    </rPh>
    <rPh sb="6" eb="9">
      <t>ロウドウショウ</t>
    </rPh>
    <rPh sb="9" eb="12">
      <t>ケンコウキョク</t>
    </rPh>
    <rPh sb="13" eb="15">
      <t>コウセイ</t>
    </rPh>
    <rPh sb="15" eb="18">
      <t>ロウドウショウ</t>
    </rPh>
    <rPh sb="18" eb="20">
      <t>イヤク</t>
    </rPh>
    <rPh sb="20" eb="22">
      <t>ショクヒン</t>
    </rPh>
    <rPh sb="22" eb="23">
      <t>キョク</t>
    </rPh>
    <rPh sb="23" eb="25">
      <t>ショクヒン</t>
    </rPh>
    <rPh sb="25" eb="28">
      <t>アンゼンブ</t>
    </rPh>
    <phoneticPr fontId="2"/>
  </si>
  <si>
    <t>平成２３年度～</t>
    <rPh sb="0" eb="2">
      <t>ヘイセイ</t>
    </rPh>
    <rPh sb="4" eb="6">
      <t>ネンド</t>
    </rPh>
    <phoneticPr fontId="2"/>
  </si>
  <si>
    <t>統括官付参事官（予算会計担当）／総務課指導調査室／監視安全課</t>
    <rPh sb="16" eb="19">
      <t>ソウムカ</t>
    </rPh>
    <rPh sb="19" eb="21">
      <t>シドウ</t>
    </rPh>
    <rPh sb="21" eb="24">
      <t>チョウサシツ</t>
    </rPh>
    <rPh sb="25" eb="27">
      <t>カンシ</t>
    </rPh>
    <rPh sb="27" eb="30">
      <t>アンゼンカ</t>
    </rPh>
    <phoneticPr fontId="2"/>
  </si>
  <si>
    <t>尾関　良夫（復）
稲葉　和男（厚）
滝本　浩司（厚）</t>
    <rPh sb="6" eb="7">
      <t>フク</t>
    </rPh>
    <rPh sb="9" eb="11">
      <t>イナバ</t>
    </rPh>
    <rPh sb="12" eb="14">
      <t>カズオ</t>
    </rPh>
    <rPh sb="15" eb="16">
      <t>アツシ</t>
    </rPh>
    <rPh sb="18" eb="20">
      <t>タキモト</t>
    </rPh>
    <rPh sb="21" eb="22">
      <t>コウ</t>
    </rPh>
    <rPh sb="22" eb="23">
      <t>シ</t>
    </rPh>
    <rPh sb="24" eb="25">
      <t>コウ</t>
    </rPh>
    <phoneticPr fontId="2"/>
  </si>
  <si>
    <t>一般会計及び
東日本大震災復興特別会計</t>
    <phoneticPr fontId="2"/>
  </si>
  <si>
    <t>Ⅳ－３－６　地域の保健医療体制を確保する</t>
    <phoneticPr fontId="2"/>
  </si>
  <si>
    <t>東日本大震災に対処するための特別の財政援助及び助成に関する法律第４４条、４５条、４６条、４７条</t>
    <phoneticPr fontId="2"/>
  </si>
  <si>
    <t>関係する計画、通知等</t>
    <phoneticPr fontId="2"/>
  </si>
  <si>
    <t>「食品衛生検査施設設備整備事業について」実施要綱他</t>
    <rPh sb="1" eb="3">
      <t>ショクヒン</t>
    </rPh>
    <rPh sb="3" eb="5">
      <t>エイセイ</t>
    </rPh>
    <rPh sb="5" eb="7">
      <t>ケンサ</t>
    </rPh>
    <rPh sb="7" eb="9">
      <t>シセツ</t>
    </rPh>
    <rPh sb="9" eb="11">
      <t>セツビ</t>
    </rPh>
    <rPh sb="11" eb="13">
      <t>セイビ</t>
    </rPh>
    <rPh sb="13" eb="15">
      <t>ジギョウ</t>
    </rPh>
    <rPh sb="20" eb="22">
      <t>ジッシ</t>
    </rPh>
    <rPh sb="22" eb="24">
      <t>ヨウコウ</t>
    </rPh>
    <rPh sb="24" eb="25">
      <t>ホカ</t>
    </rPh>
    <phoneticPr fontId="2"/>
  </si>
  <si>
    <t>①保健衛生施設等施設・設備災害復旧事業
　東日本大震災により被害を受けた保健所、火葬場、精神科病院等の保健衛生施設等について、施設及び設備の早期復旧を支援し、地域住民の健康確保や疾病予防等、公衆衛生の確保を図る。
②保健衛生施設等設備整備事業
　自治体が行う食品中の放射性物質検査に必要な検査機器（ゲルマニウム半導体検出器及び簡易測定器）の整備に対する補助を行い、食品中の放射性物質に係る基準値を上回る食品の流通の防止を図る。</t>
    <rPh sb="1" eb="3">
      <t>ホケン</t>
    </rPh>
    <rPh sb="3" eb="5">
      <t>エイセイ</t>
    </rPh>
    <rPh sb="5" eb="7">
      <t>シセツ</t>
    </rPh>
    <rPh sb="7" eb="8">
      <t>トウ</t>
    </rPh>
    <rPh sb="8" eb="10">
      <t>シセツ</t>
    </rPh>
    <rPh sb="11" eb="13">
      <t>セツビ</t>
    </rPh>
    <rPh sb="13" eb="15">
      <t>サイガイ</t>
    </rPh>
    <rPh sb="15" eb="17">
      <t>フッキュウ</t>
    </rPh>
    <rPh sb="17" eb="19">
      <t>ジギョウ</t>
    </rPh>
    <rPh sb="21" eb="24">
      <t>ヒガシニホン</t>
    </rPh>
    <rPh sb="24" eb="27">
      <t>ダイシンサイ</t>
    </rPh>
    <rPh sb="109" eb="111">
      <t>ホケン</t>
    </rPh>
    <rPh sb="111" eb="113">
      <t>エイセイ</t>
    </rPh>
    <rPh sb="113" eb="115">
      <t>シセツ</t>
    </rPh>
    <rPh sb="115" eb="116">
      <t>トウ</t>
    </rPh>
    <rPh sb="116" eb="118">
      <t>セツビ</t>
    </rPh>
    <rPh sb="118" eb="120">
      <t>セイビ</t>
    </rPh>
    <rPh sb="120" eb="122">
      <t>ジギョウ</t>
    </rPh>
    <rPh sb="124" eb="127">
      <t>ジチタイ</t>
    </rPh>
    <rPh sb="128" eb="129">
      <t>オコナ</t>
    </rPh>
    <rPh sb="130" eb="133">
      <t>ショクヒンチュウ</t>
    </rPh>
    <rPh sb="134" eb="137">
      <t>ホウシャセイ</t>
    </rPh>
    <rPh sb="137" eb="139">
      <t>ブッシツ</t>
    </rPh>
    <rPh sb="139" eb="141">
      <t>ケンサ</t>
    </rPh>
    <rPh sb="142" eb="144">
      <t>ヒツヨウ</t>
    </rPh>
    <rPh sb="145" eb="147">
      <t>ケンサ</t>
    </rPh>
    <rPh sb="147" eb="149">
      <t>キキ</t>
    </rPh>
    <rPh sb="156" eb="159">
      <t>ハンドウタイ</t>
    </rPh>
    <rPh sb="159" eb="162">
      <t>ケンシュツキ</t>
    </rPh>
    <rPh sb="162" eb="163">
      <t>オヨ</t>
    </rPh>
    <rPh sb="164" eb="166">
      <t>カンイ</t>
    </rPh>
    <rPh sb="166" eb="169">
      <t>ソクテイキ</t>
    </rPh>
    <rPh sb="171" eb="173">
      <t>セイビ</t>
    </rPh>
    <rPh sb="174" eb="175">
      <t>タイ</t>
    </rPh>
    <rPh sb="177" eb="179">
      <t>ホジョ</t>
    </rPh>
    <rPh sb="180" eb="181">
      <t>オコナ</t>
    </rPh>
    <rPh sb="183" eb="186">
      <t>ショクヒンチュウ</t>
    </rPh>
    <rPh sb="187" eb="190">
      <t>ホウシャセイ</t>
    </rPh>
    <rPh sb="190" eb="192">
      <t>ブッシツ</t>
    </rPh>
    <rPh sb="193" eb="194">
      <t>カカ</t>
    </rPh>
    <phoneticPr fontId="2"/>
  </si>
  <si>
    <t>①保健衛生施設等施設・設備災害復旧事業
　東日本大震災により被害を受けた保健所、火葬場、精神科病院等の保健衛生施設等について、施設及び設備の復旧に必要な経費の一部を補助する。
【補助先】被災した保健衛生施設等を設置する都道府県、市町村、医療法人等
【補助率】定額、２／３、１／２、１／３（特別立法及び予算措置により補助率の嵩上げを行っている）
②保健衛生施設等設備整備事業
　平成２４年４月に食品中の放射性物質に関する新たな基準値が設定されたことから、新基準値下においても自治体による検査が適切に実施されるよう、検査機器（ゲルマニウム半導体検出器及び簡易測定器）の整備に必要な経費の一部を補助する。
【補助先】食品のモニタリング検査において、政府により検査計画の策定を指示されている１７都県及びその地域内の保健所設置市・特別区
【補助率】１／２
※平成２４年度以降は、復興庁で一括計上し、厚生労働省で執行する事業である。</t>
    <rPh sb="21" eb="24">
      <t>ヒガシニホン</t>
    </rPh>
    <rPh sb="24" eb="27">
      <t>ダイシンサイ</t>
    </rPh>
    <rPh sb="144" eb="146">
      <t>トクベツ</t>
    </rPh>
    <rPh sb="146" eb="148">
      <t>リッポウ</t>
    </rPh>
    <rPh sb="189" eb="191">
      <t>ヘイセイ</t>
    </rPh>
    <rPh sb="193" eb="194">
      <t>ネン</t>
    </rPh>
    <rPh sb="195" eb="196">
      <t>ガツ</t>
    </rPh>
    <rPh sb="197" eb="200">
      <t>ショクヒンチュウ</t>
    </rPh>
    <rPh sb="201" eb="204">
      <t>ホウシャセイ</t>
    </rPh>
    <rPh sb="204" eb="206">
      <t>ブッシツ</t>
    </rPh>
    <rPh sb="207" eb="208">
      <t>カン</t>
    </rPh>
    <rPh sb="210" eb="211">
      <t>アラ</t>
    </rPh>
    <rPh sb="213" eb="216">
      <t>キジュンチ</t>
    </rPh>
    <rPh sb="217" eb="219">
      <t>セッテイ</t>
    </rPh>
    <rPh sb="246" eb="248">
      <t>テキセツ</t>
    </rPh>
    <rPh sb="249" eb="251">
      <t>ジッシ</t>
    </rPh>
    <rPh sb="286" eb="288">
      <t>ヒツヨウ</t>
    </rPh>
    <rPh sb="289" eb="291">
      <t>ケイヒ</t>
    </rPh>
    <rPh sb="292" eb="294">
      <t>イチブ</t>
    </rPh>
    <rPh sb="295" eb="297">
      <t>ホジョ</t>
    </rPh>
    <rPh sb="306" eb="308">
      <t>ショクヒン</t>
    </rPh>
    <rPh sb="315" eb="317">
      <t>ケンサ</t>
    </rPh>
    <rPh sb="322" eb="324">
      <t>セイフ</t>
    </rPh>
    <rPh sb="327" eb="329">
      <t>ケンサ</t>
    </rPh>
    <rPh sb="329" eb="331">
      <t>ケイカク</t>
    </rPh>
    <rPh sb="332" eb="334">
      <t>サクテイ</t>
    </rPh>
    <rPh sb="335" eb="337">
      <t>シジ</t>
    </rPh>
    <rPh sb="344" eb="346">
      <t>トケン</t>
    </rPh>
    <rPh sb="346" eb="347">
      <t>オヨ</t>
    </rPh>
    <rPh sb="350" eb="353">
      <t>チイキナイ</t>
    </rPh>
    <rPh sb="354" eb="357">
      <t>ホケンジョ</t>
    </rPh>
    <rPh sb="357" eb="360">
      <t>セッチシ</t>
    </rPh>
    <rPh sb="361" eb="364">
      <t>トクベツク</t>
    </rPh>
    <rPh sb="375" eb="377">
      <t>ヘイセイ</t>
    </rPh>
    <rPh sb="379" eb="381">
      <t>ネンド</t>
    </rPh>
    <rPh sb="381" eb="383">
      <t>イコウ</t>
    </rPh>
    <rPh sb="385" eb="387">
      <t>フッコウ</t>
    </rPh>
    <rPh sb="387" eb="388">
      <t>チョウ</t>
    </rPh>
    <rPh sb="389" eb="391">
      <t>イッカツ</t>
    </rPh>
    <rPh sb="391" eb="393">
      <t>ケイジョウ</t>
    </rPh>
    <rPh sb="395" eb="397">
      <t>コウセイ</t>
    </rPh>
    <rPh sb="397" eb="400">
      <t>ロウドウショウ</t>
    </rPh>
    <rPh sb="401" eb="403">
      <t>シッコウ</t>
    </rPh>
    <rPh sb="405" eb="407">
      <t>ジギョウ</t>
    </rPh>
    <phoneticPr fontId="2"/>
  </si>
  <si>
    <t>414
（復興庁計上）</t>
    <rPh sb="5" eb="7">
      <t>フッコウ</t>
    </rPh>
    <rPh sb="7" eb="8">
      <t>チョウ</t>
    </rPh>
    <rPh sb="8" eb="10">
      <t>ケイジョウ</t>
    </rPh>
    <phoneticPr fontId="2"/>
  </si>
  <si>
    <t>863
（復興庁計上）</t>
    <rPh sb="5" eb="7">
      <t>フッコウ</t>
    </rPh>
    <rPh sb="7" eb="8">
      <t>チョウ</t>
    </rPh>
    <rPh sb="8" eb="10">
      <t>ケイジョウ</t>
    </rPh>
    <phoneticPr fontId="2"/>
  </si>
  <si>
    <t>9,499
（厚生労働省計上）</t>
    <rPh sb="7" eb="9">
      <t>コウセイ</t>
    </rPh>
    <rPh sb="9" eb="12">
      <t>ロウドウショウ</t>
    </rPh>
    <rPh sb="12" eb="14">
      <t>ケイジョウ</t>
    </rPh>
    <phoneticPr fontId="2"/>
  </si>
  <si>
    <t>備考</t>
    <rPh sb="0" eb="2">
      <t>ビコウ</t>
    </rPh>
    <phoneticPr fontId="2"/>
  </si>
  <si>
    <t>復旧した保健衛生施設等の施設数</t>
    <phoneticPr fontId="2"/>
  </si>
  <si>
    <t>％</t>
    <phoneticPr fontId="2"/>
  </si>
  <si>
    <t>(      ―      )</t>
    <phoneticPr fontId="2"/>
  </si>
  <si>
    <t>　　　　　4.9百万円（1,463百万円／300施設）　　　　　　</t>
    <rPh sb="8" eb="9">
      <t>ヒャク</t>
    </rPh>
    <rPh sb="9" eb="11">
      <t>マンエン</t>
    </rPh>
    <rPh sb="17" eb="19">
      <t>ヒャクマン</t>
    </rPh>
    <rPh sb="19" eb="20">
      <t>エン</t>
    </rPh>
    <rPh sb="24" eb="26">
      <t>シセツ</t>
    </rPh>
    <phoneticPr fontId="2"/>
  </si>
  <si>
    <t>施設災害復旧費</t>
    <rPh sb="0" eb="2">
      <t>シセツ</t>
    </rPh>
    <rPh sb="2" eb="4">
      <t>サイガイ</t>
    </rPh>
    <rPh sb="4" eb="7">
      <t>フッキュウヒ</t>
    </rPh>
    <phoneticPr fontId="2"/>
  </si>
  <si>
    <t xml:space="preserve">設備整備費については、実績及び整備状況を考慮し、25年度に必要となる整備補助を見直し予算の縮減（▲２８５百万円）を図る一方で、施設・設備災害復旧費については、２５年度に必要な経費を新規要求（７３４百万円）。
</t>
    <rPh sb="0" eb="2">
      <t>セツビ</t>
    </rPh>
    <rPh sb="2" eb="4">
      <t>セイビ</t>
    </rPh>
    <rPh sb="4" eb="5">
      <t>ヒ</t>
    </rPh>
    <rPh sb="11" eb="13">
      <t>ジッセキ</t>
    </rPh>
    <rPh sb="13" eb="14">
      <t>オヨ</t>
    </rPh>
    <rPh sb="15" eb="17">
      <t>セイビ</t>
    </rPh>
    <rPh sb="17" eb="19">
      <t>ジョウキョウ</t>
    </rPh>
    <rPh sb="20" eb="22">
      <t>コウリョ</t>
    </rPh>
    <rPh sb="29" eb="31">
      <t>ヒツヨウ</t>
    </rPh>
    <rPh sb="34" eb="36">
      <t>セイビ</t>
    </rPh>
    <rPh sb="36" eb="38">
      <t>ホジョ</t>
    </rPh>
    <rPh sb="39" eb="41">
      <t>ミナオ</t>
    </rPh>
    <rPh sb="42" eb="44">
      <t>ヨサン</t>
    </rPh>
    <rPh sb="45" eb="47">
      <t>シュクゲン</t>
    </rPh>
    <rPh sb="52" eb="54">
      <t>ヒャクマン</t>
    </rPh>
    <rPh sb="54" eb="55">
      <t>エン</t>
    </rPh>
    <rPh sb="57" eb="58">
      <t>ハカ</t>
    </rPh>
    <rPh sb="59" eb="61">
      <t>イッポウ</t>
    </rPh>
    <rPh sb="63" eb="65">
      <t>シセツ</t>
    </rPh>
    <rPh sb="66" eb="68">
      <t>セツビ</t>
    </rPh>
    <rPh sb="68" eb="70">
      <t>サイガイ</t>
    </rPh>
    <rPh sb="81" eb="83">
      <t>ネンド</t>
    </rPh>
    <rPh sb="84" eb="86">
      <t>ヒツヨウ</t>
    </rPh>
    <rPh sb="87" eb="89">
      <t>ケイヒ</t>
    </rPh>
    <rPh sb="90" eb="92">
      <t>シンキ</t>
    </rPh>
    <rPh sb="92" eb="94">
      <t>ヨウキュウ</t>
    </rPh>
    <rPh sb="98" eb="100">
      <t>ヒャクマン</t>
    </rPh>
    <rPh sb="100" eb="101">
      <t>エン</t>
    </rPh>
    <phoneticPr fontId="2"/>
  </si>
  <si>
    <t>設備災害復旧費</t>
    <rPh sb="0" eb="2">
      <t>セツビ</t>
    </rPh>
    <rPh sb="2" eb="4">
      <t>サイガイ</t>
    </rPh>
    <rPh sb="4" eb="7">
      <t>フッキュウヒ</t>
    </rPh>
    <phoneticPr fontId="2"/>
  </si>
  <si>
    <t>設備整備費</t>
    <rPh sb="0" eb="2">
      <t>セツビ</t>
    </rPh>
    <rPh sb="2" eb="5">
      <t>セイビヒ</t>
    </rPh>
    <phoneticPr fontId="2"/>
  </si>
  <si>
    <t>○</t>
    <phoneticPr fontId="2"/>
  </si>
  <si>
    <t>被災地の公衆衛生を確保する上で優先度の高い事業である。</t>
    <rPh sb="0" eb="3">
      <t>ヒサイチ</t>
    </rPh>
    <rPh sb="4" eb="6">
      <t>コウシュウ</t>
    </rPh>
    <rPh sb="6" eb="8">
      <t>エイセイ</t>
    </rPh>
    <rPh sb="9" eb="11">
      <t>カクホ</t>
    </rPh>
    <rPh sb="13" eb="14">
      <t>ウエ</t>
    </rPh>
    <rPh sb="15" eb="18">
      <t>ユウセンド</t>
    </rPh>
    <rPh sb="19" eb="20">
      <t>タカ</t>
    </rPh>
    <rPh sb="21" eb="23">
      <t>ジギョウ</t>
    </rPh>
    <phoneticPr fontId="2"/>
  </si>
  <si>
    <t>東日本大震災による被害は甚大であり、早期復旧のため国が実施すべき事業である。</t>
    <rPh sb="0" eb="3">
      <t>ヒガシニホン</t>
    </rPh>
    <rPh sb="3" eb="6">
      <t>ダイシンサイ</t>
    </rPh>
    <rPh sb="9" eb="11">
      <t>ヒガイ</t>
    </rPh>
    <rPh sb="12" eb="14">
      <t>ジンダイ</t>
    </rPh>
    <rPh sb="18" eb="20">
      <t>ソウキ</t>
    </rPh>
    <rPh sb="20" eb="22">
      <t>フッキュウ</t>
    </rPh>
    <rPh sb="25" eb="26">
      <t>クニ</t>
    </rPh>
    <rPh sb="27" eb="29">
      <t>ジッシ</t>
    </rPh>
    <rPh sb="32" eb="34">
      <t>ジギョウ</t>
    </rPh>
    <phoneticPr fontId="2"/>
  </si>
  <si>
    <t>－</t>
    <phoneticPr fontId="2"/>
  </si>
  <si>
    <t>不用率が大きい場合は、その理由を把握しているか。</t>
    <phoneticPr fontId="2"/>
  </si>
  <si>
    <t>協議書の提出があった被災施設に対する実地調査等により、支出先を決定している。</t>
    <rPh sb="0" eb="3">
      <t>キョウギショ</t>
    </rPh>
    <rPh sb="4" eb="6">
      <t>テイシュツ</t>
    </rPh>
    <rPh sb="10" eb="12">
      <t>ヒサイ</t>
    </rPh>
    <rPh sb="12" eb="14">
      <t>シセツ</t>
    </rPh>
    <rPh sb="15" eb="16">
      <t>タイ</t>
    </rPh>
    <rPh sb="18" eb="20">
      <t>ジッチ</t>
    </rPh>
    <rPh sb="20" eb="22">
      <t>チョウサ</t>
    </rPh>
    <rPh sb="22" eb="23">
      <t>トウ</t>
    </rPh>
    <rPh sb="27" eb="29">
      <t>シシュツ</t>
    </rPh>
    <rPh sb="29" eb="30">
      <t>サキ</t>
    </rPh>
    <rPh sb="31" eb="33">
      <t>ケッテイ</t>
    </rPh>
    <phoneticPr fontId="2"/>
  </si>
  <si>
    <t>単位あたりコストの削減に努めているか。その水準は妥当か。</t>
    <phoneticPr fontId="2"/>
  </si>
  <si>
    <t>被災施設から報告のあった被害額を元に、実地調査等により適正な事業費を算出している。</t>
    <rPh sb="0" eb="2">
      <t>ヒサイ</t>
    </rPh>
    <rPh sb="2" eb="4">
      <t>シセツ</t>
    </rPh>
    <rPh sb="6" eb="8">
      <t>ホウコク</t>
    </rPh>
    <rPh sb="12" eb="15">
      <t>ヒガイガク</t>
    </rPh>
    <rPh sb="16" eb="17">
      <t>モト</t>
    </rPh>
    <rPh sb="19" eb="21">
      <t>ジッチ</t>
    </rPh>
    <rPh sb="21" eb="23">
      <t>チョウサ</t>
    </rPh>
    <rPh sb="23" eb="24">
      <t>トウ</t>
    </rPh>
    <rPh sb="27" eb="29">
      <t>テキセイ</t>
    </rPh>
    <rPh sb="30" eb="33">
      <t>ジギョウヒ</t>
    </rPh>
    <rPh sb="34" eb="36">
      <t>サンシュツ</t>
    </rPh>
    <phoneticPr fontId="2"/>
  </si>
  <si>
    <t>財政援助法や交付要綱において補助対象、補助率等を定めており、負担関係は妥当である。</t>
    <rPh sb="0" eb="2">
      <t>ザイセイ</t>
    </rPh>
    <rPh sb="2" eb="4">
      <t>エンジョ</t>
    </rPh>
    <rPh sb="4" eb="5">
      <t>ホウ</t>
    </rPh>
    <rPh sb="6" eb="8">
      <t>コウフ</t>
    </rPh>
    <rPh sb="8" eb="10">
      <t>ヨウコウ</t>
    </rPh>
    <rPh sb="14" eb="16">
      <t>ホジョ</t>
    </rPh>
    <rPh sb="16" eb="18">
      <t>タイショウ</t>
    </rPh>
    <rPh sb="19" eb="22">
      <t>ホジョリツ</t>
    </rPh>
    <rPh sb="22" eb="23">
      <t>トウ</t>
    </rPh>
    <rPh sb="24" eb="25">
      <t>サダ</t>
    </rPh>
    <rPh sb="30" eb="32">
      <t>フタン</t>
    </rPh>
    <rPh sb="32" eb="34">
      <t>カンケイ</t>
    </rPh>
    <rPh sb="35" eb="37">
      <t>ダトウ</t>
    </rPh>
    <phoneticPr fontId="2"/>
  </si>
  <si>
    <t>原則として被災施設を原形に復旧するための経費のみを補助対象としており、真に必要なものに限定されている。</t>
    <rPh sb="0" eb="2">
      <t>ゲンソク</t>
    </rPh>
    <rPh sb="5" eb="7">
      <t>ヒサイ</t>
    </rPh>
    <rPh sb="7" eb="9">
      <t>シセツ</t>
    </rPh>
    <rPh sb="10" eb="12">
      <t>ゲンケイ</t>
    </rPh>
    <rPh sb="13" eb="15">
      <t>フッキュウ</t>
    </rPh>
    <rPh sb="20" eb="22">
      <t>ケイヒ</t>
    </rPh>
    <rPh sb="25" eb="27">
      <t>ホジョ</t>
    </rPh>
    <rPh sb="27" eb="29">
      <t>タイショウ</t>
    </rPh>
    <rPh sb="35" eb="36">
      <t>シン</t>
    </rPh>
    <rPh sb="37" eb="39">
      <t>ヒツヨウ</t>
    </rPh>
    <rPh sb="43" eb="45">
      <t>ゲンテイ</t>
    </rPh>
    <phoneticPr fontId="2"/>
  </si>
  <si>
    <t>災害復旧に要する経費の補助であり、被災地にとって実効性の高い手段である。</t>
    <rPh sb="0" eb="2">
      <t>サイガイ</t>
    </rPh>
    <rPh sb="2" eb="4">
      <t>フッキュウ</t>
    </rPh>
    <rPh sb="5" eb="6">
      <t>ヨウ</t>
    </rPh>
    <rPh sb="8" eb="10">
      <t>ケイヒ</t>
    </rPh>
    <rPh sb="11" eb="13">
      <t>ホジョ</t>
    </rPh>
    <rPh sb="17" eb="20">
      <t>ヒサイチ</t>
    </rPh>
    <rPh sb="24" eb="27">
      <t>ジッコウセイ</t>
    </rPh>
    <rPh sb="28" eb="29">
      <t>タカ</t>
    </rPh>
    <rPh sb="30" eb="32">
      <t>シュダン</t>
    </rPh>
    <phoneticPr fontId="2"/>
  </si>
  <si>
    <t>被害報告のあった施設の復旧を目標とし、着実に達成している。</t>
    <rPh sb="0" eb="2">
      <t>ヒガイ</t>
    </rPh>
    <rPh sb="2" eb="4">
      <t>ホウコク</t>
    </rPh>
    <rPh sb="8" eb="10">
      <t>シセツ</t>
    </rPh>
    <rPh sb="11" eb="13">
      <t>フッキュウ</t>
    </rPh>
    <rPh sb="14" eb="16">
      <t>モクヒョウ</t>
    </rPh>
    <rPh sb="19" eb="21">
      <t>チャクジツ</t>
    </rPh>
    <rPh sb="22" eb="24">
      <t>タッセイ</t>
    </rPh>
    <phoneticPr fontId="2"/>
  </si>
  <si>
    <t>活動実績は見込みに見合ったものであるか。</t>
    <phoneticPr fontId="2"/>
  </si>
  <si>
    <t>概ね見込みに見合った実績となっている。</t>
    <rPh sb="0" eb="1">
      <t>オオム</t>
    </rPh>
    <rPh sb="2" eb="4">
      <t>ミコ</t>
    </rPh>
    <rPh sb="6" eb="8">
      <t>ミア</t>
    </rPh>
    <rPh sb="10" eb="12">
      <t>ジッセキ</t>
    </rPh>
    <phoneticPr fontId="2"/>
  </si>
  <si>
    <t>地域住民の健康確保や疾病予防等に活用されている。</t>
    <rPh sb="0" eb="2">
      <t>チイキ</t>
    </rPh>
    <rPh sb="2" eb="4">
      <t>ジュウミン</t>
    </rPh>
    <rPh sb="5" eb="7">
      <t>ケンコウ</t>
    </rPh>
    <rPh sb="7" eb="9">
      <t>カクホ</t>
    </rPh>
    <rPh sb="10" eb="12">
      <t>シッペイ</t>
    </rPh>
    <rPh sb="12" eb="14">
      <t>ヨボウ</t>
    </rPh>
    <rPh sb="14" eb="15">
      <t>トウ</t>
    </rPh>
    <rPh sb="16" eb="18">
      <t>カツヨウ</t>
    </rPh>
    <phoneticPr fontId="2"/>
  </si>
  <si>
    <t>東日本大震災により被害を受けた保健衛生施設等の災害復旧を支援するとともに、地域住民の健康確保や疾病予防等、公衆衛生の確保を図るために必要な事業である。被災施設から報告のあった被害額を元に、実地調査等により適正な事業費を算出し、適切かつ効果的な復旧支援となるよう取り組んでいる。事業完了後は、地方厚生局又は本省担当課で事業実績報告書の確認を行い、適切な予算執行が行われているか判断しており、有効に活用されていると認識している。</t>
    <rPh sb="0" eb="3">
      <t>ヒガシニホン</t>
    </rPh>
    <rPh sb="3" eb="6">
      <t>ダイシンサイ</t>
    </rPh>
    <rPh sb="9" eb="11">
      <t>ヒガイ</t>
    </rPh>
    <rPh sb="12" eb="13">
      <t>ウ</t>
    </rPh>
    <rPh sb="15" eb="17">
      <t>ホケン</t>
    </rPh>
    <rPh sb="17" eb="19">
      <t>エイセイ</t>
    </rPh>
    <rPh sb="19" eb="21">
      <t>シセツ</t>
    </rPh>
    <rPh sb="21" eb="22">
      <t>トウ</t>
    </rPh>
    <rPh sb="23" eb="25">
      <t>サイガイ</t>
    </rPh>
    <rPh sb="25" eb="27">
      <t>フッキュウ</t>
    </rPh>
    <rPh sb="66" eb="68">
      <t>ヒツヨウ</t>
    </rPh>
    <rPh sb="69" eb="71">
      <t>ジギョウ</t>
    </rPh>
    <rPh sb="75" eb="77">
      <t>ヒサイ</t>
    </rPh>
    <rPh sb="77" eb="79">
      <t>シセツ</t>
    </rPh>
    <rPh sb="81" eb="83">
      <t>ホウコク</t>
    </rPh>
    <rPh sb="87" eb="90">
      <t>ヒガイガク</t>
    </rPh>
    <rPh sb="91" eb="92">
      <t>モト</t>
    </rPh>
    <rPh sb="94" eb="96">
      <t>ジッチ</t>
    </rPh>
    <rPh sb="96" eb="98">
      <t>チョウサ</t>
    </rPh>
    <rPh sb="98" eb="99">
      <t>トウ</t>
    </rPh>
    <rPh sb="102" eb="104">
      <t>テキセイ</t>
    </rPh>
    <rPh sb="105" eb="108">
      <t>ジギョウヒ</t>
    </rPh>
    <rPh sb="109" eb="111">
      <t>サンシュツ</t>
    </rPh>
    <rPh sb="113" eb="115">
      <t>テキセツ</t>
    </rPh>
    <rPh sb="117" eb="120">
      <t>コウカテキ</t>
    </rPh>
    <rPh sb="121" eb="123">
      <t>フッキュウ</t>
    </rPh>
    <rPh sb="123" eb="125">
      <t>シエン</t>
    </rPh>
    <rPh sb="130" eb="131">
      <t>ト</t>
    </rPh>
    <rPh sb="132" eb="133">
      <t>ク</t>
    </rPh>
    <rPh sb="138" eb="140">
      <t>ジギョウ</t>
    </rPh>
    <rPh sb="140" eb="143">
      <t>カンリョウゴ</t>
    </rPh>
    <rPh sb="145" eb="147">
      <t>チホウ</t>
    </rPh>
    <rPh sb="147" eb="150">
      <t>コウセイキョク</t>
    </rPh>
    <rPh sb="150" eb="151">
      <t>マタ</t>
    </rPh>
    <rPh sb="152" eb="154">
      <t>ホンショウ</t>
    </rPh>
    <rPh sb="154" eb="156">
      <t>タントウ</t>
    </rPh>
    <rPh sb="156" eb="157">
      <t>カ</t>
    </rPh>
    <rPh sb="158" eb="160">
      <t>ジギョウ</t>
    </rPh>
    <rPh sb="160" eb="162">
      <t>ジッセキ</t>
    </rPh>
    <rPh sb="162" eb="165">
      <t>ホウコクショ</t>
    </rPh>
    <rPh sb="166" eb="168">
      <t>カクニン</t>
    </rPh>
    <rPh sb="169" eb="170">
      <t>オコナ</t>
    </rPh>
    <rPh sb="172" eb="174">
      <t>テキセツ</t>
    </rPh>
    <rPh sb="175" eb="177">
      <t>ヨサン</t>
    </rPh>
    <rPh sb="177" eb="179">
      <t>シッコウ</t>
    </rPh>
    <rPh sb="180" eb="181">
      <t>オコナ</t>
    </rPh>
    <rPh sb="187" eb="189">
      <t>ハンダン</t>
    </rPh>
    <rPh sb="194" eb="196">
      <t>ユウコウ</t>
    </rPh>
    <rPh sb="197" eb="199">
      <t>カツヨウ</t>
    </rPh>
    <rPh sb="205" eb="207">
      <t>ニンシキ</t>
    </rPh>
    <phoneticPr fontId="2"/>
  </si>
  <si>
    <t>本事業は、東日本大震災により被害を受けた保健衛生施設等について、施設及び設備の復旧等に必要な経費であるが、事業の必要性及び執行の観点からは概ね妥当であり、引き続き効率的な執行に努めること。</t>
    <rPh sb="0" eb="1">
      <t>ホン</t>
    </rPh>
    <rPh sb="1" eb="3">
      <t>ジギョウ</t>
    </rPh>
    <rPh sb="41" eb="42">
      <t>トウ</t>
    </rPh>
    <phoneticPr fontId="2"/>
  </si>
  <si>
    <t xml:space="preserve">設備整備費については、実績及び整備状況を考慮し、２５年度に必要となる整備補助を見直し、予算の縮減（▲２８５百万円）を図る一方で、施設・設備災害復旧費については、沿岸部の全半壊施設や原発警戒区域内の施設は移転計画の進展などが想定されることから２５年度に必要な経費を新規要求（７３４百万円）することとした。
</t>
    <rPh sb="0" eb="2">
      <t>セツビ</t>
    </rPh>
    <rPh sb="2" eb="4">
      <t>セイビ</t>
    </rPh>
    <rPh sb="4" eb="5">
      <t>ヒ</t>
    </rPh>
    <rPh sb="11" eb="13">
      <t>ジッセキ</t>
    </rPh>
    <rPh sb="13" eb="14">
      <t>オヨ</t>
    </rPh>
    <rPh sb="15" eb="17">
      <t>セイビ</t>
    </rPh>
    <rPh sb="17" eb="19">
      <t>ジョウキョウ</t>
    </rPh>
    <rPh sb="20" eb="22">
      <t>コウリョ</t>
    </rPh>
    <rPh sb="29" eb="31">
      <t>ヒツヨウ</t>
    </rPh>
    <rPh sb="34" eb="36">
      <t>セイビ</t>
    </rPh>
    <rPh sb="36" eb="38">
      <t>ホジョ</t>
    </rPh>
    <rPh sb="39" eb="41">
      <t>ミナオ</t>
    </rPh>
    <rPh sb="43" eb="45">
      <t>ヨサン</t>
    </rPh>
    <rPh sb="46" eb="48">
      <t>シュクゲン</t>
    </rPh>
    <rPh sb="53" eb="55">
      <t>ヒャクマン</t>
    </rPh>
    <rPh sb="55" eb="56">
      <t>エン</t>
    </rPh>
    <rPh sb="58" eb="59">
      <t>ハカ</t>
    </rPh>
    <rPh sb="60" eb="62">
      <t>イッポウ</t>
    </rPh>
    <rPh sb="64" eb="66">
      <t>シセツ</t>
    </rPh>
    <rPh sb="67" eb="69">
      <t>セツビ</t>
    </rPh>
    <rPh sb="69" eb="71">
      <t>サイガイ</t>
    </rPh>
    <rPh sb="80" eb="83">
      <t>エンガンブ</t>
    </rPh>
    <rPh sb="84" eb="87">
      <t>ゼンハンカイ</t>
    </rPh>
    <rPh sb="87" eb="89">
      <t>シセツ</t>
    </rPh>
    <rPh sb="90" eb="92">
      <t>ゲンパツ</t>
    </rPh>
    <rPh sb="92" eb="94">
      <t>ケイカイ</t>
    </rPh>
    <rPh sb="94" eb="97">
      <t>クイキナイ</t>
    </rPh>
    <rPh sb="98" eb="100">
      <t>シセツ</t>
    </rPh>
    <rPh sb="122" eb="124">
      <t>ネンド</t>
    </rPh>
    <rPh sb="125" eb="127">
      <t>ヒツヨウ</t>
    </rPh>
    <rPh sb="128" eb="130">
      <t>ケイヒ</t>
    </rPh>
    <rPh sb="131" eb="133">
      <t>シンキ</t>
    </rPh>
    <rPh sb="133" eb="135">
      <t>ヨウキュウ</t>
    </rPh>
    <rPh sb="139" eb="141">
      <t>ヒャクマン</t>
    </rPh>
    <rPh sb="141" eb="142">
      <t>エン</t>
    </rPh>
    <phoneticPr fontId="2"/>
  </si>
  <si>
    <t>復興－００４</t>
    <rPh sb="0" eb="2">
      <t>フッコウ</t>
    </rPh>
    <phoneticPr fontId="2"/>
  </si>
  <si>
    <t>A.栃木県</t>
    <rPh sb="2" eb="5">
      <t>トチギケン</t>
    </rPh>
    <phoneticPr fontId="2"/>
  </si>
  <si>
    <t>E.茨城県</t>
    <rPh sb="2" eb="5">
      <t>イバラキケン</t>
    </rPh>
    <phoneticPr fontId="2"/>
  </si>
  <si>
    <t>国庫補助金</t>
    <rPh sb="0" eb="2">
      <t>コッコ</t>
    </rPh>
    <rPh sb="2" eb="5">
      <t>ホジョキン</t>
    </rPh>
    <phoneticPr fontId="2"/>
  </si>
  <si>
    <t>保健所等の設備にかかる災害復旧費</t>
    <rPh sb="0" eb="3">
      <t>ホケンジョ</t>
    </rPh>
    <rPh sb="3" eb="4">
      <t>トウ</t>
    </rPh>
    <rPh sb="5" eb="7">
      <t>セツビ</t>
    </rPh>
    <rPh sb="11" eb="13">
      <t>サイガイ</t>
    </rPh>
    <rPh sb="13" eb="15">
      <t>フッキュウ</t>
    </rPh>
    <rPh sb="15" eb="16">
      <t>ヒ</t>
    </rPh>
    <phoneticPr fontId="2"/>
  </si>
  <si>
    <t>精神科病院等にかかる災害復旧費</t>
    <rPh sb="0" eb="3">
      <t>セイシンカ</t>
    </rPh>
    <rPh sb="3" eb="5">
      <t>ビョウイン</t>
    </rPh>
    <rPh sb="5" eb="6">
      <t>トウ</t>
    </rPh>
    <rPh sb="10" eb="12">
      <t>サイガイ</t>
    </rPh>
    <rPh sb="12" eb="15">
      <t>フッキュウヒ</t>
    </rPh>
    <phoneticPr fontId="2"/>
  </si>
  <si>
    <t>B.仙台市</t>
    <rPh sb="2" eb="5">
      <t>センダイシ</t>
    </rPh>
    <phoneticPr fontId="2"/>
  </si>
  <si>
    <t>F.江戸川区</t>
    <rPh sb="2" eb="6">
      <t>エドガワク</t>
    </rPh>
    <phoneticPr fontId="2"/>
  </si>
  <si>
    <t>地方衛生研究所等の設備にかかる災害復旧費</t>
    <rPh sb="0" eb="2">
      <t>チホウ</t>
    </rPh>
    <rPh sb="2" eb="4">
      <t>エイセイ</t>
    </rPh>
    <rPh sb="4" eb="7">
      <t>ケンキュウジョ</t>
    </rPh>
    <rPh sb="7" eb="8">
      <t>トウ</t>
    </rPh>
    <rPh sb="9" eb="11">
      <t>セツビ</t>
    </rPh>
    <rPh sb="15" eb="17">
      <t>サイガイ</t>
    </rPh>
    <rPh sb="17" eb="19">
      <t>フッキュウ</t>
    </rPh>
    <rPh sb="19" eb="20">
      <t>ヒ</t>
    </rPh>
    <phoneticPr fontId="2"/>
  </si>
  <si>
    <t>保健所にかかる災害復旧費</t>
    <rPh sb="0" eb="3">
      <t>ホケンジョ</t>
    </rPh>
    <rPh sb="7" eb="9">
      <t>サイガイ</t>
    </rPh>
    <rPh sb="9" eb="11">
      <t>フッキュウ</t>
    </rPh>
    <rPh sb="11" eb="12">
      <t>ヒ</t>
    </rPh>
    <phoneticPr fontId="2"/>
  </si>
  <si>
    <t>C.財団法人磐城済世会</t>
    <rPh sb="2" eb="6">
      <t>ザイダンホウジン</t>
    </rPh>
    <rPh sb="6" eb="8">
      <t>イワキ</t>
    </rPh>
    <rPh sb="8" eb="10">
      <t>サイセイ</t>
    </rPh>
    <rPh sb="10" eb="11">
      <t>カイ</t>
    </rPh>
    <phoneticPr fontId="2"/>
  </si>
  <si>
    <t>G.特定医療法人松涛会</t>
    <rPh sb="2" eb="4">
      <t>トクテイ</t>
    </rPh>
    <phoneticPr fontId="2"/>
  </si>
  <si>
    <t>精神科病院の設備にかかる災害復旧費</t>
    <rPh sb="0" eb="3">
      <t>セイシンカ</t>
    </rPh>
    <rPh sb="3" eb="5">
      <t>ビョウイン</t>
    </rPh>
    <rPh sb="6" eb="8">
      <t>セツビ</t>
    </rPh>
    <rPh sb="12" eb="14">
      <t>サイガイ</t>
    </rPh>
    <rPh sb="14" eb="16">
      <t>フッキュウ</t>
    </rPh>
    <rPh sb="16" eb="17">
      <t>ヒ</t>
    </rPh>
    <phoneticPr fontId="2"/>
  </si>
  <si>
    <t>精神科病院にかかる災害復旧費</t>
    <rPh sb="0" eb="3">
      <t>セイシンカ</t>
    </rPh>
    <rPh sb="3" eb="5">
      <t>ビョウイン</t>
    </rPh>
    <rPh sb="9" eb="11">
      <t>サイガイ</t>
    </rPh>
    <rPh sb="11" eb="13">
      <t>フッキュウ</t>
    </rPh>
    <rPh sb="13" eb="14">
      <t>ヒ</t>
    </rPh>
    <phoneticPr fontId="2"/>
  </si>
  <si>
    <t>D.東北厚生局</t>
    <rPh sb="2" eb="4">
      <t>トウホク</t>
    </rPh>
    <rPh sb="4" eb="7">
      <t>コウセイキョク</t>
    </rPh>
    <phoneticPr fontId="2"/>
  </si>
  <si>
    <t>保健衛生施設等災害復旧費</t>
    <rPh sb="0" eb="2">
      <t>ホケン</t>
    </rPh>
    <rPh sb="2" eb="4">
      <t>エイセイ</t>
    </rPh>
    <rPh sb="4" eb="7">
      <t>シセツナド</t>
    </rPh>
    <rPh sb="7" eb="9">
      <t>サイガイ</t>
    </rPh>
    <rPh sb="9" eb="11">
      <t>フッキュウ</t>
    </rPh>
    <rPh sb="11" eb="12">
      <t>ヒ</t>
    </rPh>
    <phoneticPr fontId="2"/>
  </si>
  <si>
    <t>都道府県等に対する災害復旧費の補助</t>
    <rPh sb="0" eb="4">
      <t>トドウフケン</t>
    </rPh>
    <rPh sb="4" eb="5">
      <t>トウ</t>
    </rPh>
    <rPh sb="6" eb="7">
      <t>タイ</t>
    </rPh>
    <rPh sb="9" eb="11">
      <t>サイガイ</t>
    </rPh>
    <rPh sb="11" eb="13">
      <t>フッキュウ</t>
    </rPh>
    <rPh sb="13" eb="14">
      <t>ヒ</t>
    </rPh>
    <rPh sb="15" eb="17">
      <t>ホジョ</t>
    </rPh>
    <phoneticPr fontId="2"/>
  </si>
  <si>
    <t>栃木県</t>
    <rPh sb="0" eb="2">
      <t>トチギ</t>
    </rPh>
    <rPh sb="2" eb="3">
      <t>ケン</t>
    </rPh>
    <phoneticPr fontId="2"/>
  </si>
  <si>
    <t>設備災害復旧費の支出</t>
    <rPh sb="0" eb="2">
      <t>セツビ</t>
    </rPh>
    <rPh sb="2" eb="4">
      <t>サイガイ</t>
    </rPh>
    <rPh sb="4" eb="7">
      <t>フッキュウヒ</t>
    </rPh>
    <rPh sb="8" eb="10">
      <t>シシュツ</t>
    </rPh>
    <phoneticPr fontId="2"/>
  </si>
  <si>
    <t>千葉県</t>
    <rPh sb="0" eb="2">
      <t>チバ</t>
    </rPh>
    <rPh sb="2" eb="3">
      <t>ケン</t>
    </rPh>
    <phoneticPr fontId="2"/>
  </si>
  <si>
    <t>宮城県</t>
    <phoneticPr fontId="2"/>
  </si>
  <si>
    <t>仙台市</t>
    <phoneticPr fontId="2"/>
  </si>
  <si>
    <t xml:space="preserve">南三陸町  </t>
    <rPh sb="0" eb="3">
      <t>ミナミサンリク</t>
    </rPh>
    <rPh sb="3" eb="4">
      <t>チョウ</t>
    </rPh>
    <phoneticPr fontId="2"/>
  </si>
  <si>
    <t>塩竃市</t>
    <phoneticPr fontId="2"/>
  </si>
  <si>
    <t>気仙沼市　</t>
    <rPh sb="0" eb="4">
      <t>ケセンヌマシ</t>
    </rPh>
    <phoneticPr fontId="2"/>
  </si>
  <si>
    <t>船橋市</t>
    <phoneticPr fontId="2"/>
  </si>
  <si>
    <t>財団法人磐城済世会　</t>
    <rPh sb="0" eb="2">
      <t>ザイダン</t>
    </rPh>
    <rPh sb="2" eb="4">
      <t>ホウジン</t>
    </rPh>
    <rPh sb="4" eb="6">
      <t>イワキ</t>
    </rPh>
    <rPh sb="6" eb="8">
      <t>サイセイ</t>
    </rPh>
    <rPh sb="8" eb="9">
      <t>カイ</t>
    </rPh>
    <phoneticPr fontId="2"/>
  </si>
  <si>
    <t>医療法人海邦会</t>
    <rPh sb="0" eb="2">
      <t>イリョウ</t>
    </rPh>
    <rPh sb="2" eb="4">
      <t>ホウジン</t>
    </rPh>
    <rPh sb="4" eb="6">
      <t>カイホウ</t>
    </rPh>
    <rPh sb="6" eb="7">
      <t>カイ</t>
    </rPh>
    <phoneticPr fontId="2"/>
  </si>
  <si>
    <t>特定医療法人松涛会　　　</t>
    <rPh sb="0" eb="2">
      <t>トクテイ</t>
    </rPh>
    <rPh sb="2" eb="4">
      <t>イリョウ</t>
    </rPh>
    <rPh sb="4" eb="6">
      <t>ホウジン</t>
    </rPh>
    <rPh sb="6" eb="8">
      <t>ショウトウ</t>
    </rPh>
    <rPh sb="8" eb="9">
      <t>カイ</t>
    </rPh>
    <phoneticPr fontId="2"/>
  </si>
  <si>
    <t>医療法人くさの実会</t>
    <rPh sb="0" eb="2">
      <t>イリョウ</t>
    </rPh>
    <rPh sb="2" eb="4">
      <t>ホウジン</t>
    </rPh>
    <rPh sb="7" eb="8">
      <t>ジツ</t>
    </rPh>
    <rPh sb="8" eb="9">
      <t>カイ</t>
    </rPh>
    <phoneticPr fontId="2"/>
  </si>
  <si>
    <t>医療法人本多友愛会</t>
    <rPh sb="0" eb="2">
      <t>イリョウ</t>
    </rPh>
    <rPh sb="2" eb="4">
      <t>ホウジン</t>
    </rPh>
    <rPh sb="4" eb="6">
      <t>ホンダ</t>
    </rPh>
    <rPh sb="6" eb="8">
      <t>ユウアイ</t>
    </rPh>
    <rPh sb="8" eb="9">
      <t>カイ</t>
    </rPh>
    <phoneticPr fontId="2"/>
  </si>
  <si>
    <t>医療法人東北会</t>
    <rPh sb="0" eb="2">
      <t>イリョウ</t>
    </rPh>
    <rPh sb="2" eb="4">
      <t>ホウジン</t>
    </rPh>
    <rPh sb="4" eb="6">
      <t>トウホク</t>
    </rPh>
    <rPh sb="6" eb="7">
      <t>カイ</t>
    </rPh>
    <phoneticPr fontId="2"/>
  </si>
  <si>
    <t>医療法人慈全会</t>
    <rPh sb="0" eb="2">
      <t>イリョウ</t>
    </rPh>
    <rPh sb="2" eb="4">
      <t>ホウジン</t>
    </rPh>
    <rPh sb="4" eb="5">
      <t>イツク</t>
    </rPh>
    <rPh sb="5" eb="7">
      <t>ゼンカイ</t>
    </rPh>
    <phoneticPr fontId="2"/>
  </si>
  <si>
    <t>医療法人薫会</t>
    <rPh sb="0" eb="2">
      <t>イリョウ</t>
    </rPh>
    <rPh sb="2" eb="4">
      <t>ホウジン</t>
    </rPh>
    <rPh sb="4" eb="5">
      <t>カオル</t>
    </rPh>
    <rPh sb="5" eb="6">
      <t>カイ</t>
    </rPh>
    <phoneticPr fontId="2"/>
  </si>
  <si>
    <t>学校法人栴檀学園</t>
    <rPh sb="0" eb="2">
      <t>ガッコウ</t>
    </rPh>
    <rPh sb="2" eb="4">
      <t>ホウジン</t>
    </rPh>
    <rPh sb="4" eb="6">
      <t>センダン</t>
    </rPh>
    <rPh sb="6" eb="8">
      <t>ガクエン</t>
    </rPh>
    <phoneticPr fontId="2"/>
  </si>
  <si>
    <t xml:space="preserve">地方独立行政法人宮城県立病院機構 </t>
    <rPh sb="0" eb="2">
      <t>チホウ</t>
    </rPh>
    <rPh sb="2" eb="4">
      <t>ドクリツ</t>
    </rPh>
    <rPh sb="4" eb="6">
      <t>ギョウセイ</t>
    </rPh>
    <rPh sb="6" eb="8">
      <t>ホウジン</t>
    </rPh>
    <rPh sb="8" eb="12">
      <t>ミヤギケンリツ</t>
    </rPh>
    <rPh sb="12" eb="14">
      <t>ビョウイン</t>
    </rPh>
    <rPh sb="14" eb="16">
      <t>キコウ</t>
    </rPh>
    <phoneticPr fontId="2"/>
  </si>
  <si>
    <t>施設災害復旧費の支出</t>
    <rPh sb="0" eb="2">
      <t>シセツ</t>
    </rPh>
    <rPh sb="2" eb="4">
      <t>サイガイ</t>
    </rPh>
    <rPh sb="4" eb="6">
      <t>フッキュウ</t>
    </rPh>
    <rPh sb="6" eb="7">
      <t>ヒ</t>
    </rPh>
    <rPh sb="8" eb="10">
      <t>シシュツ</t>
    </rPh>
    <phoneticPr fontId="2"/>
  </si>
  <si>
    <t>江戸川区</t>
    <rPh sb="0" eb="4">
      <t>エドガワク</t>
    </rPh>
    <phoneticPr fontId="2"/>
  </si>
  <si>
    <t>野田市</t>
    <rPh sb="0" eb="3">
      <t>ノダシ</t>
    </rPh>
    <phoneticPr fontId="2"/>
  </si>
  <si>
    <t>宇都宮市</t>
    <rPh sb="0" eb="4">
      <t>ウツノミヤシ</t>
    </rPh>
    <phoneticPr fontId="2"/>
  </si>
  <si>
    <t>石巻市</t>
    <rPh sb="0" eb="2">
      <t>イシマキ</t>
    </rPh>
    <rPh sb="2" eb="3">
      <t>シ</t>
    </rPh>
    <phoneticPr fontId="2"/>
  </si>
  <si>
    <t>桑折町</t>
    <rPh sb="0" eb="1">
      <t>クワ</t>
    </rPh>
    <rPh sb="1" eb="2">
      <t>オ</t>
    </rPh>
    <rPh sb="2" eb="3">
      <t>マチ</t>
    </rPh>
    <phoneticPr fontId="2"/>
  </si>
  <si>
    <t>利府町</t>
    <rPh sb="0" eb="2">
      <t>リフ</t>
    </rPh>
    <rPh sb="2" eb="3">
      <t>マチ</t>
    </rPh>
    <phoneticPr fontId="2"/>
  </si>
  <si>
    <t>G.</t>
    <phoneticPr fontId="2"/>
  </si>
  <si>
    <t>支　出　先</t>
    <phoneticPr fontId="2"/>
  </si>
  <si>
    <t>業　務　概　要</t>
    <phoneticPr fontId="2"/>
  </si>
  <si>
    <t>支　出　額
（百万円）</t>
    <phoneticPr fontId="2"/>
  </si>
  <si>
    <t>特定医療法人松涛会　　　　　</t>
    <rPh sb="0" eb="2">
      <t>トクテイ</t>
    </rPh>
    <phoneticPr fontId="2"/>
  </si>
  <si>
    <t>財団法人磐城済世会</t>
    <rPh sb="0" eb="2">
      <t>ザイダン</t>
    </rPh>
    <rPh sb="2" eb="4">
      <t>ホウジン</t>
    </rPh>
    <rPh sb="4" eb="6">
      <t>イワキ</t>
    </rPh>
    <rPh sb="6" eb="8">
      <t>サイセイ</t>
    </rPh>
    <rPh sb="8" eb="9">
      <t>カイ</t>
    </rPh>
    <phoneticPr fontId="2"/>
  </si>
  <si>
    <t>医療法人社団有朋会</t>
    <rPh sb="0" eb="2">
      <t>イリョウ</t>
    </rPh>
    <rPh sb="2" eb="4">
      <t>ホウジン</t>
    </rPh>
    <rPh sb="4" eb="6">
      <t>シャダン</t>
    </rPh>
    <rPh sb="6" eb="8">
      <t>アリトモ</t>
    </rPh>
    <rPh sb="8" eb="9">
      <t>カイ</t>
    </rPh>
    <phoneticPr fontId="2"/>
  </si>
  <si>
    <t>医療法人社団緑会</t>
    <rPh sb="0" eb="2">
      <t>イリョウ</t>
    </rPh>
    <rPh sb="2" eb="4">
      <t>ホウジン</t>
    </rPh>
    <rPh sb="4" eb="6">
      <t>シャダン</t>
    </rPh>
    <rPh sb="6" eb="7">
      <t>ミドリ</t>
    </rPh>
    <rPh sb="7" eb="8">
      <t>カイ</t>
    </rPh>
    <phoneticPr fontId="2"/>
  </si>
  <si>
    <t>財団法人仲田学園</t>
    <rPh sb="0" eb="2">
      <t>ザイダン</t>
    </rPh>
    <rPh sb="2" eb="4">
      <t>ホウジン</t>
    </rPh>
    <rPh sb="4" eb="6">
      <t>ナカダ</t>
    </rPh>
    <rPh sb="6" eb="8">
      <t>ガクエン</t>
    </rPh>
    <phoneticPr fontId="2"/>
  </si>
  <si>
    <t>財団法人安田博愛会</t>
    <rPh sb="0" eb="2">
      <t>ザイダン</t>
    </rPh>
    <rPh sb="2" eb="4">
      <t>ホウジン</t>
    </rPh>
    <rPh sb="4" eb="6">
      <t>ヤスダ</t>
    </rPh>
    <rPh sb="6" eb="8">
      <t>ハクアイ</t>
    </rPh>
    <rPh sb="8" eb="9">
      <t>カイ</t>
    </rPh>
    <phoneticPr fontId="2"/>
  </si>
  <si>
    <t>地方独立行政法人宮城県立病院機構</t>
    <rPh sb="0" eb="2">
      <t>チホウ</t>
    </rPh>
    <rPh sb="2" eb="4">
      <t>ドクリツ</t>
    </rPh>
    <rPh sb="4" eb="6">
      <t>ギョウセイ</t>
    </rPh>
    <rPh sb="6" eb="8">
      <t>ホウジン</t>
    </rPh>
    <rPh sb="8" eb="12">
      <t>ミヤギケンリツ</t>
    </rPh>
    <rPh sb="12" eb="14">
      <t>ビョウイン</t>
    </rPh>
    <rPh sb="14" eb="16">
      <t>キコウ</t>
    </rPh>
    <phoneticPr fontId="2"/>
  </si>
  <si>
    <t>復興庁：45
厚生労働省：0976</t>
    <rPh sb="0" eb="2">
      <t>フッコウ</t>
    </rPh>
    <rPh sb="2" eb="3">
      <t>チョウ</t>
    </rPh>
    <rPh sb="7" eb="9">
      <t>コウセイ</t>
    </rPh>
    <rPh sb="9" eb="12">
      <t>ロウドウショウ</t>
    </rPh>
    <phoneticPr fontId="2"/>
  </si>
  <si>
    <t>生活衛生関係営業対策費補助金（復興関係事業）</t>
    <phoneticPr fontId="2"/>
  </si>
  <si>
    <t>担当部局庁</t>
    <phoneticPr fontId="2"/>
  </si>
  <si>
    <t>統括官付参事官（予算会計担当）／生活衛生課</t>
    <rPh sb="0" eb="2">
      <t>トウカツ</t>
    </rPh>
    <rPh sb="2" eb="3">
      <t>カン</t>
    </rPh>
    <rPh sb="3" eb="4">
      <t>ツキ</t>
    </rPh>
    <rPh sb="4" eb="7">
      <t>サンジカン</t>
    </rPh>
    <rPh sb="8" eb="10">
      <t>ヨサン</t>
    </rPh>
    <rPh sb="10" eb="12">
      <t>カイケイ</t>
    </rPh>
    <rPh sb="12" eb="14">
      <t>タントウ</t>
    </rPh>
    <rPh sb="16" eb="18">
      <t>セイカツ</t>
    </rPh>
    <rPh sb="18" eb="21">
      <t>エイセイカ</t>
    </rPh>
    <phoneticPr fontId="2"/>
  </si>
  <si>
    <t>尾関　良夫（復）
堀江　裕（厚）</t>
    <rPh sb="0" eb="2">
      <t>オゼキ</t>
    </rPh>
    <rPh sb="3" eb="5">
      <t>ヨシオ</t>
    </rPh>
    <rPh sb="6" eb="7">
      <t>フク</t>
    </rPh>
    <rPh sb="9" eb="11">
      <t>ホリエ</t>
    </rPh>
    <rPh sb="12" eb="13">
      <t>ユウ</t>
    </rPh>
    <rPh sb="14" eb="15">
      <t>コウ</t>
    </rPh>
    <phoneticPr fontId="2"/>
  </si>
  <si>
    <t>一般会計及び東日本大震災復興特別会計</t>
    <rPh sb="0" eb="2">
      <t>イッパン</t>
    </rPh>
    <rPh sb="2" eb="4">
      <t>カイケイ</t>
    </rPh>
    <rPh sb="4" eb="5">
      <t>オヨ</t>
    </rPh>
    <rPh sb="6" eb="7">
      <t>ヒガシ</t>
    </rPh>
    <rPh sb="7" eb="9">
      <t>ニホン</t>
    </rPh>
    <rPh sb="9" eb="10">
      <t>ダイ</t>
    </rPh>
    <rPh sb="10" eb="12">
      <t>シンサイ</t>
    </rPh>
    <rPh sb="12" eb="14">
      <t>フッコウ</t>
    </rPh>
    <rPh sb="14" eb="16">
      <t>トクベツ</t>
    </rPh>
    <rPh sb="16" eb="18">
      <t>カイケイ</t>
    </rPh>
    <phoneticPr fontId="2"/>
  </si>
  <si>
    <t>Ⅳ　４　５　生活衛生の向上・推進を図る</t>
    <rPh sb="6" eb="8">
      <t>セイカツ</t>
    </rPh>
    <rPh sb="8" eb="10">
      <t>エイセイ</t>
    </rPh>
    <rPh sb="11" eb="13">
      <t>コウジョウ</t>
    </rPh>
    <rPh sb="14" eb="16">
      <t>スイシン</t>
    </rPh>
    <rPh sb="17" eb="18">
      <t>ハカ</t>
    </rPh>
    <phoneticPr fontId="2"/>
  </si>
  <si>
    <t>生活衛生関係営業の運営の適正化及び振興に関する法律第６３条及び第６３条の２</t>
    <rPh sb="29" eb="30">
      <t>オヨ</t>
    </rPh>
    <rPh sb="31" eb="32">
      <t>ダイ</t>
    </rPh>
    <rPh sb="34" eb="35">
      <t>ジョウ</t>
    </rPh>
    <phoneticPr fontId="2"/>
  </si>
  <si>
    <t>関係する計画、通知等</t>
    <phoneticPr fontId="2"/>
  </si>
  <si>
    <t>－</t>
    <phoneticPr fontId="2"/>
  </si>
  <si>
    <t>東日本大震災により被災した、公衆衛生の見地から国民の日常生活に極めて深い関係のある生活衛生関係営業について、事業実施主体から提案された営業者の早期自立に繋がる事業について支援することにより、地域コミュニティーの再生を図るとともに、衛生水準の維持向上を図り、併せて利用者及び消費者の利益の擁護に資する。</t>
    <rPh sb="0" eb="3">
      <t>ヒガシニホン</t>
    </rPh>
    <rPh sb="3" eb="6">
      <t>ダイシンサイ</t>
    </rPh>
    <rPh sb="9" eb="11">
      <t>ヒサイ</t>
    </rPh>
    <rPh sb="54" eb="56">
      <t>ジギョウ</t>
    </rPh>
    <rPh sb="56" eb="58">
      <t>ジッシ</t>
    </rPh>
    <rPh sb="58" eb="60">
      <t>シュタイ</t>
    </rPh>
    <rPh sb="62" eb="64">
      <t>テイアン</t>
    </rPh>
    <rPh sb="67" eb="70">
      <t>エイギョウシャ</t>
    </rPh>
    <rPh sb="71" eb="73">
      <t>ソウキ</t>
    </rPh>
    <rPh sb="73" eb="75">
      <t>ジリツ</t>
    </rPh>
    <rPh sb="76" eb="77">
      <t>ツナ</t>
    </rPh>
    <rPh sb="79" eb="81">
      <t>ジギョウ</t>
    </rPh>
    <rPh sb="85" eb="87">
      <t>シエン</t>
    </rPh>
    <rPh sb="95" eb="97">
      <t>チイキ</t>
    </rPh>
    <rPh sb="105" eb="107">
      <t>サイセイ</t>
    </rPh>
    <rPh sb="108" eb="109">
      <t>ハカ</t>
    </rPh>
    <phoneticPr fontId="2"/>
  </si>
  <si>
    <t>生活衛生同業組合等から提案された生衛店舗の復旧・復興に係る事業に対し支援することにより、地域コミュニティーの再生を図るとともに、衛生水準の維持向上を図る。
※平成24年度以降は、復興庁で一括計上し、厚生労働省で執行。</t>
    <rPh sb="0" eb="2">
      <t>セイカツ</t>
    </rPh>
    <rPh sb="2" eb="4">
      <t>エイセイ</t>
    </rPh>
    <rPh sb="4" eb="6">
      <t>ドウギョウ</t>
    </rPh>
    <rPh sb="6" eb="8">
      <t>クミアイ</t>
    </rPh>
    <rPh sb="8" eb="9">
      <t>トウ</t>
    </rPh>
    <rPh sb="11" eb="13">
      <t>テイアン</t>
    </rPh>
    <rPh sb="16" eb="18">
      <t>セイエイ</t>
    </rPh>
    <rPh sb="18" eb="20">
      <t>テンポ</t>
    </rPh>
    <rPh sb="21" eb="23">
      <t>フッキュウ</t>
    </rPh>
    <rPh sb="24" eb="26">
      <t>フッコウ</t>
    </rPh>
    <rPh sb="27" eb="28">
      <t>カカ</t>
    </rPh>
    <rPh sb="29" eb="31">
      <t>ジギョウ</t>
    </rPh>
    <rPh sb="32" eb="33">
      <t>タイ</t>
    </rPh>
    <rPh sb="34" eb="36">
      <t>シエン</t>
    </rPh>
    <rPh sb="44" eb="46">
      <t>チイキ</t>
    </rPh>
    <rPh sb="54" eb="56">
      <t>サイセイ</t>
    </rPh>
    <rPh sb="57" eb="58">
      <t>ハカ</t>
    </rPh>
    <rPh sb="64" eb="66">
      <t>エイセイ</t>
    </rPh>
    <rPh sb="66" eb="68">
      <t>スイジュン</t>
    </rPh>
    <rPh sb="69" eb="71">
      <t>イジ</t>
    </rPh>
    <rPh sb="71" eb="73">
      <t>コウジョウ</t>
    </rPh>
    <rPh sb="74" eb="75">
      <t>ハカ</t>
    </rPh>
    <rPh sb="79" eb="81">
      <t>ヘイセイ</t>
    </rPh>
    <rPh sb="83" eb="85">
      <t>ネンド</t>
    </rPh>
    <rPh sb="85" eb="87">
      <t>イコウ</t>
    </rPh>
    <rPh sb="89" eb="91">
      <t>フッコウ</t>
    </rPh>
    <rPh sb="91" eb="92">
      <t>チョウ</t>
    </rPh>
    <rPh sb="93" eb="95">
      <t>イッカツ</t>
    </rPh>
    <rPh sb="95" eb="97">
      <t>ケイジョウ</t>
    </rPh>
    <rPh sb="99" eb="101">
      <t>コウセイ</t>
    </rPh>
    <rPh sb="101" eb="104">
      <t>ロウドウショウ</t>
    </rPh>
    <rPh sb="105" eb="107">
      <t>シッコウ</t>
    </rPh>
    <phoneticPr fontId="2"/>
  </si>
  <si>
    <t>135（復興庁計上）</t>
    <rPh sb="4" eb="6">
      <t>フッコウ</t>
    </rPh>
    <rPh sb="6" eb="7">
      <t>チョウ</t>
    </rPh>
    <rPh sb="7" eb="9">
      <t>ケイジョウ</t>
    </rPh>
    <phoneticPr fontId="2"/>
  </si>
  <si>
    <t>233（厚生労働省計上）</t>
    <rPh sb="4" eb="6">
      <t>コウセイ</t>
    </rPh>
    <rPh sb="6" eb="9">
      <t>ロウドウショウ</t>
    </rPh>
    <rPh sb="9" eb="11">
      <t>ケイジョウ</t>
    </rPh>
    <phoneticPr fontId="2"/>
  </si>
  <si>
    <t>複数の事業が実施されているため、統一的な成果目標を設定することは困難であるが、個々の事業については、それぞれ成果目標を設定し、外部有識者で構成される審査評価会にて採択された場合に補助対象とし、中間・事後評価を実施する等、ＰＤＣＡサイクルに基づく運用を行っている。</t>
    <rPh sb="0" eb="2">
      <t>フクスウ</t>
    </rPh>
    <rPh sb="3" eb="5">
      <t>ジギョウ</t>
    </rPh>
    <rPh sb="39" eb="41">
      <t>ココ</t>
    </rPh>
    <rPh sb="42" eb="44">
      <t>ジギョウ</t>
    </rPh>
    <rPh sb="54" eb="56">
      <t>セイカ</t>
    </rPh>
    <rPh sb="56" eb="58">
      <t>モクヒョウ</t>
    </rPh>
    <rPh sb="59" eb="61">
      <t>セッテイ</t>
    </rPh>
    <rPh sb="63" eb="65">
      <t>ガイブ</t>
    </rPh>
    <rPh sb="65" eb="68">
      <t>ユウシキシャ</t>
    </rPh>
    <rPh sb="69" eb="71">
      <t>コウセイ</t>
    </rPh>
    <rPh sb="74" eb="76">
      <t>シンサ</t>
    </rPh>
    <rPh sb="76" eb="79">
      <t>ヒョウカカイ</t>
    </rPh>
    <rPh sb="81" eb="83">
      <t>サイタク</t>
    </rPh>
    <rPh sb="86" eb="88">
      <t>バアイ</t>
    </rPh>
    <rPh sb="91" eb="93">
      <t>タイショウ</t>
    </rPh>
    <rPh sb="96" eb="98">
      <t>チュウカン</t>
    </rPh>
    <rPh sb="99" eb="101">
      <t>ジゴ</t>
    </rPh>
    <rPh sb="101" eb="103">
      <t>ヒョウカ</t>
    </rPh>
    <rPh sb="104" eb="106">
      <t>ジッシ</t>
    </rPh>
    <rPh sb="108" eb="109">
      <t>トウ</t>
    </rPh>
    <rPh sb="119" eb="120">
      <t>モト</t>
    </rPh>
    <rPh sb="122" eb="124">
      <t>ウンヨウ</t>
    </rPh>
    <rPh sb="125" eb="126">
      <t>オコナ</t>
    </rPh>
    <phoneticPr fontId="2"/>
  </si>
  <si>
    <t>(      ―     )</t>
    <phoneticPr fontId="2"/>
  </si>
  <si>
    <t>【算出は困難】　　　　</t>
    <phoneticPr fontId="2"/>
  </si>
  <si>
    <t>　当該補助金では複数の事業が実施されており、事業と成果との関係の把握が困難なため算出は困難である。</t>
    <rPh sb="1" eb="3">
      <t>トウガイ</t>
    </rPh>
    <rPh sb="3" eb="6">
      <t>ホジョキン</t>
    </rPh>
    <rPh sb="8" eb="10">
      <t>フクスウ</t>
    </rPh>
    <rPh sb="11" eb="13">
      <t>ジギョウ</t>
    </rPh>
    <rPh sb="14" eb="16">
      <t>ジッシ</t>
    </rPh>
    <rPh sb="22" eb="24">
      <t>ジギョウ</t>
    </rPh>
    <rPh sb="25" eb="27">
      <t>セイカ</t>
    </rPh>
    <rPh sb="29" eb="31">
      <t>カンケイ</t>
    </rPh>
    <rPh sb="32" eb="34">
      <t>ハアク</t>
    </rPh>
    <rPh sb="35" eb="37">
      <t>コンナン</t>
    </rPh>
    <rPh sb="40" eb="42">
      <t>サンシュツ</t>
    </rPh>
    <rPh sb="43" eb="45">
      <t>コンナン</t>
    </rPh>
    <phoneticPr fontId="2"/>
  </si>
  <si>
    <t>生活衛生関係営業対策事業費補助金</t>
    <rPh sb="10" eb="13">
      <t>ジギョウヒ</t>
    </rPh>
    <phoneticPr fontId="2"/>
  </si>
  <si>
    <t>○</t>
    <phoneticPr fontId="2"/>
  </si>
  <si>
    <t>生衛業者の震災からの復旧・復興を目的とするもの</t>
    <rPh sb="0" eb="1">
      <t>セイ</t>
    </rPh>
    <rPh sb="1" eb="4">
      <t>エイギョウシャ</t>
    </rPh>
    <rPh sb="5" eb="7">
      <t>シンサイ</t>
    </rPh>
    <rPh sb="10" eb="12">
      <t>フッキュウ</t>
    </rPh>
    <rPh sb="13" eb="15">
      <t>フッコウ</t>
    </rPh>
    <rPh sb="16" eb="18">
      <t>モクテキ</t>
    </rPh>
    <phoneticPr fontId="2"/>
  </si>
  <si>
    <t>本事業については国が責任をもって実施すべき事業</t>
    <rPh sb="0" eb="1">
      <t>ホン</t>
    </rPh>
    <rPh sb="1" eb="3">
      <t>ジギョウ</t>
    </rPh>
    <rPh sb="8" eb="9">
      <t>クニ</t>
    </rPh>
    <rPh sb="10" eb="12">
      <t>セキニン</t>
    </rPh>
    <rPh sb="16" eb="18">
      <t>ジッシ</t>
    </rPh>
    <rPh sb="21" eb="23">
      <t>ジギョウ</t>
    </rPh>
    <phoneticPr fontId="2"/>
  </si>
  <si>
    <t>－</t>
    <phoneticPr fontId="2"/>
  </si>
  <si>
    <t>不用率が大きい場合は、その理由を把握しているか。</t>
    <phoneticPr fontId="2"/>
  </si>
  <si>
    <t>外部有識者による審査・評価会にて審査するため、選定及び競争性は確保されている</t>
    <rPh sb="0" eb="2">
      <t>ガイブ</t>
    </rPh>
    <rPh sb="2" eb="5">
      <t>ユウシキシャ</t>
    </rPh>
    <rPh sb="8" eb="10">
      <t>シンサ</t>
    </rPh>
    <rPh sb="11" eb="14">
      <t>ヒョウカカイ</t>
    </rPh>
    <rPh sb="16" eb="18">
      <t>シンサ</t>
    </rPh>
    <rPh sb="23" eb="25">
      <t>センテイ</t>
    </rPh>
    <rPh sb="25" eb="26">
      <t>オヨ</t>
    </rPh>
    <rPh sb="27" eb="30">
      <t>キョウソウセイ</t>
    </rPh>
    <rPh sb="31" eb="33">
      <t>カクホ</t>
    </rPh>
    <phoneticPr fontId="2"/>
  </si>
  <si>
    <t>単位あたりコストの削減に努めているか。その水準は妥当か。</t>
    <phoneticPr fontId="2"/>
  </si>
  <si>
    <t>外部有識者による審査・評価会にて審査するため、受益者との負担関係は妥当である</t>
    <rPh sb="0" eb="2">
      <t>ガイブ</t>
    </rPh>
    <rPh sb="2" eb="5">
      <t>ユウシキシャ</t>
    </rPh>
    <rPh sb="8" eb="10">
      <t>シンサ</t>
    </rPh>
    <rPh sb="11" eb="14">
      <t>ヒョウカカイ</t>
    </rPh>
    <rPh sb="16" eb="18">
      <t>シンサ</t>
    </rPh>
    <rPh sb="23" eb="26">
      <t>ジュエキシャ</t>
    </rPh>
    <rPh sb="28" eb="30">
      <t>フタン</t>
    </rPh>
    <rPh sb="30" eb="32">
      <t>カンケイ</t>
    </rPh>
    <rPh sb="33" eb="35">
      <t>ダトウ</t>
    </rPh>
    <phoneticPr fontId="2"/>
  </si>
  <si>
    <t>外部有識者による審査・評価会にて審査するため、支出は合理的である</t>
    <rPh sb="0" eb="2">
      <t>ガイブ</t>
    </rPh>
    <rPh sb="2" eb="5">
      <t>ユウシキシャ</t>
    </rPh>
    <rPh sb="8" eb="10">
      <t>シンサ</t>
    </rPh>
    <rPh sb="11" eb="14">
      <t>ヒョウカカイ</t>
    </rPh>
    <rPh sb="16" eb="18">
      <t>シンサ</t>
    </rPh>
    <rPh sb="23" eb="25">
      <t>シシュツ</t>
    </rPh>
    <rPh sb="26" eb="29">
      <t>ゴウリテキ</t>
    </rPh>
    <phoneticPr fontId="2"/>
  </si>
  <si>
    <t>外部有識者による審査・評価会にて審査するため、真に必要なものに限定されている</t>
    <rPh sb="0" eb="2">
      <t>ガイブ</t>
    </rPh>
    <rPh sb="2" eb="5">
      <t>ユウシキシャ</t>
    </rPh>
    <rPh sb="8" eb="10">
      <t>シンサ</t>
    </rPh>
    <rPh sb="11" eb="14">
      <t>ヒョウカカイ</t>
    </rPh>
    <rPh sb="16" eb="18">
      <t>シンサ</t>
    </rPh>
    <rPh sb="23" eb="24">
      <t>シン</t>
    </rPh>
    <rPh sb="25" eb="27">
      <t>ヒツヨウ</t>
    </rPh>
    <rPh sb="31" eb="33">
      <t>ゲンテイ</t>
    </rPh>
    <phoneticPr fontId="2"/>
  </si>
  <si>
    <t>外部有識者による審査・評価会にて審査</t>
    <phoneticPr fontId="2"/>
  </si>
  <si>
    <t>活動実績は見込みに見合ったものであるか。</t>
    <phoneticPr fontId="2"/>
  </si>
  <si>
    <t>成果物を生衛業の振興や衛生水準の維持向上に活用している
（外部有識者による審査・評価会にて事後評価を実施）</t>
    <rPh sb="0" eb="3">
      <t>セイカブツ</t>
    </rPh>
    <rPh sb="4" eb="5">
      <t>セイ</t>
    </rPh>
    <rPh sb="5" eb="7">
      <t>エイギョウ</t>
    </rPh>
    <rPh sb="8" eb="10">
      <t>シンコウ</t>
    </rPh>
    <rPh sb="11" eb="13">
      <t>エイセイ</t>
    </rPh>
    <rPh sb="13" eb="15">
      <t>スイジュン</t>
    </rPh>
    <rPh sb="16" eb="18">
      <t>イジ</t>
    </rPh>
    <rPh sb="18" eb="20">
      <t>コウジョウ</t>
    </rPh>
    <rPh sb="21" eb="23">
      <t>カツヨウ</t>
    </rPh>
    <rPh sb="45" eb="47">
      <t>ジゴ</t>
    </rPh>
    <rPh sb="47" eb="49">
      <t>ヒョウカ</t>
    </rPh>
    <rPh sb="50" eb="52">
      <t>ジッシ</t>
    </rPh>
    <phoneticPr fontId="2"/>
  </si>
  <si>
    <t>有識者により構成される審査・評価会において、効果的な事業となるよう事前評価を行った上で採択。事業途中で中間評価を実施。事業終了後は事後評価を行っている。</t>
    <rPh sb="22" eb="25">
      <t>コウカテキ</t>
    </rPh>
    <rPh sb="26" eb="28">
      <t>ジギョウ</t>
    </rPh>
    <rPh sb="33" eb="35">
      <t>ジゼン</t>
    </rPh>
    <rPh sb="35" eb="37">
      <t>ヒョウカ</t>
    </rPh>
    <rPh sb="38" eb="39">
      <t>オコナ</t>
    </rPh>
    <rPh sb="41" eb="42">
      <t>ウエ</t>
    </rPh>
    <rPh sb="43" eb="45">
      <t>サイタク</t>
    </rPh>
    <rPh sb="46" eb="48">
      <t>ジギョウ</t>
    </rPh>
    <rPh sb="48" eb="50">
      <t>トチュウ</t>
    </rPh>
    <rPh sb="51" eb="53">
      <t>チュウカン</t>
    </rPh>
    <rPh sb="53" eb="55">
      <t>ヒョウカ</t>
    </rPh>
    <rPh sb="56" eb="58">
      <t>ジッシ</t>
    </rPh>
    <rPh sb="59" eb="61">
      <t>ジギョウ</t>
    </rPh>
    <rPh sb="61" eb="64">
      <t>シュウリョウゴ</t>
    </rPh>
    <rPh sb="65" eb="67">
      <t>ジゴ</t>
    </rPh>
    <rPh sb="67" eb="69">
      <t>ヒョウカ</t>
    </rPh>
    <phoneticPr fontId="2"/>
  </si>
  <si>
    <t>本事業は、東日本大震災により被災した生活衛生関係営業について、事業実施主体から提案された営業者の早期自立に繋がる事業への支援に必要な経費であるが、事業の必要性及び執行の観点からは概ね妥当であり、引き続き効率的な執行に努めること。</t>
    <phoneticPr fontId="2"/>
  </si>
  <si>
    <t xml:space="preserve">現状通り    
</t>
    <phoneticPr fontId="2"/>
  </si>
  <si>
    <t>復興－４２</t>
    <rPh sb="0" eb="2">
      <t>フッコウ</t>
    </rPh>
    <phoneticPr fontId="2"/>
  </si>
  <si>
    <t>A.全国生活衛生営業指導センター</t>
    <rPh sb="2" eb="4">
      <t>ゼンコク</t>
    </rPh>
    <rPh sb="4" eb="6">
      <t>セイカツ</t>
    </rPh>
    <rPh sb="6" eb="8">
      <t>エイセイ</t>
    </rPh>
    <rPh sb="8" eb="10">
      <t>エイギョウ</t>
    </rPh>
    <rPh sb="10" eb="12">
      <t>シドウ</t>
    </rPh>
    <phoneticPr fontId="2"/>
  </si>
  <si>
    <t>E.</t>
    <phoneticPr fontId="2"/>
  </si>
  <si>
    <t>委託費</t>
    <rPh sb="0" eb="3">
      <t>イタクヒ</t>
    </rPh>
    <phoneticPr fontId="2"/>
  </si>
  <si>
    <t>県センターに対する委託（復興支援事業）</t>
    <rPh sb="0" eb="1">
      <t>ケン</t>
    </rPh>
    <rPh sb="6" eb="7">
      <t>タイ</t>
    </rPh>
    <rPh sb="9" eb="11">
      <t>イタク</t>
    </rPh>
    <rPh sb="12" eb="14">
      <t>フッコウ</t>
    </rPh>
    <rPh sb="14" eb="16">
      <t>シエン</t>
    </rPh>
    <rPh sb="16" eb="18">
      <t>ジギョウ</t>
    </rPh>
    <phoneticPr fontId="2"/>
  </si>
  <si>
    <t>被災地現地視察等</t>
    <rPh sb="0" eb="3">
      <t>ヒサイチ</t>
    </rPh>
    <rPh sb="3" eb="5">
      <t>ゲンチ</t>
    </rPh>
    <rPh sb="5" eb="7">
      <t>シサツ</t>
    </rPh>
    <rPh sb="7" eb="8">
      <t>トウ</t>
    </rPh>
    <phoneticPr fontId="2"/>
  </si>
  <si>
    <t>雑役務費</t>
    <rPh sb="0" eb="2">
      <t>ザツエキ</t>
    </rPh>
    <rPh sb="2" eb="4">
      <t>ムヒ</t>
    </rPh>
    <phoneticPr fontId="2"/>
  </si>
  <si>
    <t>印刷製本費、通信運搬費、消耗品費等</t>
    <rPh sb="0" eb="2">
      <t>インサツ</t>
    </rPh>
    <rPh sb="2" eb="4">
      <t>セイホン</t>
    </rPh>
    <rPh sb="4" eb="5">
      <t>ヒ</t>
    </rPh>
    <rPh sb="6" eb="8">
      <t>ツウシン</t>
    </rPh>
    <rPh sb="8" eb="11">
      <t>ウンパンヒ</t>
    </rPh>
    <rPh sb="12" eb="15">
      <t>ショウモウヒン</t>
    </rPh>
    <rPh sb="15" eb="16">
      <t>ヒ</t>
    </rPh>
    <rPh sb="16" eb="17">
      <t>トウ</t>
    </rPh>
    <phoneticPr fontId="2"/>
  </si>
  <si>
    <t>B.全国クリーニング生活衛生同業組合連合会</t>
    <rPh sb="2" eb="4">
      <t>ゼンコク</t>
    </rPh>
    <rPh sb="10" eb="12">
      <t>セイカツ</t>
    </rPh>
    <rPh sb="12" eb="14">
      <t>エイセイ</t>
    </rPh>
    <rPh sb="14" eb="16">
      <t>ドウギョウ</t>
    </rPh>
    <rPh sb="16" eb="18">
      <t>クミアイ</t>
    </rPh>
    <rPh sb="18" eb="21">
      <t>レンゴウカイ</t>
    </rPh>
    <phoneticPr fontId="2"/>
  </si>
  <si>
    <t>被災地復興支援クリーニング工場設置事業</t>
    <rPh sb="0" eb="3">
      <t>ヒサイチ</t>
    </rPh>
    <rPh sb="3" eb="5">
      <t>フッコウ</t>
    </rPh>
    <rPh sb="5" eb="7">
      <t>シエン</t>
    </rPh>
    <rPh sb="13" eb="15">
      <t>コウジョウ</t>
    </rPh>
    <rPh sb="15" eb="17">
      <t>セッチ</t>
    </rPh>
    <rPh sb="17" eb="19">
      <t>ジギョウ</t>
    </rPh>
    <phoneticPr fontId="2"/>
  </si>
  <si>
    <t>C.福島県生活衛生営業指導センター</t>
    <rPh sb="2" eb="5">
      <t>フクシマケン</t>
    </rPh>
    <rPh sb="5" eb="7">
      <t>セイカツ</t>
    </rPh>
    <rPh sb="7" eb="9">
      <t>エイセイ</t>
    </rPh>
    <rPh sb="9" eb="11">
      <t>エイギョウ</t>
    </rPh>
    <rPh sb="11" eb="13">
      <t>シドウ</t>
    </rPh>
    <phoneticPr fontId="2"/>
  </si>
  <si>
    <t>東日本大震災復興支援事業</t>
    <rPh sb="0" eb="3">
      <t>ヒガシニホン</t>
    </rPh>
    <rPh sb="3" eb="6">
      <t>ダイシンサイ</t>
    </rPh>
    <rPh sb="6" eb="8">
      <t>フッコウ</t>
    </rPh>
    <rPh sb="8" eb="10">
      <t>シエン</t>
    </rPh>
    <rPh sb="10" eb="12">
      <t>ジギョウ</t>
    </rPh>
    <phoneticPr fontId="2"/>
  </si>
  <si>
    <t>(財)全国生活衛生営業指導センター</t>
    <rPh sb="0" eb="3">
      <t>ザイ</t>
    </rPh>
    <rPh sb="3" eb="5">
      <t>ゼンコク</t>
    </rPh>
    <rPh sb="5" eb="7">
      <t>セイカツ</t>
    </rPh>
    <rPh sb="7" eb="9">
      <t>エイセイ</t>
    </rPh>
    <rPh sb="9" eb="11">
      <t>エイギョウ</t>
    </rPh>
    <rPh sb="11" eb="13">
      <t>シドウ</t>
    </rPh>
    <phoneticPr fontId="2"/>
  </si>
  <si>
    <t>全国クリーニング生活衛生同業組合連合会</t>
    <rPh sb="0" eb="2">
      <t>ゼンコク</t>
    </rPh>
    <rPh sb="8" eb="10">
      <t>セイカツ</t>
    </rPh>
    <rPh sb="10" eb="12">
      <t>エイセイ</t>
    </rPh>
    <rPh sb="12" eb="14">
      <t>ドウギョウ</t>
    </rPh>
    <rPh sb="14" eb="16">
      <t>クミアイ</t>
    </rPh>
    <rPh sb="16" eb="19">
      <t>レンゴウカイ</t>
    </rPh>
    <phoneticPr fontId="2"/>
  </si>
  <si>
    <t>被災地復興支援クリーニング工場設置事業</t>
    <phoneticPr fontId="2"/>
  </si>
  <si>
    <t>全国公衆浴場生活衛生同業組合連合会</t>
    <rPh sb="0" eb="2">
      <t>ゼンコク</t>
    </rPh>
    <rPh sb="2" eb="4">
      <t>コウシュウ</t>
    </rPh>
    <rPh sb="4" eb="6">
      <t>ヨクジョウ</t>
    </rPh>
    <rPh sb="6" eb="8">
      <t>セイカツ</t>
    </rPh>
    <rPh sb="8" eb="10">
      <t>エイセイ</t>
    </rPh>
    <rPh sb="10" eb="12">
      <t>ドウギョウ</t>
    </rPh>
    <rPh sb="12" eb="14">
      <t>クミアイ</t>
    </rPh>
    <rPh sb="14" eb="17">
      <t>レンゴウカイ</t>
    </rPh>
    <phoneticPr fontId="2"/>
  </si>
  <si>
    <t>被災者元気回復支援事業</t>
    <rPh sb="0" eb="3">
      <t>ヒサイシャ</t>
    </rPh>
    <rPh sb="3" eb="5">
      <t>ゲンキ</t>
    </rPh>
    <rPh sb="5" eb="7">
      <t>カイフク</t>
    </rPh>
    <rPh sb="7" eb="9">
      <t>シエン</t>
    </rPh>
    <rPh sb="9" eb="11">
      <t>ジギョウ</t>
    </rPh>
    <phoneticPr fontId="2"/>
  </si>
  <si>
    <t>全国理容生活衛生同業組合連合会</t>
    <rPh sb="0" eb="2">
      <t>ゼンコク</t>
    </rPh>
    <rPh sb="2" eb="4">
      <t>リヨウ</t>
    </rPh>
    <rPh sb="4" eb="6">
      <t>セイカツ</t>
    </rPh>
    <rPh sb="6" eb="8">
      <t>エイセイ</t>
    </rPh>
    <rPh sb="8" eb="10">
      <t>ドウギョウ</t>
    </rPh>
    <rPh sb="10" eb="12">
      <t>クミアイ</t>
    </rPh>
    <rPh sb="12" eb="15">
      <t>レンゴウカイ</t>
    </rPh>
    <phoneticPr fontId="2"/>
  </si>
  <si>
    <t>東日本大震災被災地において生活衛生関係営業による地域の再生に資する事業</t>
    <rPh sb="0" eb="3">
      <t>ヒガシニホン</t>
    </rPh>
    <rPh sb="3" eb="6">
      <t>ダイシンサイ</t>
    </rPh>
    <rPh sb="6" eb="9">
      <t>ヒサイチ</t>
    </rPh>
    <rPh sb="13" eb="15">
      <t>セイカツ</t>
    </rPh>
    <rPh sb="15" eb="17">
      <t>エイセイ</t>
    </rPh>
    <rPh sb="17" eb="19">
      <t>カンケイ</t>
    </rPh>
    <rPh sb="19" eb="21">
      <t>エイギョウ</t>
    </rPh>
    <rPh sb="24" eb="26">
      <t>チイキ</t>
    </rPh>
    <rPh sb="27" eb="29">
      <t>サイセイ</t>
    </rPh>
    <rPh sb="30" eb="31">
      <t>シ</t>
    </rPh>
    <rPh sb="33" eb="35">
      <t>ジギョウ</t>
    </rPh>
    <phoneticPr fontId="2"/>
  </si>
  <si>
    <t>岩手県美容業生活衛生同業組合連合会</t>
    <rPh sb="0" eb="3">
      <t>イワテケン</t>
    </rPh>
    <rPh sb="3" eb="6">
      <t>ビヨウギョウ</t>
    </rPh>
    <rPh sb="6" eb="8">
      <t>セイカツ</t>
    </rPh>
    <rPh sb="8" eb="10">
      <t>エイセイ</t>
    </rPh>
    <rPh sb="10" eb="12">
      <t>ドウギョウ</t>
    </rPh>
    <rPh sb="12" eb="14">
      <t>クミアイ</t>
    </rPh>
    <rPh sb="14" eb="17">
      <t>レンゴウカイ</t>
    </rPh>
    <phoneticPr fontId="2"/>
  </si>
  <si>
    <t>宮城県麺類飲食業生活衛生同業組合</t>
    <rPh sb="0" eb="3">
      <t>ミヤギケン</t>
    </rPh>
    <rPh sb="3" eb="5">
      <t>メンルイ</t>
    </rPh>
    <rPh sb="5" eb="8">
      <t>インショクギョウ</t>
    </rPh>
    <rPh sb="8" eb="10">
      <t>セイカツ</t>
    </rPh>
    <rPh sb="10" eb="12">
      <t>エイセイ</t>
    </rPh>
    <rPh sb="12" eb="14">
      <t>ドウギョウ</t>
    </rPh>
    <rPh sb="14" eb="16">
      <t>クミアイ</t>
    </rPh>
    <phoneticPr fontId="2"/>
  </si>
  <si>
    <t>復興・自立支援プロジェクト</t>
    <rPh sb="0" eb="2">
      <t>フッコウ</t>
    </rPh>
    <rPh sb="3" eb="5">
      <t>ジリツ</t>
    </rPh>
    <rPh sb="5" eb="7">
      <t>シエン</t>
    </rPh>
    <phoneticPr fontId="2"/>
  </si>
  <si>
    <t>岩手県理容生活衛生同業組合</t>
    <rPh sb="0" eb="3">
      <t>イワテケン</t>
    </rPh>
    <rPh sb="3" eb="5">
      <t>リヨウ</t>
    </rPh>
    <rPh sb="5" eb="7">
      <t>セイカツ</t>
    </rPh>
    <rPh sb="7" eb="9">
      <t>エイセイ</t>
    </rPh>
    <rPh sb="9" eb="11">
      <t>ドウギョウ</t>
    </rPh>
    <rPh sb="11" eb="13">
      <t>クミアイ</t>
    </rPh>
    <phoneticPr fontId="2"/>
  </si>
  <si>
    <t>理容組合被災者復興支援事業</t>
    <rPh sb="0" eb="2">
      <t>リヨウ</t>
    </rPh>
    <rPh sb="2" eb="4">
      <t>クミアイ</t>
    </rPh>
    <rPh sb="4" eb="7">
      <t>ヒサイシャ</t>
    </rPh>
    <rPh sb="7" eb="9">
      <t>フッコウ</t>
    </rPh>
    <rPh sb="9" eb="11">
      <t>シエン</t>
    </rPh>
    <rPh sb="11" eb="13">
      <t>ジギョウ</t>
    </rPh>
    <phoneticPr fontId="2"/>
  </si>
  <si>
    <t>岩手県すし業生活衛生同業組合</t>
    <rPh sb="0" eb="3">
      <t>イワテケン</t>
    </rPh>
    <rPh sb="5" eb="6">
      <t>ギョウ</t>
    </rPh>
    <rPh sb="6" eb="8">
      <t>セイカツ</t>
    </rPh>
    <rPh sb="8" eb="10">
      <t>エイセイ</t>
    </rPh>
    <rPh sb="10" eb="12">
      <t>ドウギョウ</t>
    </rPh>
    <rPh sb="12" eb="14">
      <t>クミアイ</t>
    </rPh>
    <phoneticPr fontId="2"/>
  </si>
  <si>
    <t>被災組合員支援事業</t>
    <rPh sb="0" eb="2">
      <t>ヒサイ</t>
    </rPh>
    <rPh sb="2" eb="5">
      <t>クミアイイン</t>
    </rPh>
    <rPh sb="5" eb="7">
      <t>シエン</t>
    </rPh>
    <rPh sb="7" eb="9">
      <t>ジギョウ</t>
    </rPh>
    <phoneticPr fontId="2"/>
  </si>
  <si>
    <t>岩手県飲食業生活衛生同業組合</t>
    <rPh sb="0" eb="3">
      <t>イワテケン</t>
    </rPh>
    <rPh sb="3" eb="6">
      <t>インショクギョウ</t>
    </rPh>
    <rPh sb="6" eb="8">
      <t>セイカツ</t>
    </rPh>
    <rPh sb="8" eb="10">
      <t>エイセイ</t>
    </rPh>
    <rPh sb="10" eb="12">
      <t>ドウギョウ</t>
    </rPh>
    <rPh sb="12" eb="14">
      <t>クミアイ</t>
    </rPh>
    <phoneticPr fontId="2"/>
  </si>
  <si>
    <t>岩手県社交事業生活衛生同業組合</t>
    <rPh sb="0" eb="3">
      <t>イワテケン</t>
    </rPh>
    <rPh sb="3" eb="5">
      <t>シャコウ</t>
    </rPh>
    <rPh sb="5" eb="7">
      <t>ジギョウ</t>
    </rPh>
    <rPh sb="7" eb="9">
      <t>セイカツ</t>
    </rPh>
    <rPh sb="9" eb="11">
      <t>エイセイ</t>
    </rPh>
    <rPh sb="11" eb="13">
      <t>ドウギョウ</t>
    </rPh>
    <rPh sb="13" eb="15">
      <t>クミアイ</t>
    </rPh>
    <phoneticPr fontId="2"/>
  </si>
  <si>
    <t>仮設住宅・避難所等巡回事業</t>
    <rPh sb="0" eb="2">
      <t>カセツ</t>
    </rPh>
    <rPh sb="2" eb="4">
      <t>ジュウタク</t>
    </rPh>
    <rPh sb="5" eb="8">
      <t>ヒナンショ</t>
    </rPh>
    <rPh sb="8" eb="9">
      <t>トウ</t>
    </rPh>
    <rPh sb="9" eb="11">
      <t>ジュンカイ</t>
    </rPh>
    <rPh sb="11" eb="13">
      <t>ジギョウ</t>
    </rPh>
    <phoneticPr fontId="2"/>
  </si>
  <si>
    <t>福島県社交飲食業生活衛生同業組合</t>
    <rPh sb="0" eb="3">
      <t>フクシマケン</t>
    </rPh>
    <rPh sb="3" eb="5">
      <t>シャコウ</t>
    </rPh>
    <rPh sb="5" eb="7">
      <t>インショク</t>
    </rPh>
    <rPh sb="7" eb="8">
      <t>ギョウ</t>
    </rPh>
    <rPh sb="8" eb="10">
      <t>セイカツ</t>
    </rPh>
    <rPh sb="10" eb="12">
      <t>エイセイ</t>
    </rPh>
    <rPh sb="12" eb="14">
      <t>ドウギョウ</t>
    </rPh>
    <rPh sb="14" eb="16">
      <t>クミアイ</t>
    </rPh>
    <phoneticPr fontId="2"/>
  </si>
  <si>
    <t>巡回事業</t>
    <rPh sb="0" eb="2">
      <t>ジュンカイ</t>
    </rPh>
    <rPh sb="2" eb="4">
      <t>ジギョウ</t>
    </rPh>
    <phoneticPr fontId="2"/>
  </si>
  <si>
    <t>岩手県生活衛生営業指導センター</t>
    <rPh sb="0" eb="3">
      <t>イワテケン</t>
    </rPh>
    <rPh sb="3" eb="5">
      <t>セイカツ</t>
    </rPh>
    <rPh sb="5" eb="7">
      <t>エイセイ</t>
    </rPh>
    <rPh sb="7" eb="9">
      <t>エイギョウ</t>
    </rPh>
    <rPh sb="9" eb="11">
      <t>シドウ</t>
    </rPh>
    <phoneticPr fontId="2"/>
  </si>
  <si>
    <t>宮城県生活衛生営業指導センター</t>
    <rPh sb="0" eb="2">
      <t>ミヤギ</t>
    </rPh>
    <rPh sb="2" eb="3">
      <t>ケン</t>
    </rPh>
    <rPh sb="3" eb="5">
      <t>セイカツ</t>
    </rPh>
    <rPh sb="5" eb="7">
      <t>エイセイ</t>
    </rPh>
    <rPh sb="7" eb="9">
      <t>エイギョウ</t>
    </rPh>
    <rPh sb="9" eb="11">
      <t>シドウ</t>
    </rPh>
    <phoneticPr fontId="2"/>
  </si>
  <si>
    <t>福島県生活衛生営業指導センター</t>
    <rPh sb="0" eb="2">
      <t>フクシマ</t>
    </rPh>
    <rPh sb="2" eb="3">
      <t>ケン</t>
    </rPh>
    <rPh sb="3" eb="5">
      <t>セイカツ</t>
    </rPh>
    <rPh sb="5" eb="7">
      <t>エイセイ</t>
    </rPh>
    <rPh sb="7" eb="9">
      <t>エイギョウ</t>
    </rPh>
    <rPh sb="9" eb="11">
      <t>シドウ</t>
    </rPh>
    <phoneticPr fontId="2"/>
  </si>
  <si>
    <t>復興庁：46</t>
    <rPh sb="0" eb="3">
      <t>フッコウチョウ</t>
    </rPh>
    <phoneticPr fontId="2"/>
  </si>
  <si>
    <t>厚生労働省：0980</t>
    <rPh sb="0" eb="2">
      <t>コウセイ</t>
    </rPh>
    <rPh sb="2" eb="5">
      <t>ロウドウショウ</t>
    </rPh>
    <phoneticPr fontId="2"/>
  </si>
  <si>
    <t>　　　　　　　　　　　　　平成２４年行政事業レビューシート　　　　(復興庁、厚生労働省)</t>
    <rPh sb="13" eb="15">
      <t>ヘイセイ</t>
    </rPh>
    <rPh sb="17" eb="18">
      <t>ネン</t>
    </rPh>
    <rPh sb="18" eb="20">
      <t>ギョウセイ</t>
    </rPh>
    <rPh sb="20" eb="22">
      <t>ジギョウ</t>
    </rPh>
    <rPh sb="34" eb="36">
      <t>フッコウ</t>
    </rPh>
    <rPh sb="36" eb="37">
      <t>チョウ</t>
    </rPh>
    <rPh sb="38" eb="40">
      <t>コウセイ</t>
    </rPh>
    <rPh sb="40" eb="43">
      <t>ロウドウショウ</t>
    </rPh>
    <rPh sb="42" eb="43">
      <t>ショウ</t>
    </rPh>
    <phoneticPr fontId="2"/>
  </si>
  <si>
    <t>東日本大震災復旧・復興事業（母子寡婦福祉貸付金）</t>
    <rPh sb="0" eb="3">
      <t>ヒガシニホン</t>
    </rPh>
    <rPh sb="3" eb="6">
      <t>ダイシンサイ</t>
    </rPh>
    <rPh sb="6" eb="8">
      <t>フッキュウ</t>
    </rPh>
    <rPh sb="9" eb="11">
      <t>フッコウ</t>
    </rPh>
    <rPh sb="11" eb="13">
      <t>ジギョウ</t>
    </rPh>
    <rPh sb="14" eb="18">
      <t>ボシカフ</t>
    </rPh>
    <rPh sb="18" eb="20">
      <t>フクシ</t>
    </rPh>
    <rPh sb="20" eb="23">
      <t>カシツケキン</t>
    </rPh>
    <phoneticPr fontId="2"/>
  </si>
  <si>
    <t>担当部局庁</t>
    <phoneticPr fontId="2"/>
  </si>
  <si>
    <t>復興庁／厚生労働省雇用均等・児童家庭局</t>
    <rPh sb="0" eb="2">
      <t>フッコウ</t>
    </rPh>
    <rPh sb="2" eb="3">
      <t>チョウ</t>
    </rPh>
    <rPh sb="4" eb="6">
      <t>コウセイ</t>
    </rPh>
    <rPh sb="6" eb="9">
      <t>ロウドウショウ</t>
    </rPh>
    <rPh sb="9" eb="19">
      <t>コヨウ</t>
    </rPh>
    <phoneticPr fontId="2"/>
  </si>
  <si>
    <t>統括官付参事官（予算会計担当）／
家庭福祉課母子家庭等自立支援室</t>
    <rPh sb="0" eb="3">
      <t>トウカツカン</t>
    </rPh>
    <rPh sb="3" eb="4">
      <t>ヅキ</t>
    </rPh>
    <rPh sb="4" eb="7">
      <t>サンジカン</t>
    </rPh>
    <rPh sb="8" eb="10">
      <t>ヨサン</t>
    </rPh>
    <rPh sb="10" eb="12">
      <t>カイケイ</t>
    </rPh>
    <rPh sb="12" eb="14">
      <t>タントウ</t>
    </rPh>
    <rPh sb="17" eb="19">
      <t>カテイ</t>
    </rPh>
    <rPh sb="19" eb="22">
      <t>フクシカ</t>
    </rPh>
    <rPh sb="22" eb="27">
      <t>ボシカテイトウ</t>
    </rPh>
    <rPh sb="27" eb="29">
      <t>ジリツ</t>
    </rPh>
    <rPh sb="29" eb="31">
      <t>シエン</t>
    </rPh>
    <rPh sb="31" eb="32">
      <t>シツ</t>
    </rPh>
    <phoneticPr fontId="2"/>
  </si>
  <si>
    <t>尾関　良夫（復）
高橋　俊之（厚）</t>
    <rPh sb="0" eb="2">
      <t>オゼキ</t>
    </rPh>
    <rPh sb="3" eb="5">
      <t>ヨシオ</t>
    </rPh>
    <rPh sb="6" eb="7">
      <t>フク</t>
    </rPh>
    <rPh sb="9" eb="11">
      <t>タカハシ</t>
    </rPh>
    <rPh sb="12" eb="14">
      <t>トシユキ</t>
    </rPh>
    <rPh sb="15" eb="16">
      <t>アツシ</t>
    </rPh>
    <phoneticPr fontId="2"/>
  </si>
  <si>
    <t>一般会計及び東日本大震災復興特別会計</t>
    <rPh sb="0" eb="2">
      <t>イッパン</t>
    </rPh>
    <rPh sb="2" eb="4">
      <t>カイケイ</t>
    </rPh>
    <rPh sb="4" eb="5">
      <t>オヨ</t>
    </rPh>
    <rPh sb="6" eb="9">
      <t>ヒガシニホン</t>
    </rPh>
    <rPh sb="9" eb="12">
      <t>ダイシンサイ</t>
    </rPh>
    <rPh sb="12" eb="14">
      <t>フッコウ</t>
    </rPh>
    <rPh sb="14" eb="16">
      <t>トクベツ</t>
    </rPh>
    <rPh sb="16" eb="18">
      <t>カイケイ</t>
    </rPh>
    <phoneticPr fontId="2"/>
  </si>
  <si>
    <t>Ⅲ－１－６
ひとり親家庭の自立を支援する</t>
    <phoneticPr fontId="2"/>
  </si>
  <si>
    <t>母子及び寡婦福祉法第１３条、第３２条及び第３７条</t>
    <phoneticPr fontId="2"/>
  </si>
  <si>
    <t>関係する計画、通知等</t>
    <phoneticPr fontId="2"/>
  </si>
  <si>
    <t>「復興への提言～悲惨の中の希望～」（平成２３年６月２５日東日本大震災復興構想会議決定）
「東日本大震災からの復興の基本方針」（平成２３年７月２９日東日本大震災復興対策本部決定）</t>
    <rPh sb="1" eb="3">
      <t>フッコウ</t>
    </rPh>
    <rPh sb="5" eb="7">
      <t>テイゲン</t>
    </rPh>
    <rPh sb="8" eb="10">
      <t>ヒサン</t>
    </rPh>
    <rPh sb="11" eb="12">
      <t>ナカ</t>
    </rPh>
    <rPh sb="13" eb="15">
      <t>キボウ</t>
    </rPh>
    <rPh sb="18" eb="20">
      <t>ヘイセイ</t>
    </rPh>
    <rPh sb="22" eb="23">
      <t>ネン</t>
    </rPh>
    <rPh sb="24" eb="25">
      <t>ガツ</t>
    </rPh>
    <rPh sb="27" eb="28">
      <t>ニチ</t>
    </rPh>
    <rPh sb="28" eb="31">
      <t>ヒガシニホン</t>
    </rPh>
    <rPh sb="31" eb="34">
      <t>ダイシンサイ</t>
    </rPh>
    <rPh sb="34" eb="36">
      <t>フッコウ</t>
    </rPh>
    <rPh sb="36" eb="38">
      <t>コウソウ</t>
    </rPh>
    <rPh sb="38" eb="40">
      <t>カイギ</t>
    </rPh>
    <rPh sb="40" eb="42">
      <t>ケッテイ</t>
    </rPh>
    <rPh sb="45" eb="48">
      <t>ヒガシニホン</t>
    </rPh>
    <rPh sb="48" eb="51">
      <t>ダイシンサイ</t>
    </rPh>
    <rPh sb="54" eb="56">
      <t>フッコウ</t>
    </rPh>
    <rPh sb="57" eb="59">
      <t>キホン</t>
    </rPh>
    <rPh sb="59" eb="61">
      <t>ホウシン</t>
    </rPh>
    <rPh sb="63" eb="65">
      <t>ヘイセイ</t>
    </rPh>
    <rPh sb="67" eb="68">
      <t>ネン</t>
    </rPh>
    <rPh sb="69" eb="70">
      <t>ガツ</t>
    </rPh>
    <rPh sb="72" eb="73">
      <t>ニチ</t>
    </rPh>
    <rPh sb="73" eb="76">
      <t>ヒガシニホン</t>
    </rPh>
    <rPh sb="76" eb="79">
      <t>ダイシンサイ</t>
    </rPh>
    <rPh sb="79" eb="81">
      <t>フッコウ</t>
    </rPh>
    <rPh sb="81" eb="83">
      <t>タイサク</t>
    </rPh>
    <rPh sb="83" eb="85">
      <t>ホンブ</t>
    </rPh>
    <rPh sb="85" eb="87">
      <t>ケッテイ</t>
    </rPh>
    <phoneticPr fontId="2"/>
  </si>
  <si>
    <t>東日本大震災の影響を受けた母子家庭等の経済的自立の助成と生活意欲の助長を図り、あわせてこれらの児童等の福祉を増進することを目的とする。</t>
    <rPh sb="7" eb="9">
      <t>エイキョウ</t>
    </rPh>
    <rPh sb="10" eb="11">
      <t>ウ</t>
    </rPh>
    <rPh sb="17" eb="18">
      <t>トウ</t>
    </rPh>
    <phoneticPr fontId="2"/>
  </si>
  <si>
    <t>東日本大震災の影響を受けた母子家庭等に対し、生活に必要な資金やその子の修学に必要な資金等について貸付けを行うため、母子及び寡婦福祉法の規定により、都道府県・指定都市・中核市が行う資金の貸付けに必要な原資を国が貸し付けるものである。
なお、平成24年度以降は、復興庁で一括計上し、厚生労働省で執行する事業である。　　　
・貸付先：都道府県・指定都市・中核市
・貸付率：2／3　　</t>
    <rPh sb="0" eb="3">
      <t>ヒガシニホン</t>
    </rPh>
    <rPh sb="3" eb="6">
      <t>ダイシンサイ</t>
    </rPh>
    <rPh sb="7" eb="9">
      <t>エイキョウ</t>
    </rPh>
    <rPh sb="10" eb="11">
      <t>ウ</t>
    </rPh>
    <rPh sb="17" eb="18">
      <t>トウ</t>
    </rPh>
    <rPh sb="99" eb="101">
      <t>ゲンシ</t>
    </rPh>
    <rPh sb="119" eb="121">
      <t>ヘイセイ</t>
    </rPh>
    <rPh sb="123" eb="125">
      <t>ネンド</t>
    </rPh>
    <rPh sb="125" eb="127">
      <t>イコウ</t>
    </rPh>
    <rPh sb="129" eb="132">
      <t>フッコウチョウ</t>
    </rPh>
    <rPh sb="133" eb="135">
      <t>イッカツ</t>
    </rPh>
    <rPh sb="135" eb="137">
      <t>ケイジョウ</t>
    </rPh>
    <rPh sb="139" eb="141">
      <t>コウセイ</t>
    </rPh>
    <rPh sb="141" eb="144">
      <t>ロウドウショウ</t>
    </rPh>
    <rPh sb="145" eb="147">
      <t>シッコウ</t>
    </rPh>
    <rPh sb="149" eb="151">
      <t>ジギョウ</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</si>
  <si>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2"/>
  </si>
  <si>
    <t>800（復興庁計上）</t>
    <rPh sb="4" eb="7">
      <t>フッコウチョウ</t>
    </rPh>
    <rPh sb="7" eb="9">
      <t>ケイジョウ</t>
    </rPh>
    <phoneticPr fontId="2"/>
  </si>
  <si>
    <r>
      <t>1</t>
    </r>
    <r>
      <rPr>
        <sz val="11"/>
        <rFont val="ＭＳ Ｐゴシック"/>
        <family val="3"/>
        <charset val="128"/>
      </rPr>
      <t>,553（厚生労働省計上）</t>
    </r>
    <rPh sb="6" eb="8">
      <t>コウセイ</t>
    </rPh>
    <rPh sb="8" eb="11">
      <t>ロウドウショウ</t>
    </rPh>
    <rPh sb="11" eb="13">
      <t>ケイジョウ</t>
    </rPh>
    <phoneticPr fontId="2"/>
  </si>
  <si>
    <t>貸付件数等と母子家庭等の自立や児童等の福祉の増進の状況は数値的に関連づけることは不可能であるため、定量的な成果目標として示すことはできない</t>
    <rPh sb="0" eb="2">
      <t>カシツケ</t>
    </rPh>
    <rPh sb="2" eb="4">
      <t>ケンスウ</t>
    </rPh>
    <rPh sb="4" eb="5">
      <t>トウ</t>
    </rPh>
    <rPh sb="6" eb="8">
      <t>ボシ</t>
    </rPh>
    <rPh sb="8" eb="10">
      <t>カテイ</t>
    </rPh>
    <rPh sb="10" eb="11">
      <t>トウ</t>
    </rPh>
    <rPh sb="12" eb="14">
      <t>ジリツ</t>
    </rPh>
    <rPh sb="15" eb="17">
      <t>ジドウ</t>
    </rPh>
    <rPh sb="17" eb="18">
      <t>トウ</t>
    </rPh>
    <rPh sb="19" eb="21">
      <t>フクシ</t>
    </rPh>
    <rPh sb="22" eb="24">
      <t>ゾウシン</t>
    </rPh>
    <rPh sb="25" eb="27">
      <t>ジョウキョウ</t>
    </rPh>
    <rPh sb="28" eb="30">
      <t>スウチ</t>
    </rPh>
    <rPh sb="30" eb="31">
      <t>テキ</t>
    </rPh>
    <rPh sb="32" eb="34">
      <t>カンレン</t>
    </rPh>
    <rPh sb="40" eb="43">
      <t>フカノウ</t>
    </rPh>
    <rPh sb="49" eb="52">
      <t>テイリョウテキ</t>
    </rPh>
    <rPh sb="53" eb="55">
      <t>セイカ</t>
    </rPh>
    <rPh sb="55" eb="57">
      <t>モクヒョウ</t>
    </rPh>
    <rPh sb="60" eb="61">
      <t>シメ</t>
    </rPh>
    <phoneticPr fontId="2"/>
  </si>
  <si>
    <t>母子寡婦福祉貸付金の貸付件数</t>
    <rPh sb="0" eb="4">
      <t>ボシカフ</t>
    </rPh>
    <rPh sb="4" eb="6">
      <t>フクシ</t>
    </rPh>
    <rPh sb="6" eb="9">
      <t>カシツケキン</t>
    </rPh>
    <rPh sb="10" eb="12">
      <t>カシツケ</t>
    </rPh>
    <rPh sb="12" eb="14">
      <t>ケンスウ</t>
    </rPh>
    <phoneticPr fontId="2"/>
  </si>
  <si>
    <t>(　　-　　)</t>
    <phoneticPr fontId="2"/>
  </si>
  <si>
    <t>　　　　　－　　　　（円／　　　　　　　　）　　　　　　</t>
    <rPh sb="11" eb="12">
      <t>エン</t>
    </rPh>
    <phoneticPr fontId="2"/>
  </si>
  <si>
    <t>母子寡婦福祉貸付金</t>
    <rPh sb="0" eb="2">
      <t>ボシ</t>
    </rPh>
    <rPh sb="2" eb="4">
      <t>カフ</t>
    </rPh>
    <rPh sb="4" eb="6">
      <t>フクシ</t>
    </rPh>
    <rPh sb="6" eb="9">
      <t>カシツケキン</t>
    </rPh>
    <phoneticPr fontId="2"/>
  </si>
  <si>
    <t>一般会計分（5,040百万円）で対応が可能なため</t>
    <rPh sb="0" eb="2">
      <t>イッパン</t>
    </rPh>
    <rPh sb="2" eb="4">
      <t>カイケイ</t>
    </rPh>
    <rPh sb="4" eb="5">
      <t>ブン</t>
    </rPh>
    <rPh sb="11" eb="13">
      <t>ヒャクマン</t>
    </rPh>
    <rPh sb="13" eb="14">
      <t>エン</t>
    </rPh>
    <rPh sb="16" eb="18">
      <t>タイオウ</t>
    </rPh>
    <rPh sb="19" eb="21">
      <t>カノウ</t>
    </rPh>
    <phoneticPr fontId="2"/>
  </si>
  <si>
    <t>東日本大震災の影響を受けた母子家庭及び寡婦の経済的自立の助成と生活意欲の助長を図り、あわせてこれらの児童等の福祉を増進することを目的とした事業であるため</t>
    <rPh sb="69" eb="71">
      <t>ジギョウ</t>
    </rPh>
    <phoneticPr fontId="2"/>
  </si>
  <si>
    <t>法律により国が地方自治体に貸し付けることとなっている</t>
    <rPh sb="0" eb="2">
      <t>ホウリツ</t>
    </rPh>
    <rPh sb="5" eb="6">
      <t>クニ</t>
    </rPh>
    <rPh sb="7" eb="9">
      <t>チホウ</t>
    </rPh>
    <rPh sb="9" eb="12">
      <t>ジチタイ</t>
    </rPh>
    <rPh sb="13" eb="14">
      <t>カ</t>
    </rPh>
    <rPh sb="15" eb="16">
      <t>ツ</t>
    </rPh>
    <phoneticPr fontId="2"/>
  </si>
  <si>
    <t>母子及び寡婦福祉法に基づき、国が２／３（H23年度第３次補正予算額（激甚災害分）は３／４）負担することとなっており、妥当である。</t>
    <rPh sb="23" eb="25">
      <t>ネンド</t>
    </rPh>
    <rPh sb="25" eb="26">
      <t>ダイ</t>
    </rPh>
    <rPh sb="27" eb="28">
      <t>ジ</t>
    </rPh>
    <rPh sb="28" eb="30">
      <t>ホセイ</t>
    </rPh>
    <rPh sb="30" eb="32">
      <t>ヨサン</t>
    </rPh>
    <rPh sb="32" eb="33">
      <t>ガク</t>
    </rPh>
    <rPh sb="34" eb="36">
      <t>ゲキジン</t>
    </rPh>
    <rPh sb="36" eb="38">
      <t>サイガイ</t>
    </rPh>
    <rPh sb="38" eb="39">
      <t>ブン</t>
    </rPh>
    <phoneticPr fontId="2"/>
  </si>
  <si>
    <t>貸付けに必要な原資を国が貸し付けるものとしている</t>
    <phoneticPr fontId="2"/>
  </si>
  <si>
    <t>母子家庭等については、経済的な基盤が弱いことが多く、そのような母子家庭等の経済的自立の助成と生活意欲の助長を図り、あわせてこれらの児童等の福祉を増進するためには実行性の高いものと考えられる</t>
    <rPh sb="80" eb="82">
      <t>ジッコウ</t>
    </rPh>
    <rPh sb="82" eb="83">
      <t>セイ</t>
    </rPh>
    <rPh sb="84" eb="85">
      <t>タカ</t>
    </rPh>
    <rPh sb="89" eb="90">
      <t>カンガ</t>
    </rPh>
    <phoneticPr fontId="2"/>
  </si>
  <si>
    <t>母子及び寡婦福祉法施行令（昭和39年政令第224号）第24条（第38条において準用される場合を含む。）及び母子及び寡婦福祉法施行規則（昭和39年厚生省令第32号）第1条第1項（第9条第1項において準用される場合を含む。）の規定に基づく母子寡婦福祉貸付金及び寡婦福祉資金貸付金に係る貸付業務の報告並びに同規則第11条の規定に基づく福祉資金貸付金に係る特別会計歳入歳出決算書の写しを厚生労働大臣に提出することとされており、これらの提出書類と必要に応じて行う内容の聞き取りや参考となる資料の提出により、支出状況等について確認を行っており、各点検項目による評価も妥当と考えられる。
本事業については、実績等を踏まえ見直しを検討する。</t>
    <rPh sb="266" eb="267">
      <t>カク</t>
    </rPh>
    <rPh sb="267" eb="269">
      <t>テンケン</t>
    </rPh>
    <rPh sb="269" eb="271">
      <t>コウモク</t>
    </rPh>
    <rPh sb="274" eb="276">
      <t>ヒョウカ</t>
    </rPh>
    <rPh sb="277" eb="279">
      <t>ダトウ</t>
    </rPh>
    <rPh sb="280" eb="281">
      <t>カンガ</t>
    </rPh>
    <rPh sb="287" eb="288">
      <t>ホン</t>
    </rPh>
    <rPh sb="288" eb="290">
      <t>ジギョウ</t>
    </rPh>
    <rPh sb="296" eb="298">
      <t>ジッセキ</t>
    </rPh>
    <rPh sb="298" eb="299">
      <t>トウ</t>
    </rPh>
    <rPh sb="300" eb="301">
      <t>フ</t>
    </rPh>
    <rPh sb="303" eb="305">
      <t>ミナオ</t>
    </rPh>
    <rPh sb="307" eb="309">
      <t>ケントウ</t>
    </rPh>
    <phoneticPr fontId="2"/>
  </si>
  <si>
    <t>復興－14</t>
    <rPh sb="0" eb="2">
      <t>フッコウ</t>
    </rPh>
    <phoneticPr fontId="2"/>
  </si>
  <si>
    <t>A東京都</t>
    <rPh sb="1" eb="4">
      <t>トウキョウト</t>
    </rPh>
    <phoneticPr fontId="2"/>
  </si>
  <si>
    <t>母子福祉資金</t>
    <rPh sb="0" eb="2">
      <t>ボシ</t>
    </rPh>
    <rPh sb="2" eb="4">
      <t>フクシ</t>
    </rPh>
    <rPh sb="4" eb="6">
      <t>シキン</t>
    </rPh>
    <phoneticPr fontId="2"/>
  </si>
  <si>
    <t>母子福祉資金の貸付</t>
    <rPh sb="0" eb="2">
      <t>ボシ</t>
    </rPh>
    <rPh sb="2" eb="4">
      <t>フクシ</t>
    </rPh>
    <rPh sb="4" eb="6">
      <t>シキン</t>
    </rPh>
    <rPh sb="7" eb="9">
      <t>カシツケ</t>
    </rPh>
    <phoneticPr fontId="2"/>
  </si>
  <si>
    <t>母子寡婦福祉資金の貸付</t>
    <rPh sb="0" eb="2">
      <t>ボシ</t>
    </rPh>
    <rPh sb="2" eb="4">
      <t>カフ</t>
    </rPh>
    <rPh sb="4" eb="6">
      <t>フクシ</t>
    </rPh>
    <rPh sb="6" eb="8">
      <t>シキン</t>
    </rPh>
    <rPh sb="9" eb="11">
      <t>カシツケ</t>
    </rPh>
    <phoneticPr fontId="2"/>
  </si>
  <si>
    <t>広島市</t>
    <rPh sb="0" eb="3">
      <t>ヒロシマシ</t>
    </rPh>
    <phoneticPr fontId="2"/>
  </si>
  <si>
    <t>島根県</t>
    <rPh sb="0" eb="3">
      <t>シマネケン</t>
    </rPh>
    <phoneticPr fontId="2"/>
  </si>
  <si>
    <t>函館市</t>
    <rPh sb="0" eb="3">
      <t>ハコダテシ</t>
    </rPh>
    <phoneticPr fontId="2"/>
  </si>
  <si>
    <t>広島県</t>
    <rPh sb="0" eb="3">
      <t>ヒロシマケン</t>
    </rPh>
    <phoneticPr fontId="2"/>
  </si>
  <si>
    <t>復興庁：46-2</t>
    <rPh sb="0" eb="3">
      <t>フッコウチョウ</t>
    </rPh>
    <phoneticPr fontId="2"/>
  </si>
  <si>
    <t>厚生労働省：0981</t>
    <rPh sb="0" eb="2">
      <t>コウセイ</t>
    </rPh>
    <rPh sb="2" eb="5">
      <t>ロウドウショウ</t>
    </rPh>
    <phoneticPr fontId="2"/>
  </si>
  <si>
    <t>　　　　　　　　　　　　　平成２４年行政事業レビューシート　　　　（厚生労働省)</t>
    <rPh sb="13" eb="15">
      <t>ヘイセイ</t>
    </rPh>
    <rPh sb="17" eb="18">
      <t>ネン</t>
    </rPh>
    <rPh sb="18" eb="20">
      <t>ギョウセイ</t>
    </rPh>
    <rPh sb="20" eb="22">
      <t>ジギョウ</t>
    </rPh>
    <rPh sb="34" eb="36">
      <t>コウセイ</t>
    </rPh>
    <rPh sb="36" eb="38">
      <t>ロウドウ</t>
    </rPh>
    <rPh sb="38" eb="39">
      <t>ショウ</t>
    </rPh>
    <phoneticPr fontId="2"/>
  </si>
  <si>
    <t>児童福祉施設整備費（復興関連事業）</t>
    <rPh sb="0" eb="2">
      <t>ジドウ</t>
    </rPh>
    <rPh sb="2" eb="4">
      <t>フクシ</t>
    </rPh>
    <rPh sb="4" eb="6">
      <t>シセツ</t>
    </rPh>
    <rPh sb="6" eb="9">
      <t>セイビヒ</t>
    </rPh>
    <rPh sb="10" eb="12">
      <t>フッコウ</t>
    </rPh>
    <rPh sb="12" eb="14">
      <t>カンレン</t>
    </rPh>
    <rPh sb="14" eb="16">
      <t>ジギョウ</t>
    </rPh>
    <phoneticPr fontId="2"/>
  </si>
  <si>
    <t>担当部局庁</t>
    <phoneticPr fontId="2"/>
  </si>
  <si>
    <t>復興庁／厚生労働省雇用均等・児童家庭局</t>
    <rPh sb="4" eb="6">
      <t>コウセイ</t>
    </rPh>
    <rPh sb="6" eb="9">
      <t>ロウドウショウ</t>
    </rPh>
    <rPh sb="9" eb="11">
      <t>コヨウ</t>
    </rPh>
    <rPh sb="11" eb="13">
      <t>キントウ</t>
    </rPh>
    <rPh sb="14" eb="16">
      <t>ジドウ</t>
    </rPh>
    <rPh sb="16" eb="19">
      <t>カテイキョク</t>
    </rPh>
    <phoneticPr fontId="2"/>
  </si>
  <si>
    <t>統括官付参事官（予算会計担当）／総務課</t>
    <rPh sb="16" eb="19">
      <t>ソウムカ</t>
    </rPh>
    <phoneticPr fontId="2"/>
  </si>
  <si>
    <t>－</t>
    <phoneticPr fontId="2"/>
  </si>
  <si>
    <t>関係する計画、通知等</t>
    <phoneticPr fontId="2"/>
  </si>
  <si>
    <t>東日本大震災に係る社会福祉施設等災害復旧費の国庫補助について（平成23年8月11日厚生労働省発社援0811第１号）</t>
    <rPh sb="0" eb="3">
      <t>ヒガシニホン</t>
    </rPh>
    <rPh sb="3" eb="6">
      <t>ダイシンサイ</t>
    </rPh>
    <rPh sb="7" eb="8">
      <t>カカ</t>
    </rPh>
    <rPh sb="9" eb="11">
      <t>シャカイ</t>
    </rPh>
    <rPh sb="11" eb="13">
      <t>フクシ</t>
    </rPh>
    <rPh sb="13" eb="15">
      <t>シセツ</t>
    </rPh>
    <rPh sb="15" eb="16">
      <t>トウ</t>
    </rPh>
    <rPh sb="16" eb="18">
      <t>サイガイ</t>
    </rPh>
    <rPh sb="18" eb="21">
      <t>フッキュウヒ</t>
    </rPh>
    <rPh sb="22" eb="24">
      <t>コッコ</t>
    </rPh>
    <rPh sb="24" eb="26">
      <t>ホジョ</t>
    </rPh>
    <rPh sb="31" eb="33">
      <t>ヘイセイ</t>
    </rPh>
    <rPh sb="35" eb="36">
      <t>ネン</t>
    </rPh>
    <rPh sb="37" eb="38">
      <t>ガツ</t>
    </rPh>
    <rPh sb="40" eb="41">
      <t>ニチ</t>
    </rPh>
    <rPh sb="41" eb="43">
      <t>コウセイ</t>
    </rPh>
    <rPh sb="43" eb="46">
      <t>ロウドウショウ</t>
    </rPh>
    <rPh sb="46" eb="47">
      <t>ハツ</t>
    </rPh>
    <rPh sb="47" eb="48">
      <t>ヤシロ</t>
    </rPh>
    <rPh sb="48" eb="49">
      <t>エン</t>
    </rPh>
    <rPh sb="53" eb="54">
      <t>ダイ</t>
    </rPh>
    <rPh sb="55" eb="56">
      <t>ゴウ</t>
    </rPh>
    <phoneticPr fontId="2"/>
  </si>
  <si>
    <t>東日本大震災により被災した施設の災害復旧に関し、厚生労働大臣に協議して承認を得た災害復旧事業に要する費用の一部を補助することにより、災害の速やかな復旧を図り、もって施設入所者等の福祉を確保することを目的とする。</t>
    <rPh sb="0" eb="3">
      <t>ヒガシニホン</t>
    </rPh>
    <rPh sb="3" eb="6">
      <t>ダイシンサイ</t>
    </rPh>
    <rPh sb="9" eb="11">
      <t>ヒサイ</t>
    </rPh>
    <rPh sb="13" eb="15">
      <t>シセツ</t>
    </rPh>
    <rPh sb="16" eb="18">
      <t>サイガイ</t>
    </rPh>
    <rPh sb="18" eb="20">
      <t>フッキュウ</t>
    </rPh>
    <rPh sb="21" eb="22">
      <t>カン</t>
    </rPh>
    <rPh sb="24" eb="26">
      <t>コウセイ</t>
    </rPh>
    <rPh sb="26" eb="28">
      <t>ロウドウ</t>
    </rPh>
    <rPh sb="28" eb="30">
      <t>ダイジン</t>
    </rPh>
    <rPh sb="31" eb="33">
      <t>キョウギ</t>
    </rPh>
    <rPh sb="35" eb="37">
      <t>ショウニン</t>
    </rPh>
    <rPh sb="38" eb="39">
      <t>エ</t>
    </rPh>
    <rPh sb="40" eb="42">
      <t>サイガイ</t>
    </rPh>
    <rPh sb="42" eb="44">
      <t>フッキュウ</t>
    </rPh>
    <rPh sb="44" eb="46">
      <t>ジギョウ</t>
    </rPh>
    <rPh sb="47" eb="48">
      <t>ヨウ</t>
    </rPh>
    <rPh sb="50" eb="52">
      <t>ヒヨウ</t>
    </rPh>
    <rPh sb="53" eb="55">
      <t>イチブ</t>
    </rPh>
    <rPh sb="56" eb="58">
      <t>ホジョ</t>
    </rPh>
    <rPh sb="66" eb="68">
      <t>サイガイ</t>
    </rPh>
    <rPh sb="69" eb="70">
      <t>スミ</t>
    </rPh>
    <rPh sb="73" eb="75">
      <t>フッキュウ</t>
    </rPh>
    <rPh sb="76" eb="77">
      <t>ハカ</t>
    </rPh>
    <rPh sb="82" eb="84">
      <t>シセツ</t>
    </rPh>
    <rPh sb="84" eb="87">
      <t>ニュウショシャ</t>
    </rPh>
    <rPh sb="87" eb="88">
      <t>トウ</t>
    </rPh>
    <rPh sb="89" eb="91">
      <t>フクシ</t>
    </rPh>
    <rPh sb="92" eb="94">
      <t>カクホ</t>
    </rPh>
    <rPh sb="99" eb="101">
      <t>モクテキ</t>
    </rPh>
    <phoneticPr fontId="2"/>
  </si>
  <si>
    <t>東日本大震災を受け、被災した児童福祉施設等の復旧事業について、実地調査を行い被害額を確定した上で、その復旧に要する経費の一部を補助する。
国庫補助率の引き上げ
　１／２　→　２／３（例：児童相談所など）
　１／３　→　１／２（例：児童厚生施設など）</t>
    <rPh sb="0" eb="3">
      <t>ヒガシニホン</t>
    </rPh>
    <rPh sb="3" eb="6">
      <t>ダイシンサイ</t>
    </rPh>
    <rPh sb="7" eb="8">
      <t>ウ</t>
    </rPh>
    <rPh sb="10" eb="12">
      <t>ヒサイ</t>
    </rPh>
    <rPh sb="14" eb="16">
      <t>ジドウ</t>
    </rPh>
    <rPh sb="16" eb="18">
      <t>フクシ</t>
    </rPh>
    <rPh sb="18" eb="20">
      <t>シセツ</t>
    </rPh>
    <rPh sb="20" eb="21">
      <t>トウ</t>
    </rPh>
    <rPh sb="22" eb="24">
      <t>フッキュウ</t>
    </rPh>
    <rPh sb="24" eb="26">
      <t>ジギョウ</t>
    </rPh>
    <rPh sb="31" eb="33">
      <t>ジッチ</t>
    </rPh>
    <rPh sb="33" eb="35">
      <t>チョウサ</t>
    </rPh>
    <rPh sb="36" eb="37">
      <t>オコナ</t>
    </rPh>
    <rPh sb="38" eb="41">
      <t>ヒガイガク</t>
    </rPh>
    <rPh sb="42" eb="44">
      <t>カクテイ</t>
    </rPh>
    <rPh sb="46" eb="47">
      <t>ウエ</t>
    </rPh>
    <rPh sb="51" eb="53">
      <t>フッキュウ</t>
    </rPh>
    <rPh sb="54" eb="55">
      <t>ヨウ</t>
    </rPh>
    <rPh sb="57" eb="59">
      <t>ケイヒ</t>
    </rPh>
    <rPh sb="60" eb="62">
      <t>イチブ</t>
    </rPh>
    <rPh sb="63" eb="65">
      <t>ホジョ</t>
    </rPh>
    <rPh sb="69" eb="71">
      <t>コッコ</t>
    </rPh>
    <rPh sb="71" eb="74">
      <t>ホジョリツ</t>
    </rPh>
    <rPh sb="75" eb="76">
      <t>ヒ</t>
    </rPh>
    <rPh sb="77" eb="78">
      <t>ア</t>
    </rPh>
    <rPh sb="91" eb="92">
      <t>レイ</t>
    </rPh>
    <rPh sb="93" eb="95">
      <t>ジドウ</t>
    </rPh>
    <rPh sb="95" eb="98">
      <t>ソウダンショ</t>
    </rPh>
    <rPh sb="113" eb="114">
      <t>レイ</t>
    </rPh>
    <rPh sb="115" eb="117">
      <t>ジドウ</t>
    </rPh>
    <rPh sb="117" eb="119">
      <t>コウセイ</t>
    </rPh>
    <rPh sb="119" eb="121">
      <t>シセツ</t>
    </rPh>
    <phoneticPr fontId="2"/>
  </si>
  <si>
    <t>3600（復興庁計上）</t>
    <rPh sb="5" eb="8">
      <t>フッコウチョウ</t>
    </rPh>
    <rPh sb="8" eb="10">
      <t>ケイジョウ</t>
    </rPh>
    <phoneticPr fontId="2"/>
  </si>
  <si>
    <t>本事業は災害復旧に必要な事業であり、成果目標を設定することは馴染まない。</t>
    <rPh sb="0" eb="1">
      <t>ホン</t>
    </rPh>
    <rPh sb="1" eb="3">
      <t>ジギョウ</t>
    </rPh>
    <rPh sb="4" eb="6">
      <t>サイガイ</t>
    </rPh>
    <rPh sb="6" eb="8">
      <t>フッキュウ</t>
    </rPh>
    <rPh sb="9" eb="11">
      <t>ヒツヨウ</t>
    </rPh>
    <rPh sb="12" eb="14">
      <t>ジギョウ</t>
    </rPh>
    <rPh sb="18" eb="20">
      <t>セイカ</t>
    </rPh>
    <rPh sb="20" eb="22">
      <t>モクヒョウ</t>
    </rPh>
    <rPh sb="23" eb="25">
      <t>セッテイ</t>
    </rPh>
    <rPh sb="30" eb="32">
      <t>ナジ</t>
    </rPh>
    <phoneticPr fontId="2"/>
  </si>
  <si>
    <t>(   　   －        )</t>
    <phoneticPr fontId="2"/>
  </si>
  <si>
    <t>(    722　  )</t>
    <phoneticPr fontId="2"/>
  </si>
  <si>
    <t>( 　129　  )</t>
    <phoneticPr fontId="2"/>
  </si>
  <si>
    <t>　　　　－　　　　　　　（円／　　　　　　　　）　　　　　　</t>
    <rPh sb="13" eb="14">
      <t>エン</t>
    </rPh>
    <phoneticPr fontId="2"/>
  </si>
  <si>
    <t>児童福祉施設整備費</t>
    <rPh sb="0" eb="2">
      <t>ジドウ</t>
    </rPh>
    <rPh sb="2" eb="4">
      <t>フクシ</t>
    </rPh>
    <rPh sb="4" eb="6">
      <t>シセツ</t>
    </rPh>
    <rPh sb="6" eb="9">
      <t>セイビヒ</t>
    </rPh>
    <phoneticPr fontId="2"/>
  </si>
  <si>
    <t>東日本大震災で被災した児童福祉施設等の復旧に必要な費用として、平成25年度に着工予定の災害復旧事業について要求しているため。</t>
    <rPh sb="0" eb="3">
      <t>ヒガシニホン</t>
    </rPh>
    <rPh sb="3" eb="6">
      <t>ダイシンサイ</t>
    </rPh>
    <rPh sb="7" eb="9">
      <t>ヒサイ</t>
    </rPh>
    <rPh sb="11" eb="13">
      <t>ジドウ</t>
    </rPh>
    <rPh sb="13" eb="15">
      <t>フクシ</t>
    </rPh>
    <rPh sb="15" eb="17">
      <t>シセツ</t>
    </rPh>
    <rPh sb="17" eb="18">
      <t>トウ</t>
    </rPh>
    <rPh sb="19" eb="21">
      <t>フッキュウ</t>
    </rPh>
    <rPh sb="22" eb="24">
      <t>ヒツヨウ</t>
    </rPh>
    <rPh sb="25" eb="27">
      <t>ヒヨウ</t>
    </rPh>
    <rPh sb="31" eb="33">
      <t>ヘイセイ</t>
    </rPh>
    <rPh sb="35" eb="37">
      <t>ネンド</t>
    </rPh>
    <rPh sb="38" eb="40">
      <t>チャッコウ</t>
    </rPh>
    <rPh sb="40" eb="42">
      <t>ヨテイ</t>
    </rPh>
    <rPh sb="43" eb="45">
      <t>サイガイ</t>
    </rPh>
    <rPh sb="45" eb="47">
      <t>フッキュウ</t>
    </rPh>
    <rPh sb="47" eb="49">
      <t>ジギョウ</t>
    </rPh>
    <rPh sb="53" eb="55">
      <t>ヨウキュウ</t>
    </rPh>
    <phoneticPr fontId="2"/>
  </si>
  <si>
    <t>児童福祉施設等の災害復旧に要する費用を補助するものであるため、国民のニーズがあり、優先度も高い。</t>
    <rPh sb="0" eb="2">
      <t>ジドウ</t>
    </rPh>
    <rPh sb="2" eb="4">
      <t>フクシ</t>
    </rPh>
    <rPh sb="4" eb="6">
      <t>シセツ</t>
    </rPh>
    <rPh sb="6" eb="7">
      <t>トウ</t>
    </rPh>
    <rPh sb="8" eb="10">
      <t>サイガイ</t>
    </rPh>
    <rPh sb="10" eb="12">
      <t>フッキュウ</t>
    </rPh>
    <rPh sb="13" eb="14">
      <t>ヨウ</t>
    </rPh>
    <rPh sb="16" eb="18">
      <t>ヒヨウ</t>
    </rPh>
    <rPh sb="19" eb="21">
      <t>ホジョ</t>
    </rPh>
    <rPh sb="31" eb="33">
      <t>コクミン</t>
    </rPh>
    <rPh sb="41" eb="44">
      <t>ユウセンド</t>
    </rPh>
    <rPh sb="45" eb="46">
      <t>タカ</t>
    </rPh>
    <phoneticPr fontId="2"/>
  </si>
  <si>
    <t>施設の設置者負担を求めている。</t>
    <rPh sb="0" eb="2">
      <t>シセツ</t>
    </rPh>
    <rPh sb="3" eb="6">
      <t>セッチシャ</t>
    </rPh>
    <rPh sb="6" eb="8">
      <t>フタン</t>
    </rPh>
    <rPh sb="9" eb="10">
      <t>モト</t>
    </rPh>
    <phoneticPr fontId="2"/>
  </si>
  <si>
    <t>老朽化等、被災箇所以外の整備は査定により対象外としている。</t>
    <rPh sb="0" eb="3">
      <t>ロウキュウカ</t>
    </rPh>
    <rPh sb="3" eb="4">
      <t>トウ</t>
    </rPh>
    <rPh sb="5" eb="7">
      <t>ヒサイ</t>
    </rPh>
    <rPh sb="7" eb="9">
      <t>カショ</t>
    </rPh>
    <rPh sb="9" eb="11">
      <t>イガイ</t>
    </rPh>
    <rPh sb="12" eb="14">
      <t>セイビ</t>
    </rPh>
    <rPh sb="15" eb="17">
      <t>サテイ</t>
    </rPh>
    <rPh sb="20" eb="23">
      <t>タイショウガイ</t>
    </rPh>
    <phoneticPr fontId="2"/>
  </si>
  <si>
    <t>震災以前に使用されていた施設の復旧に係る費用であるため、整備された施設は十分活用されている。</t>
    <rPh sb="0" eb="2">
      <t>シンサイ</t>
    </rPh>
    <rPh sb="2" eb="4">
      <t>イゼン</t>
    </rPh>
    <rPh sb="5" eb="7">
      <t>シヨウ</t>
    </rPh>
    <rPh sb="12" eb="14">
      <t>シセツ</t>
    </rPh>
    <rPh sb="15" eb="17">
      <t>フッキュウ</t>
    </rPh>
    <rPh sb="18" eb="19">
      <t>カカ</t>
    </rPh>
    <rPh sb="20" eb="22">
      <t>ヒヨウ</t>
    </rPh>
    <rPh sb="28" eb="30">
      <t>セイビ</t>
    </rPh>
    <rPh sb="33" eb="35">
      <t>シセツ</t>
    </rPh>
    <rPh sb="36" eb="38">
      <t>ジュウブン</t>
    </rPh>
    <rPh sb="38" eb="40">
      <t>カツヨウ</t>
    </rPh>
    <phoneticPr fontId="2"/>
  </si>
  <si>
    <t>災害の速やかな復旧を図り、もって施設入所者等の福祉を確保するために、本事業の実施が必要である。
各点検項目により事業を評価した結果、事業の実施は妥当であると考えられる。</t>
    <rPh sb="34" eb="35">
      <t>ホン</t>
    </rPh>
    <rPh sb="35" eb="37">
      <t>ジギョウ</t>
    </rPh>
    <rPh sb="38" eb="40">
      <t>ジッシ</t>
    </rPh>
    <rPh sb="41" eb="43">
      <t>ヒツヨウ</t>
    </rPh>
    <phoneticPr fontId="2"/>
  </si>
  <si>
    <t>復興－11</t>
    <rPh sb="0" eb="2">
      <t>フッコウ</t>
    </rPh>
    <phoneticPr fontId="2"/>
  </si>
  <si>
    <t>A.　茨城県</t>
    <rPh sb="3" eb="5">
      <t>イバラキ</t>
    </rPh>
    <rPh sb="5" eb="6">
      <t>ケン</t>
    </rPh>
    <phoneticPr fontId="2"/>
  </si>
  <si>
    <t>災害復旧に必要な工事費</t>
    <rPh sb="0" eb="2">
      <t>サイガイ</t>
    </rPh>
    <rPh sb="2" eb="4">
      <t>フッキュウ</t>
    </rPh>
    <rPh sb="5" eb="7">
      <t>ヒツヨウ</t>
    </rPh>
    <rPh sb="8" eb="11">
      <t>コウジヒ</t>
    </rPh>
    <phoneticPr fontId="2"/>
  </si>
  <si>
    <t>災害復旧費必要な工事費</t>
    <rPh sb="0" eb="2">
      <t>サイガイ</t>
    </rPh>
    <rPh sb="2" eb="5">
      <t>フッキュウヒ</t>
    </rPh>
    <rPh sb="5" eb="7">
      <t>ヒツヨウ</t>
    </rPh>
    <rPh sb="8" eb="11">
      <t>コウジヒ</t>
    </rPh>
    <phoneticPr fontId="2"/>
  </si>
  <si>
    <t>/</t>
    <phoneticPr fontId="2"/>
  </si>
  <si>
    <t>復興庁：47
厚生労働省：992</t>
    <rPh sb="7" eb="9">
      <t>コウセイ</t>
    </rPh>
    <rPh sb="9" eb="12">
      <t>ロウドウショウ</t>
    </rPh>
    <phoneticPr fontId="2"/>
  </si>
  <si>
    <t>災害救助費等負担金（復興関連事業）</t>
    <rPh sb="0" eb="2">
      <t>サイガイ</t>
    </rPh>
    <rPh sb="2" eb="4">
      <t>キュウジョ</t>
    </rPh>
    <rPh sb="4" eb="5">
      <t>ヒ</t>
    </rPh>
    <rPh sb="5" eb="6">
      <t>トウ</t>
    </rPh>
    <rPh sb="6" eb="9">
      <t>フタンキン</t>
    </rPh>
    <rPh sb="10" eb="12">
      <t>フッコウ</t>
    </rPh>
    <rPh sb="12" eb="14">
      <t>カンレン</t>
    </rPh>
    <rPh sb="14" eb="16">
      <t>ジギョウ</t>
    </rPh>
    <phoneticPr fontId="2"/>
  </si>
  <si>
    <t>復興庁／厚生労働省社会・援護局</t>
    <phoneticPr fontId="2"/>
  </si>
  <si>
    <t>統括官付参事官（予算会計担当）／総務課災害救助・救援対策室</t>
    <rPh sb="16" eb="19">
      <t>ソウムカ</t>
    </rPh>
    <rPh sb="19" eb="21">
      <t>サイガイ</t>
    </rPh>
    <rPh sb="21" eb="23">
      <t>キュウジョ</t>
    </rPh>
    <rPh sb="24" eb="26">
      <t>キュウエン</t>
    </rPh>
    <rPh sb="26" eb="29">
      <t>タイサクシツ</t>
    </rPh>
    <phoneticPr fontId="2"/>
  </si>
  <si>
    <t>尾関　良夫（復）
古都　賢一（厚）</t>
    <rPh sb="9" eb="11">
      <t>コト</t>
    </rPh>
    <rPh sb="12" eb="14">
      <t>ケンイチ</t>
    </rPh>
    <rPh sb="15" eb="16">
      <t>アツシ</t>
    </rPh>
    <phoneticPr fontId="2"/>
  </si>
  <si>
    <t>一般会計及び
東日本大震災復興特別会計</t>
    <phoneticPr fontId="2"/>
  </si>
  <si>
    <t>Ⅶ-3-1
災害に際し応急的な支援を実施すること</t>
    <rPh sb="9" eb="10">
      <t>サイ</t>
    </rPh>
    <rPh sb="11" eb="14">
      <t>オウキュウテキ</t>
    </rPh>
    <rPh sb="15" eb="17">
      <t>シエン</t>
    </rPh>
    <rPh sb="18" eb="20">
      <t>ジッシ</t>
    </rPh>
    <phoneticPr fontId="2"/>
  </si>
  <si>
    <t>・災害救助法第36条</t>
    <rPh sb="1" eb="3">
      <t>サイガイ</t>
    </rPh>
    <rPh sb="3" eb="6">
      <t>キュウジョホウ</t>
    </rPh>
    <rPh sb="6" eb="7">
      <t>ダイ</t>
    </rPh>
    <rPh sb="9" eb="10">
      <t>ジョウ</t>
    </rPh>
    <phoneticPr fontId="2"/>
  </si>
  <si>
    <t>・災害救助費の国庫負担について</t>
    <phoneticPr fontId="2"/>
  </si>
  <si>
    <t xml:space="preserve">（災害救助費）
・災害に際して、国が地方公共団体、日本赤十字社その他の団体及び国民の協力の下に、応急的に必要な救助を行い、災害にかかった者の保護と社会の秩序の保全を図ることを目的とする。
</t>
    <phoneticPr fontId="2"/>
  </si>
  <si>
    <t>（災害救助費）
・災害にかかり、現に救助を必要とする者に対して、避難所の設置等の応急救助を実施する。
（１）救助に要する費用は都道府県が支弁
（２）費用が100万円以上となる場合、その額の都道府県の普通税収入見込額の割合に応じ、次により国が負担
　①普通税収入見込額の2/100以下の部分　　　　　　　　　　　　　50/100
　②普通税収入見込額の2/100を超え、4/100以下の部分         80/100
　③普通税収入見込額の4/100を超える部分                           90/100
※平成24年度以降は、復興庁で一括計上し、厚生労働省で執行</t>
    <phoneticPr fontId="2"/>
  </si>
  <si>
    <t>49355（復興庁計上）</t>
    <rPh sb="6" eb="9">
      <t>フッコウチョウ</t>
    </rPh>
    <rPh sb="9" eb="11">
      <t>ケイジョウ</t>
    </rPh>
    <phoneticPr fontId="2"/>
  </si>
  <si>
    <t>64776（復興庁計上）</t>
    <phoneticPr fontId="2"/>
  </si>
  <si>
    <t>392656（厚労省計上）</t>
    <rPh sb="7" eb="10">
      <t>コウロウショウ</t>
    </rPh>
    <rPh sb="10" eb="12">
      <t>ケイジョウ</t>
    </rPh>
    <phoneticPr fontId="2"/>
  </si>
  <si>
    <t>49355（復興庁計上）</t>
    <phoneticPr fontId="2"/>
  </si>
  <si>
    <t>64776（復興庁計上）</t>
    <phoneticPr fontId="2"/>
  </si>
  <si>
    <t>災害救助法に基づき、災害に際して地方公共団体等が行った災害救助等に要する費用の一部を国が負担するものであり、成果指標の設定になじまない</t>
    <phoneticPr fontId="2"/>
  </si>
  <si>
    <t>(       -       )</t>
    <phoneticPr fontId="2"/>
  </si>
  <si>
    <t>(     -       )</t>
    <phoneticPr fontId="2"/>
  </si>
  <si>
    <t>災害救助費</t>
    <rPh sb="0" eb="2">
      <t>サイガイ</t>
    </rPh>
    <rPh sb="2" eb="5">
      <t>キュウジョヒ</t>
    </rPh>
    <phoneticPr fontId="2"/>
  </si>
  <si>
    <t>災害にかかり、現に救助を必要とする者に対して、避難所の設置等の応急救助を実施するものであり、東日本大震災の教訓も踏まえ、国民のニーズがあり、優先度が高い事業である。。</t>
    <rPh sb="46" eb="49">
      <t>ヒガシニホン</t>
    </rPh>
    <rPh sb="49" eb="52">
      <t>ダイシンサイ</t>
    </rPh>
    <rPh sb="53" eb="55">
      <t>キョウクン</t>
    </rPh>
    <rPh sb="56" eb="57">
      <t>フ</t>
    </rPh>
    <rPh sb="60" eb="62">
      <t>コクミン</t>
    </rPh>
    <rPh sb="70" eb="73">
      <t>ユウセンド</t>
    </rPh>
    <rPh sb="74" eb="75">
      <t>タカ</t>
    </rPh>
    <rPh sb="76" eb="78">
      <t>ジギョウ</t>
    </rPh>
    <phoneticPr fontId="2"/>
  </si>
  <si>
    <t>災害救助法の趣旨・目的に照らして、国が地方公共団体へ国庫補助すべき事業である。</t>
    <rPh sb="0" eb="2">
      <t>サイガイ</t>
    </rPh>
    <rPh sb="2" eb="4">
      <t>キュウジョ</t>
    </rPh>
    <rPh sb="4" eb="5">
      <t>ホウ</t>
    </rPh>
    <rPh sb="6" eb="8">
      <t>シュシ</t>
    </rPh>
    <rPh sb="9" eb="11">
      <t>モクテキ</t>
    </rPh>
    <rPh sb="12" eb="13">
      <t>テ</t>
    </rPh>
    <rPh sb="26" eb="28">
      <t>コッコ</t>
    </rPh>
    <rPh sb="28" eb="30">
      <t>ホジョ</t>
    </rPh>
    <rPh sb="33" eb="35">
      <t>ジギョウ</t>
    </rPh>
    <phoneticPr fontId="2"/>
  </si>
  <si>
    <t>災害救助に必要な費目に限定されている。</t>
    <rPh sb="0" eb="2">
      <t>サイガイ</t>
    </rPh>
    <rPh sb="2" eb="4">
      <t>キュウジョ</t>
    </rPh>
    <rPh sb="5" eb="7">
      <t>ヒツヨウ</t>
    </rPh>
    <rPh sb="8" eb="10">
      <t>ヒモク</t>
    </rPh>
    <rPh sb="11" eb="13">
      <t>ゲンテイ</t>
    </rPh>
    <phoneticPr fontId="2"/>
  </si>
  <si>
    <t>仮設住宅として救助を必要とする者に提供されている。</t>
    <rPh sb="0" eb="2">
      <t>カセツ</t>
    </rPh>
    <rPh sb="2" eb="4">
      <t>ジュウタク</t>
    </rPh>
    <rPh sb="7" eb="9">
      <t>キュウジョ</t>
    </rPh>
    <rPh sb="10" eb="12">
      <t>ヒツヨウ</t>
    </rPh>
    <rPh sb="15" eb="16">
      <t>シャ</t>
    </rPh>
    <rPh sb="17" eb="19">
      <t>テイキョウ</t>
    </rPh>
    <phoneticPr fontId="2"/>
  </si>
  <si>
    <t>本事業は、災害に際し、現に救助を必要とする者に対し、応急救助を実施するものであることから、コストの削減等の点検にはなじまない。また救助に当たっては法に基づき、適切に行われている。</t>
    <rPh sb="0" eb="1">
      <t>ホン</t>
    </rPh>
    <rPh sb="1" eb="3">
      <t>ジギョウ</t>
    </rPh>
    <rPh sb="5" eb="7">
      <t>サイガイ</t>
    </rPh>
    <rPh sb="8" eb="9">
      <t>サイ</t>
    </rPh>
    <rPh sb="11" eb="12">
      <t>ゲン</t>
    </rPh>
    <rPh sb="13" eb="15">
      <t>キュウジョ</t>
    </rPh>
    <rPh sb="16" eb="18">
      <t>ヒツヨウ</t>
    </rPh>
    <rPh sb="21" eb="22">
      <t>モノ</t>
    </rPh>
    <rPh sb="23" eb="24">
      <t>タイ</t>
    </rPh>
    <rPh sb="26" eb="28">
      <t>オウキュウ</t>
    </rPh>
    <rPh sb="28" eb="30">
      <t>キュウジョ</t>
    </rPh>
    <rPh sb="31" eb="33">
      <t>ジッシ</t>
    </rPh>
    <rPh sb="49" eb="51">
      <t>サクゲン</t>
    </rPh>
    <rPh sb="51" eb="52">
      <t>トウ</t>
    </rPh>
    <rPh sb="53" eb="55">
      <t>テンケン</t>
    </rPh>
    <rPh sb="65" eb="67">
      <t>キュウジョ</t>
    </rPh>
    <rPh sb="68" eb="69">
      <t>ア</t>
    </rPh>
    <rPh sb="73" eb="74">
      <t>ホウ</t>
    </rPh>
    <rPh sb="75" eb="76">
      <t>モト</t>
    </rPh>
    <rPh sb="79" eb="81">
      <t>テキセツ</t>
    </rPh>
    <rPh sb="82" eb="83">
      <t>オコナ</t>
    </rPh>
    <phoneticPr fontId="2"/>
  </si>
  <si>
    <t>本経費については、東日本大震災による被災者の方々に供与している応急仮設住宅の延長などに必要なものであることから、効率化は困難であり、引き続き一定の予算額を確保する必要がある。</t>
    <rPh sb="9" eb="12">
      <t>ヒガシニホン</t>
    </rPh>
    <rPh sb="12" eb="15">
      <t>ダイシンサイ</t>
    </rPh>
    <rPh sb="18" eb="21">
      <t>ヒサイシャ</t>
    </rPh>
    <rPh sb="22" eb="24">
      <t>カタガタ</t>
    </rPh>
    <rPh sb="25" eb="27">
      <t>キョウヨ</t>
    </rPh>
    <rPh sb="31" eb="33">
      <t>オウキュウ</t>
    </rPh>
    <rPh sb="33" eb="35">
      <t>カセツ</t>
    </rPh>
    <rPh sb="35" eb="37">
      <t>ジュウタク</t>
    </rPh>
    <rPh sb="38" eb="40">
      <t>エンチョウ</t>
    </rPh>
    <rPh sb="43" eb="45">
      <t>ヒツヨウ</t>
    </rPh>
    <phoneticPr fontId="2"/>
  </si>
  <si>
    <t>物品購入費等</t>
    <rPh sb="0" eb="2">
      <t>ブッピン</t>
    </rPh>
    <rPh sb="2" eb="5">
      <t>コウニュウヒ</t>
    </rPh>
    <rPh sb="5" eb="6">
      <t>トウ</t>
    </rPh>
    <phoneticPr fontId="2"/>
  </si>
  <si>
    <t>災害救助法に基づく救助（避難所の設置等）</t>
    <rPh sb="0" eb="2">
      <t>サイガイ</t>
    </rPh>
    <rPh sb="2" eb="5">
      <t>キュウジョホウ</t>
    </rPh>
    <rPh sb="6" eb="7">
      <t>モト</t>
    </rPh>
    <rPh sb="9" eb="11">
      <t>キュウジョ</t>
    </rPh>
    <rPh sb="12" eb="14">
      <t>ヒナン</t>
    </rPh>
    <rPh sb="14" eb="15">
      <t>ショ</t>
    </rPh>
    <rPh sb="16" eb="19">
      <t>セッチトウ</t>
    </rPh>
    <phoneticPr fontId="2"/>
  </si>
  <si>
    <t>災害救助法に基づく救助（避難所の設置等）</t>
    <phoneticPr fontId="2"/>
  </si>
  <si>
    <t>岩手県</t>
    <rPh sb="0" eb="2">
      <t>イワテ</t>
    </rPh>
    <rPh sb="2" eb="3">
      <t>ケン</t>
    </rPh>
    <phoneticPr fontId="2"/>
  </si>
  <si>
    <t>青森県</t>
    <rPh sb="0" eb="2">
      <t>アオモリ</t>
    </rPh>
    <rPh sb="2" eb="3">
      <t>ケン</t>
    </rPh>
    <phoneticPr fontId="2"/>
  </si>
  <si>
    <t>復興庁：47-2
厚生労働省：0996</t>
    <rPh sb="9" eb="11">
      <t>コウセイ</t>
    </rPh>
    <rPh sb="11" eb="14">
      <t>ロウドウショウ</t>
    </rPh>
    <phoneticPr fontId="2"/>
  </si>
  <si>
    <t>　　　　　　　　　　　　　平成２４年行政事業レビューシート　　　　(厚生労働省)</t>
    <rPh sb="13" eb="15">
      <t>ヘイセイ</t>
    </rPh>
    <rPh sb="17" eb="18">
      <t>ネン</t>
    </rPh>
    <rPh sb="18" eb="20">
      <t>ギョウセイ</t>
    </rPh>
    <rPh sb="20" eb="22">
      <t>ジギョウ</t>
    </rPh>
    <rPh sb="34" eb="36">
      <t>コウセイ</t>
    </rPh>
    <rPh sb="36" eb="39">
      <t>ロウドウショウ</t>
    </rPh>
    <phoneticPr fontId="2"/>
  </si>
  <si>
    <t>社会福祉施設等施設整備（東日本大震災関連事業）</t>
    <rPh sb="0" eb="2">
      <t>シャカイ</t>
    </rPh>
    <rPh sb="2" eb="4">
      <t>フクシ</t>
    </rPh>
    <rPh sb="4" eb="6">
      <t>シセツ</t>
    </rPh>
    <rPh sb="6" eb="7">
      <t>トウ</t>
    </rPh>
    <rPh sb="7" eb="9">
      <t>シセツ</t>
    </rPh>
    <rPh sb="9" eb="11">
      <t>セイビ</t>
    </rPh>
    <rPh sb="12" eb="15">
      <t>ヒガシニホン</t>
    </rPh>
    <rPh sb="15" eb="18">
      <t>ダイシンサイ</t>
    </rPh>
    <rPh sb="18" eb="20">
      <t>カンレン</t>
    </rPh>
    <rPh sb="20" eb="22">
      <t>ジギョウ</t>
    </rPh>
    <phoneticPr fontId="2"/>
  </si>
  <si>
    <t>担当部局庁</t>
    <phoneticPr fontId="2"/>
  </si>
  <si>
    <t>復興庁／厚生労働省障害保健福祉部</t>
    <rPh sb="4" eb="6">
      <t>コウセイ</t>
    </rPh>
    <rPh sb="6" eb="9">
      <t>ロウドウショウ</t>
    </rPh>
    <rPh sb="9" eb="11">
      <t>ショウガイ</t>
    </rPh>
    <rPh sb="11" eb="13">
      <t>ホケン</t>
    </rPh>
    <rPh sb="13" eb="16">
      <t>フクシブ</t>
    </rPh>
    <phoneticPr fontId="2"/>
  </si>
  <si>
    <t>平成２４年度</t>
    <rPh sb="0" eb="2">
      <t>ヘイセイ</t>
    </rPh>
    <rPh sb="4" eb="6">
      <t>ネンド</t>
    </rPh>
    <phoneticPr fontId="2"/>
  </si>
  <si>
    <t>統括官付参事官（予算会計担当）
企画課施設管理室　　　　　　　　　　　　　　　　　　　　　　　　　　　　　　　　　　　　　　　　　　　　　　　　　　　　　　　　　　　　　　　　　　　　　　　　　　　　　　　　　　　　　　　　　　　　　　　　障害福祉課</t>
    <rPh sb="16" eb="19">
      <t>キカクカ</t>
    </rPh>
    <rPh sb="19" eb="21">
      <t>シセツ</t>
    </rPh>
    <rPh sb="21" eb="24">
      <t>カンリシツ</t>
    </rPh>
    <rPh sb="120" eb="122">
      <t>ショウガイ</t>
    </rPh>
    <rPh sb="122" eb="125">
      <t>フクシカ</t>
    </rPh>
    <phoneticPr fontId="2"/>
  </si>
  <si>
    <t xml:space="preserve">尾関　良夫（復）
黒沢　正俊（厚） 　　　　　　　　　　　　　　　　　　　　　　　　　　　　　　　　　　　　　　　　　　　　　　　　　　　　　　　　　　　　　　　　　　　　　　　　　　　　　　　　　　　　　　　　　　　　　　　　　　　　　　　　　　　　　土生　栄二（厚） </t>
    <rPh sb="9" eb="11">
      <t>クロサワ</t>
    </rPh>
    <rPh sb="12" eb="14">
      <t>マサトシ</t>
    </rPh>
    <rPh sb="127" eb="129">
      <t>ハブ</t>
    </rPh>
    <rPh sb="130" eb="132">
      <t>エイジ</t>
    </rPh>
    <phoneticPr fontId="2"/>
  </si>
  <si>
    <t>一般会計及び
東日本大震災復興特別会計</t>
    <rPh sb="0" eb="2">
      <t>イッパン</t>
    </rPh>
    <rPh sb="2" eb="4">
      <t>カイケイ</t>
    </rPh>
    <rPh sb="7" eb="10">
      <t>ヒガシニホン</t>
    </rPh>
    <rPh sb="10" eb="13">
      <t>ダイシンサイ</t>
    </rPh>
    <rPh sb="13" eb="15">
      <t>フッコウ</t>
    </rPh>
    <rPh sb="15" eb="17">
      <t>トクベツ</t>
    </rPh>
    <rPh sb="17" eb="19">
      <t>カイケイ</t>
    </rPh>
    <phoneticPr fontId="2"/>
  </si>
  <si>
    <t>生活保護法第７５条第２項　等</t>
    <rPh sb="0" eb="2">
      <t>セイカツ</t>
    </rPh>
    <rPh sb="2" eb="5">
      <t>ホゴホウ</t>
    </rPh>
    <rPh sb="5" eb="6">
      <t>ダイ</t>
    </rPh>
    <rPh sb="8" eb="9">
      <t>ジョウ</t>
    </rPh>
    <rPh sb="9" eb="10">
      <t>ダイ</t>
    </rPh>
    <rPh sb="11" eb="12">
      <t>コウ</t>
    </rPh>
    <rPh sb="13" eb="14">
      <t>トウ</t>
    </rPh>
    <phoneticPr fontId="2"/>
  </si>
  <si>
    <t>関係する計画、通知等</t>
    <phoneticPr fontId="2"/>
  </si>
  <si>
    <t>「社会福祉施設等施設整備費の国庫負担（補助）について」　等</t>
    <rPh sb="1" eb="3">
      <t>シャカイ</t>
    </rPh>
    <rPh sb="3" eb="5">
      <t>フクシ</t>
    </rPh>
    <rPh sb="5" eb="7">
      <t>シセツ</t>
    </rPh>
    <rPh sb="7" eb="8">
      <t>トウ</t>
    </rPh>
    <rPh sb="8" eb="10">
      <t>シセツ</t>
    </rPh>
    <rPh sb="10" eb="13">
      <t>セイビヒ</t>
    </rPh>
    <rPh sb="14" eb="16">
      <t>コッコ</t>
    </rPh>
    <rPh sb="16" eb="18">
      <t>フタン</t>
    </rPh>
    <rPh sb="19" eb="21">
      <t>ホジョ</t>
    </rPh>
    <rPh sb="28" eb="29">
      <t>トウ</t>
    </rPh>
    <phoneticPr fontId="2"/>
  </si>
  <si>
    <t>別紙１のとおり</t>
    <rPh sb="0" eb="2">
      <t>ベッシ</t>
    </rPh>
    <phoneticPr fontId="2"/>
  </si>
  <si>
    <t>社会福祉法人等が障害者施設等における防災拠点スペース及び耐震化の整備しようとする場合、原則としてその整備費の２分の１を補助し、都道府県・指定都市・中核市においては、施設設置者に対して整備費の４分の１に相当する金額を補助する。（補助率：1/2）
東日本大震災により被災した障害者施設等を復旧しようとする場合、復旧に要する費用の３分の２を補助する。（通常の補助率２分の１から嵩上げ）　　　　　　　　　　　　　　　　　　　　　　　　　　　　　　　　　　　　　　　　　　　　　　　　</t>
    <rPh sb="0" eb="2">
      <t>シャカイ</t>
    </rPh>
    <rPh sb="2" eb="4">
      <t>フクシ</t>
    </rPh>
    <rPh sb="4" eb="6">
      <t>ホウジン</t>
    </rPh>
    <rPh sb="6" eb="7">
      <t>トウ</t>
    </rPh>
    <rPh sb="8" eb="11">
      <t>ショウガイシャ</t>
    </rPh>
    <rPh sb="11" eb="13">
      <t>シセツ</t>
    </rPh>
    <rPh sb="13" eb="14">
      <t>トウ</t>
    </rPh>
    <rPh sb="18" eb="20">
      <t>ボウサイ</t>
    </rPh>
    <rPh sb="20" eb="22">
      <t>キョテン</t>
    </rPh>
    <rPh sb="26" eb="27">
      <t>オヨ</t>
    </rPh>
    <rPh sb="28" eb="31">
      <t>タイシンカ</t>
    </rPh>
    <rPh sb="32" eb="34">
      <t>セイビ</t>
    </rPh>
    <rPh sb="40" eb="42">
      <t>バアイ</t>
    </rPh>
    <rPh sb="43" eb="45">
      <t>ゲンソク</t>
    </rPh>
    <rPh sb="50" eb="53">
      <t>セイビヒ</t>
    </rPh>
    <rPh sb="55" eb="56">
      <t>ブン</t>
    </rPh>
    <rPh sb="59" eb="61">
      <t>ホジョ</t>
    </rPh>
    <rPh sb="63" eb="67">
      <t>トドウフケン</t>
    </rPh>
    <rPh sb="68" eb="70">
      <t>シテイ</t>
    </rPh>
    <rPh sb="70" eb="72">
      <t>トシ</t>
    </rPh>
    <rPh sb="73" eb="76">
      <t>チュウカクシ</t>
    </rPh>
    <rPh sb="82" eb="84">
      <t>シセツ</t>
    </rPh>
    <rPh sb="84" eb="87">
      <t>セッチシャ</t>
    </rPh>
    <rPh sb="88" eb="89">
      <t>タイ</t>
    </rPh>
    <rPh sb="91" eb="94">
      <t>セイビヒ</t>
    </rPh>
    <rPh sb="96" eb="97">
      <t>ブン</t>
    </rPh>
    <rPh sb="100" eb="102">
      <t>ソウトウ</t>
    </rPh>
    <rPh sb="104" eb="106">
      <t>キンガク</t>
    </rPh>
    <rPh sb="107" eb="109">
      <t>ホジョ</t>
    </rPh>
    <rPh sb="113" eb="116">
      <t>ホジョリツ</t>
    </rPh>
    <phoneticPr fontId="2"/>
  </si>
  <si>
    <r>
      <t>21</t>
    </r>
    <r>
      <rPr>
        <sz val="11"/>
        <rFont val="ＭＳ Ｐゴシック"/>
        <family val="3"/>
        <charset val="128"/>
      </rPr>
      <t>年度</t>
    </r>
    <rPh sb="2" eb="4">
      <t>ネンド</t>
    </rPh>
    <phoneticPr fontId="2"/>
  </si>
  <si>
    <r>
      <t>22</t>
    </r>
    <r>
      <rPr>
        <sz val="11"/>
        <rFont val="ＭＳ Ｐゴシック"/>
        <family val="3"/>
        <charset val="128"/>
      </rPr>
      <t>年度</t>
    </r>
    <rPh sb="2" eb="4">
      <t>ネンド</t>
    </rPh>
    <phoneticPr fontId="2"/>
  </si>
  <si>
    <r>
      <t>23</t>
    </r>
    <r>
      <rPr>
        <sz val="11"/>
        <rFont val="ＭＳ Ｐゴシック"/>
        <family val="3"/>
        <charset val="128"/>
      </rPr>
      <t>年度</t>
    </r>
    <rPh sb="2" eb="4">
      <t>ネンド</t>
    </rPh>
    <phoneticPr fontId="2"/>
  </si>
  <si>
    <r>
      <t>24</t>
    </r>
    <r>
      <rPr>
        <sz val="11"/>
        <rFont val="ＭＳ Ｐゴシック"/>
        <family val="3"/>
        <charset val="128"/>
      </rPr>
      <t>年度</t>
    </r>
    <rPh sb="2" eb="4">
      <t>ネンド</t>
    </rPh>
    <phoneticPr fontId="2"/>
  </si>
  <si>
    <r>
      <t>25</t>
    </r>
    <r>
      <rPr>
        <sz val="11"/>
        <rFont val="ＭＳ Ｐゴシック"/>
        <family val="3"/>
        <charset val="128"/>
      </rPr>
      <t>年度要求</t>
    </r>
    <rPh sb="2" eb="4">
      <t>ネンド</t>
    </rPh>
    <rPh sb="4" eb="6">
      <t>ヨウキュウ</t>
    </rPh>
    <phoneticPr fontId="2"/>
  </si>
  <si>
    <t>別紙２のとおり</t>
    <rPh sb="0" eb="2">
      <t>ベッシ</t>
    </rPh>
    <phoneticPr fontId="2"/>
  </si>
  <si>
    <t>目標値
（２４年度）</t>
    <rPh sb="0" eb="3">
      <t>モクヒョウチ</t>
    </rPh>
    <rPh sb="7" eb="9">
      <t>ネンド</t>
    </rPh>
    <phoneticPr fontId="2"/>
  </si>
  <si>
    <t>・障害者施設等における防災拠点スペースの整備量　　　　　　　　　　　　　　　　　　　　　　　　　　　　　　　　　　　　　　　　　　　　　　　　　　　　　　　　　　　　　　　　　　　　　　　　　　　　　　　　　　　　　　　　　　　　　　　　　　　　　　　　・障害者施設等における耐震化整備量　　　　　　　　　　　　　　　　　　　　　　　　　　　　　　　　　　　　　　　　　　　　　　　　　　　　　　　　　　　　　　　　　　　　　　　　　　　　　　　　　　　　　　　　　　　　　　　　　　　　　　　　　　　　　　　　　　　　　　　　　　　　　　　　</t>
    <rPh sb="1" eb="4">
      <t>ショウガイシャ</t>
    </rPh>
    <rPh sb="4" eb="6">
      <t>シセツ</t>
    </rPh>
    <rPh sb="6" eb="7">
      <t>トウ</t>
    </rPh>
    <rPh sb="11" eb="13">
      <t>ボウサイ</t>
    </rPh>
    <rPh sb="13" eb="15">
      <t>キョテン</t>
    </rPh>
    <rPh sb="20" eb="22">
      <t>セイビ</t>
    </rPh>
    <rPh sb="22" eb="23">
      <t>リョウ</t>
    </rPh>
    <rPh sb="128" eb="131">
      <t>ショウガイシャ</t>
    </rPh>
    <rPh sb="131" eb="133">
      <t>シセツ</t>
    </rPh>
    <rPh sb="133" eb="134">
      <t>トウ</t>
    </rPh>
    <rPh sb="138" eb="141">
      <t>タイシンカ</t>
    </rPh>
    <rPh sb="141" eb="143">
      <t>セイビ</t>
    </rPh>
    <rPh sb="143" eb="144">
      <t>リョウ</t>
    </rPh>
    <phoneticPr fontId="2"/>
  </si>
  <si>
    <t>百万円</t>
    <rPh sb="0" eb="1">
      <t>ヒャク</t>
    </rPh>
    <rPh sb="1" eb="3">
      <t>マンエン</t>
    </rPh>
    <phoneticPr fontId="2"/>
  </si>
  <si>
    <t>・障害者施設等における防災拠点スペースの整備数　　　　　　　　　　　　　　　　　　　　　　　　　　　　　　　　　　　　　　　　　　　　　　　　　　　　　　　　　　　　　　　　　　　　　　　　　　　　　　　　　　　　　　　　　　　　　　　　　　　　　　　　・障害者施設等における耐震化整備数　　　　　　　　　　　　　　　　　　　　　　　　　　　　　　　　　　　　　　　　　　　　　　　　　　　　　　　　　　　　　　　　　　　　　　　　　　　　　　　　　　　　　　　　　　　　　　　　　　　　　　　　　　　　　　　　　　　　　　　　　　　　　　　　</t>
    <rPh sb="1" eb="4">
      <t>ショウガイシャ</t>
    </rPh>
    <rPh sb="4" eb="6">
      <t>シセツ</t>
    </rPh>
    <rPh sb="6" eb="7">
      <t>トウ</t>
    </rPh>
    <rPh sb="11" eb="13">
      <t>ボウサイ</t>
    </rPh>
    <rPh sb="13" eb="15">
      <t>キョテン</t>
    </rPh>
    <rPh sb="20" eb="22">
      <t>セイビ</t>
    </rPh>
    <rPh sb="22" eb="23">
      <t>スウ</t>
    </rPh>
    <rPh sb="128" eb="131">
      <t>ショウガイシャ</t>
    </rPh>
    <rPh sb="131" eb="133">
      <t>シセツ</t>
    </rPh>
    <rPh sb="133" eb="134">
      <t>トウ</t>
    </rPh>
    <rPh sb="138" eb="141">
      <t>タイシンカ</t>
    </rPh>
    <rPh sb="141" eb="143">
      <t>セイビ</t>
    </rPh>
    <rPh sb="143" eb="144">
      <t>スウ</t>
    </rPh>
    <phoneticPr fontId="2"/>
  </si>
  <si>
    <t>(　　―　　)</t>
    <phoneticPr fontId="2"/>
  </si>
  <si>
    <t>別紙２</t>
    <rPh sb="0" eb="2">
      <t>ベッシ</t>
    </rPh>
    <phoneticPr fontId="2"/>
  </si>
  <si>
    <t>①　社会福祉施設等施設整備費補助金（東日本大震災復興特別会計）</t>
    <rPh sb="18" eb="21">
      <t>ヒガシニホン</t>
    </rPh>
    <rPh sb="21" eb="24">
      <t>ダイシンサイ</t>
    </rPh>
    <rPh sb="24" eb="26">
      <t>フッコウ</t>
    </rPh>
    <rPh sb="26" eb="28">
      <t>トクベツ</t>
    </rPh>
    <rPh sb="28" eb="30">
      <t>カイケイ</t>
    </rPh>
    <phoneticPr fontId="2"/>
  </si>
  <si>
    <t>②　心身障害児療育センター施設整備（東日本大震災復興特別会計）</t>
    <phoneticPr fontId="2"/>
  </si>
  <si>
    <t>③　社会福祉施設等災害復旧費補助金</t>
    <rPh sb="9" eb="11">
      <t>サイガイ</t>
    </rPh>
    <rPh sb="11" eb="14">
      <t>フッキュウヒ</t>
    </rPh>
    <rPh sb="14" eb="17">
      <t>ホジョキン</t>
    </rPh>
    <phoneticPr fontId="2"/>
  </si>
  <si>
    <t>2000（復興庁計上）</t>
    <rPh sb="5" eb="7">
      <t>フッコウ</t>
    </rPh>
    <rPh sb="7" eb="8">
      <t>チョウ</t>
    </rPh>
    <rPh sb="8" eb="10">
      <t>ケイジョウ</t>
    </rPh>
    <phoneticPr fontId="2"/>
  </si>
  <si>
    <t>④　心身障害児療育センター施設整備</t>
    <phoneticPr fontId="2"/>
  </si>
  <si>
    <t>⑤　全国障害者総合福祉センター施設整備</t>
    <phoneticPr fontId="2"/>
  </si>
  <si>
    <t>社会福祉施設等災害復旧費については、東日本大震災に対処するための特別の財政援助及び助成に関する法律に基づき実施。
東日本大震災の教訓を踏まえ、全国防災をすすめる観点から、災害時の備えとして防災拠点スペースや耐震化整備を行うものであり、支援が急務である。</t>
    <rPh sb="57" eb="60">
      <t>ヒガシニホン</t>
    </rPh>
    <rPh sb="60" eb="63">
      <t>ダイシンサイ</t>
    </rPh>
    <rPh sb="64" eb="66">
      <t>キョウクン</t>
    </rPh>
    <rPh sb="67" eb="68">
      <t>フ</t>
    </rPh>
    <rPh sb="71" eb="73">
      <t>ゼンコク</t>
    </rPh>
    <rPh sb="73" eb="75">
      <t>ボウサイ</t>
    </rPh>
    <rPh sb="80" eb="82">
      <t>カンテン</t>
    </rPh>
    <rPh sb="85" eb="88">
      <t>サイガイジ</t>
    </rPh>
    <rPh sb="89" eb="90">
      <t>ソナ</t>
    </rPh>
    <rPh sb="94" eb="96">
      <t>ボウサイ</t>
    </rPh>
    <rPh sb="96" eb="98">
      <t>キョテン</t>
    </rPh>
    <rPh sb="103" eb="106">
      <t>タイシンカ</t>
    </rPh>
    <rPh sb="106" eb="108">
      <t>セイビ</t>
    </rPh>
    <rPh sb="109" eb="110">
      <t>オコナ</t>
    </rPh>
    <rPh sb="117" eb="119">
      <t>シエン</t>
    </rPh>
    <rPh sb="120" eb="122">
      <t>キュウム</t>
    </rPh>
    <phoneticPr fontId="2"/>
  </si>
  <si>
    <t>社会福祉施設等災害復旧費については、地方厚生局及び地方財務局における災害査定（現地調査）を行っており、同様に無駄の削減に努めている。
ヒアリング・査定結果等を基に補助額が確定されているため、工事費として真に必要なものに限定されている。なお、必要に応じ内示前の応急仮工事を施すことも可。</t>
    <rPh sb="51" eb="53">
      <t>ドウヨウ</t>
    </rPh>
    <rPh sb="54" eb="56">
      <t>ムダ</t>
    </rPh>
    <rPh sb="57" eb="59">
      <t>サクゲン</t>
    </rPh>
    <rPh sb="60" eb="61">
      <t>ツト</t>
    </rPh>
    <rPh sb="73" eb="75">
      <t>サテイ</t>
    </rPh>
    <rPh sb="75" eb="77">
      <t>ケッカ</t>
    </rPh>
    <rPh sb="77" eb="78">
      <t>トウ</t>
    </rPh>
    <rPh sb="79" eb="80">
      <t>モト</t>
    </rPh>
    <rPh sb="95" eb="98">
      <t>コウジヒ</t>
    </rPh>
    <rPh sb="101" eb="102">
      <t>シン</t>
    </rPh>
    <rPh sb="103" eb="105">
      <t>ヒツヨウ</t>
    </rPh>
    <rPh sb="109" eb="111">
      <t>ゲンテイ</t>
    </rPh>
    <phoneticPr fontId="2"/>
  </si>
  <si>
    <t>社会福祉施設等災害復旧費については、１次補正予算編成時に、未だ施設の被害状況の全容が明らかとなっていなかったことから、一部の地域で聞き取りしたサンプルデータを元に、予算計上を行った。
また、被災した施設の災害復旧は、速やかに行われることが重要なこと、予算の見込不足から早期復旧が滞ることのないよう、十分な予算を確保したところ。
しかし、東日本大震災により被害を受けた一部損壊施設について、想定した被害の見込みが大きく下回ったため、活動実績が見込みに見合ったものとはならなかった。</t>
    <rPh sb="215" eb="217">
      <t>カツドウ</t>
    </rPh>
    <rPh sb="217" eb="219">
      <t>ジッセキ</t>
    </rPh>
    <rPh sb="220" eb="222">
      <t>ミコ</t>
    </rPh>
    <rPh sb="224" eb="226">
      <t>ミア</t>
    </rPh>
    <phoneticPr fontId="2"/>
  </si>
  <si>
    <t>東日本大震災に対処するための特別の財政援助及び助成に関する法律に基づき、被災した施設を早期に復旧させる必要があること。また、東日本大震災の教訓を踏まえ、全国防災をすすめる観点から、災害時の備えとして防災拠点スペースや耐震化整備を行うものであり、支援が急務である。</t>
    <rPh sb="0" eb="3">
      <t>ヒガシニホン</t>
    </rPh>
    <rPh sb="3" eb="6">
      <t>ダイシンサイ</t>
    </rPh>
    <rPh sb="7" eb="9">
      <t>タイショ</t>
    </rPh>
    <rPh sb="14" eb="16">
      <t>トクベツ</t>
    </rPh>
    <rPh sb="17" eb="19">
      <t>ザイセイ</t>
    </rPh>
    <rPh sb="19" eb="21">
      <t>エンジョ</t>
    </rPh>
    <rPh sb="21" eb="22">
      <t>オヨ</t>
    </rPh>
    <rPh sb="23" eb="25">
      <t>ジョセイ</t>
    </rPh>
    <rPh sb="26" eb="27">
      <t>カン</t>
    </rPh>
    <rPh sb="29" eb="31">
      <t>ホウリツ</t>
    </rPh>
    <rPh sb="32" eb="33">
      <t>モト</t>
    </rPh>
    <rPh sb="36" eb="38">
      <t>ヒサイ</t>
    </rPh>
    <rPh sb="40" eb="42">
      <t>シセツ</t>
    </rPh>
    <rPh sb="43" eb="45">
      <t>ソウキ</t>
    </rPh>
    <rPh sb="46" eb="48">
      <t>フッキュウ</t>
    </rPh>
    <rPh sb="51" eb="53">
      <t>ヒツヨウ</t>
    </rPh>
    <phoneticPr fontId="2"/>
  </si>
  <si>
    <t>本事業は、東日本大震災により被害を受けた施設の復旧や震災の教訓をふまえた防災拠点スペース、耐震化整備を行うものであり、必要性や執行の観点からも適切であることから、引き続き効率的な執行に努めること。</t>
    <rPh sb="0" eb="1">
      <t>ホン</t>
    </rPh>
    <rPh sb="1" eb="3">
      <t>ジギョウ</t>
    </rPh>
    <rPh sb="14" eb="16">
      <t>ヒガイ</t>
    </rPh>
    <rPh sb="17" eb="18">
      <t>ウ</t>
    </rPh>
    <rPh sb="20" eb="22">
      <t>シセツ</t>
    </rPh>
    <rPh sb="23" eb="25">
      <t>フッキュウ</t>
    </rPh>
    <rPh sb="26" eb="28">
      <t>シンサイ</t>
    </rPh>
    <rPh sb="29" eb="31">
      <t>キョウクン</t>
    </rPh>
    <phoneticPr fontId="2"/>
  </si>
  <si>
    <t>補記　（過去に事業仕分け・公開プロセス等の対象となっている場合はその結果も記載）</t>
    <rPh sb="0" eb="2">
      <t>ホキ</t>
    </rPh>
    <rPh sb="4" eb="6">
      <t>カコ</t>
    </rPh>
    <rPh sb="7" eb="9">
      <t>ジギョウ</t>
    </rPh>
    <rPh sb="9" eb="11">
      <t>シワ</t>
    </rPh>
    <rPh sb="13" eb="15">
      <t>コウカイ</t>
    </rPh>
    <rPh sb="19" eb="20">
      <t>トウ</t>
    </rPh>
    <rPh sb="21" eb="23">
      <t>タイショウ</t>
    </rPh>
    <rPh sb="29" eb="31">
      <t>バアイ</t>
    </rPh>
    <rPh sb="34" eb="36">
      <t>ケッカ</t>
    </rPh>
    <rPh sb="37" eb="39">
      <t>キサイ</t>
    </rPh>
    <phoneticPr fontId="2"/>
  </si>
  <si>
    <t>0452</t>
    <phoneticPr fontId="2"/>
  </si>
  <si>
    <t>0406</t>
    <phoneticPr fontId="2"/>
  </si>
  <si>
    <t>③　社会福祉施設等災害復旧費補助金</t>
    <rPh sb="2" eb="4">
      <t>シャカイ</t>
    </rPh>
    <rPh sb="4" eb="6">
      <t>フクシ</t>
    </rPh>
    <rPh sb="6" eb="8">
      <t>シセツ</t>
    </rPh>
    <rPh sb="8" eb="9">
      <t>トウ</t>
    </rPh>
    <rPh sb="9" eb="11">
      <t>サイガイ</t>
    </rPh>
    <rPh sb="11" eb="14">
      <t>フッキュウヒ</t>
    </rPh>
    <rPh sb="14" eb="17">
      <t>ホジョキン</t>
    </rPh>
    <phoneticPr fontId="2"/>
  </si>
  <si>
    <t>厚生労働省　　1,734百万円（交付決定ベース）</t>
    <rPh sb="0" eb="2">
      <t>コウセイ</t>
    </rPh>
    <rPh sb="2" eb="5">
      <t>ロウドウショウ</t>
    </rPh>
    <rPh sb="12" eb="13">
      <t>ヒャク</t>
    </rPh>
    <rPh sb="13" eb="15">
      <t>マンエン</t>
    </rPh>
    <rPh sb="16" eb="18">
      <t>コウフ</t>
    </rPh>
    <rPh sb="18" eb="20">
      <t>ケッテイ</t>
    </rPh>
    <phoneticPr fontId="2"/>
  </si>
  <si>
    <t>【社会福祉施設等災害復旧費補助金】</t>
    <rPh sb="1" eb="3">
      <t>シャカイ</t>
    </rPh>
    <rPh sb="3" eb="5">
      <t>フクシ</t>
    </rPh>
    <rPh sb="5" eb="7">
      <t>シセツ</t>
    </rPh>
    <rPh sb="7" eb="8">
      <t>トウ</t>
    </rPh>
    <rPh sb="8" eb="10">
      <t>サイガイ</t>
    </rPh>
    <rPh sb="10" eb="13">
      <t>フッキュウヒ</t>
    </rPh>
    <rPh sb="13" eb="16">
      <t>ホジョキン</t>
    </rPh>
    <phoneticPr fontId="2"/>
  </si>
  <si>
    <t>地方厚生（支）局にて執行　1,734百万円</t>
    <rPh sb="0" eb="2">
      <t>チホウ</t>
    </rPh>
    <rPh sb="2" eb="4">
      <t>コウセイ</t>
    </rPh>
    <rPh sb="5" eb="6">
      <t>シ</t>
    </rPh>
    <rPh sb="7" eb="8">
      <t>キョク</t>
    </rPh>
    <rPh sb="10" eb="12">
      <t>シッコウ</t>
    </rPh>
    <rPh sb="18" eb="19">
      <t>ヒャク</t>
    </rPh>
    <rPh sb="19" eb="21">
      <t>マンエン</t>
    </rPh>
    <phoneticPr fontId="2"/>
  </si>
  <si>
    <t>・  災害査定</t>
    <rPh sb="3" eb="5">
      <t>サイガイ</t>
    </rPh>
    <rPh sb="5" eb="7">
      <t>サテイ</t>
    </rPh>
    <phoneticPr fontId="2"/>
  </si>
  <si>
    <t>・　国庫補助内示</t>
    <rPh sb="2" eb="4">
      <t>コッコ</t>
    </rPh>
    <rPh sb="4" eb="6">
      <t>ホジョ</t>
    </rPh>
    <rPh sb="6" eb="8">
      <t>ナイジ</t>
    </rPh>
    <phoneticPr fontId="2"/>
  </si>
  <si>
    <t>・　交付決定</t>
    <rPh sb="2" eb="4">
      <t>コウフ</t>
    </rPh>
    <rPh sb="4" eb="6">
      <t>ケッテイ</t>
    </rPh>
    <phoneticPr fontId="2"/>
  </si>
  <si>
    <t>・　交付額の確定</t>
    <rPh sb="2" eb="5">
      <t>コウフガク</t>
    </rPh>
    <rPh sb="6" eb="8">
      <t>カクテイ</t>
    </rPh>
    <phoneticPr fontId="2"/>
  </si>
  <si>
    <t>【補助】</t>
    <rPh sb="1" eb="3">
      <t>ホジョ</t>
    </rPh>
    <phoneticPr fontId="2"/>
  </si>
  <si>
    <t>A　都道府県・指定都市・中核市　　　1,734百万円</t>
    <rPh sb="2" eb="6">
      <t>トドウフケン</t>
    </rPh>
    <rPh sb="7" eb="9">
      <t>シテイ</t>
    </rPh>
    <rPh sb="9" eb="11">
      <t>トシ</t>
    </rPh>
    <rPh sb="12" eb="14">
      <t>チュウカク</t>
    </rPh>
    <rPh sb="14" eb="15">
      <t>シ</t>
    </rPh>
    <rPh sb="23" eb="24">
      <t>ヒャク</t>
    </rPh>
    <rPh sb="24" eb="26">
      <t>マンエン</t>
    </rPh>
    <phoneticPr fontId="2"/>
  </si>
  <si>
    <t>・　設置者への交付決定</t>
    <rPh sb="2" eb="5">
      <t>セッチシャ</t>
    </rPh>
    <rPh sb="7" eb="9">
      <t>コウフ</t>
    </rPh>
    <rPh sb="9" eb="11">
      <t>ケッテイ</t>
    </rPh>
    <phoneticPr fontId="2"/>
  </si>
  <si>
    <t>社会福祉法人わらび会に対する補助（知的障害者更生施設の復旧）</t>
    <rPh sb="0" eb="2">
      <t>シャカイ</t>
    </rPh>
    <rPh sb="2" eb="4">
      <t>フクシ</t>
    </rPh>
    <rPh sb="4" eb="6">
      <t>ホウジン</t>
    </rPh>
    <rPh sb="9" eb="10">
      <t>カイ</t>
    </rPh>
    <rPh sb="11" eb="12">
      <t>タイ</t>
    </rPh>
    <rPh sb="14" eb="16">
      <t>ホジョ</t>
    </rPh>
    <rPh sb="17" eb="19">
      <t>チテキ</t>
    </rPh>
    <rPh sb="19" eb="22">
      <t>ショウガイシャ</t>
    </rPh>
    <rPh sb="22" eb="24">
      <t>コウセイ</t>
    </rPh>
    <rPh sb="24" eb="26">
      <t>シセツ</t>
    </rPh>
    <rPh sb="27" eb="29">
      <t>フッキュウ</t>
    </rPh>
    <phoneticPr fontId="2"/>
  </si>
  <si>
    <t>社会福祉法人ふじの実会に対する補助（障害者支援施設の復旧）</t>
    <rPh sb="0" eb="2">
      <t>シャカイ</t>
    </rPh>
    <rPh sb="2" eb="4">
      <t>フクシ</t>
    </rPh>
    <rPh sb="4" eb="6">
      <t>ホウジン</t>
    </rPh>
    <rPh sb="9" eb="10">
      <t>ミ</t>
    </rPh>
    <rPh sb="10" eb="11">
      <t>カイ</t>
    </rPh>
    <rPh sb="12" eb="13">
      <t>タイ</t>
    </rPh>
    <rPh sb="15" eb="17">
      <t>ホジョ</t>
    </rPh>
    <rPh sb="18" eb="21">
      <t>ショウガイシャ</t>
    </rPh>
    <rPh sb="21" eb="23">
      <t>シエン</t>
    </rPh>
    <rPh sb="23" eb="25">
      <t>シセツ</t>
    </rPh>
    <rPh sb="26" eb="28">
      <t>フッキュウ</t>
    </rPh>
    <phoneticPr fontId="2"/>
  </si>
  <si>
    <t>奥州市に対する補助（地域福祉センターの復旧）</t>
    <rPh sb="0" eb="3">
      <t>オウシュウシ</t>
    </rPh>
    <rPh sb="4" eb="5">
      <t>タイ</t>
    </rPh>
    <rPh sb="7" eb="9">
      <t>ホジョ</t>
    </rPh>
    <rPh sb="10" eb="12">
      <t>チイキ</t>
    </rPh>
    <rPh sb="12" eb="14">
      <t>フクシ</t>
    </rPh>
    <rPh sb="19" eb="21">
      <t>フッキュウ</t>
    </rPh>
    <phoneticPr fontId="2"/>
  </si>
  <si>
    <t>社会福祉法人平成会に対する補助（就労継続支援事業所の復旧）</t>
    <rPh sb="0" eb="2">
      <t>シャカイ</t>
    </rPh>
    <rPh sb="2" eb="4">
      <t>フクシ</t>
    </rPh>
    <rPh sb="4" eb="6">
      <t>ホウジン</t>
    </rPh>
    <rPh sb="6" eb="8">
      <t>ヘイセイ</t>
    </rPh>
    <rPh sb="8" eb="9">
      <t>カイ</t>
    </rPh>
    <rPh sb="10" eb="11">
      <t>タイ</t>
    </rPh>
    <rPh sb="13" eb="15">
      <t>ホジョ</t>
    </rPh>
    <rPh sb="16" eb="18">
      <t>シュウロウ</t>
    </rPh>
    <rPh sb="18" eb="20">
      <t>ケイゾク</t>
    </rPh>
    <rPh sb="20" eb="22">
      <t>シエン</t>
    </rPh>
    <rPh sb="22" eb="25">
      <t>ジギョウショ</t>
    </rPh>
    <rPh sb="26" eb="28">
      <t>フッキュウ</t>
    </rPh>
    <phoneticPr fontId="2"/>
  </si>
  <si>
    <r>
      <t xml:space="preserve">費目・使途                                                                                                                                                                                      </t>
    </r>
    <r>
      <rPr>
        <sz val="11"/>
        <rFont val="ＭＳ ゴシック"/>
        <family val="3"/>
        <charset val="128"/>
      </rPr>
      <t>（「資金の流れ」においてブロックごとに最大の金額が支出されている者について記載する。費目と使途の双方で実情が分かるように記載）</t>
    </r>
    <r>
      <rPr>
        <b/>
        <sz val="11"/>
        <rFont val="ＭＳ ゴシック"/>
        <family val="3"/>
        <charset val="128"/>
      </rPr>
      <t xml:space="preserve">
                        </t>
    </r>
    <phoneticPr fontId="2"/>
  </si>
  <si>
    <t>社会福祉法人奥州市社会福祉協議会に対する補助（地域福祉センターの復旧）</t>
    <rPh sb="0" eb="2">
      <t>シャカイ</t>
    </rPh>
    <rPh sb="2" eb="4">
      <t>フクシ</t>
    </rPh>
    <rPh sb="4" eb="6">
      <t>ホウジン</t>
    </rPh>
    <rPh sb="6" eb="9">
      <t>オウシュウシ</t>
    </rPh>
    <rPh sb="9" eb="11">
      <t>シャカイ</t>
    </rPh>
    <rPh sb="11" eb="13">
      <t>フクシ</t>
    </rPh>
    <rPh sb="13" eb="16">
      <t>キョウギカイ</t>
    </rPh>
    <rPh sb="17" eb="18">
      <t>タイ</t>
    </rPh>
    <rPh sb="20" eb="22">
      <t>ホジョ</t>
    </rPh>
    <rPh sb="23" eb="25">
      <t>チイキ</t>
    </rPh>
    <rPh sb="25" eb="27">
      <t>フクシ</t>
    </rPh>
    <rPh sb="32" eb="34">
      <t>フッキュウ</t>
    </rPh>
    <phoneticPr fontId="2"/>
  </si>
  <si>
    <t>社会福祉法人愛護会に対する補助
（知的障害者更正施設の復旧）</t>
    <rPh sb="0" eb="2">
      <t>シャカイ</t>
    </rPh>
    <rPh sb="2" eb="4">
      <t>フクシ</t>
    </rPh>
    <rPh sb="4" eb="6">
      <t>ホウジン</t>
    </rPh>
    <rPh sb="6" eb="8">
      <t>アイゴ</t>
    </rPh>
    <rPh sb="8" eb="9">
      <t>カイ</t>
    </rPh>
    <rPh sb="10" eb="11">
      <t>タイ</t>
    </rPh>
    <rPh sb="13" eb="15">
      <t>ホジョ</t>
    </rPh>
    <rPh sb="17" eb="19">
      <t>チテキ</t>
    </rPh>
    <rPh sb="19" eb="22">
      <t>ショウガイシャ</t>
    </rPh>
    <rPh sb="22" eb="24">
      <t>コウセイ</t>
    </rPh>
    <rPh sb="24" eb="26">
      <t>シセツ</t>
    </rPh>
    <rPh sb="27" eb="29">
      <t>フッキュウ</t>
    </rPh>
    <phoneticPr fontId="2"/>
  </si>
  <si>
    <t>社会福祉法人平成会に対する補助（多機能型事業所の復旧）</t>
    <rPh sb="0" eb="2">
      <t>シャカイ</t>
    </rPh>
    <rPh sb="2" eb="4">
      <t>フクシ</t>
    </rPh>
    <rPh sb="4" eb="6">
      <t>ホウジン</t>
    </rPh>
    <rPh sb="6" eb="8">
      <t>ヘイセイ</t>
    </rPh>
    <rPh sb="8" eb="9">
      <t>カイ</t>
    </rPh>
    <rPh sb="10" eb="11">
      <t>タイ</t>
    </rPh>
    <rPh sb="13" eb="15">
      <t>ホジョ</t>
    </rPh>
    <rPh sb="16" eb="19">
      <t>タキノウ</t>
    </rPh>
    <rPh sb="19" eb="20">
      <t>ガタ</t>
    </rPh>
    <rPh sb="20" eb="23">
      <t>ジギョウショ</t>
    </rPh>
    <rPh sb="24" eb="26">
      <t>フッキュウ</t>
    </rPh>
    <phoneticPr fontId="2"/>
  </si>
  <si>
    <t>社会福祉法人平成会に対する補助
（知的障害者授産施設の復旧）</t>
    <rPh sb="0" eb="2">
      <t>シャカイ</t>
    </rPh>
    <rPh sb="2" eb="4">
      <t>フクシ</t>
    </rPh>
    <rPh sb="4" eb="6">
      <t>ホウジン</t>
    </rPh>
    <rPh sb="6" eb="8">
      <t>ヘイセイ</t>
    </rPh>
    <rPh sb="8" eb="9">
      <t>カイ</t>
    </rPh>
    <rPh sb="10" eb="11">
      <t>タイ</t>
    </rPh>
    <rPh sb="13" eb="15">
      <t>ホジョ</t>
    </rPh>
    <rPh sb="17" eb="19">
      <t>チテキ</t>
    </rPh>
    <rPh sb="19" eb="22">
      <t>ショウガイシャ</t>
    </rPh>
    <rPh sb="22" eb="24">
      <t>ジュサン</t>
    </rPh>
    <rPh sb="24" eb="26">
      <t>シセツ</t>
    </rPh>
    <rPh sb="27" eb="29">
      <t>フッキュウ</t>
    </rPh>
    <phoneticPr fontId="2"/>
  </si>
  <si>
    <t>社会福祉法人仁愛会に対する補助（障害者支援施設の復旧）</t>
    <rPh sb="0" eb="2">
      <t>シャカイ</t>
    </rPh>
    <rPh sb="2" eb="4">
      <t>フクシ</t>
    </rPh>
    <rPh sb="4" eb="6">
      <t>ホウジン</t>
    </rPh>
    <rPh sb="6" eb="8">
      <t>ジンアイ</t>
    </rPh>
    <rPh sb="8" eb="9">
      <t>カイ</t>
    </rPh>
    <rPh sb="10" eb="11">
      <t>タイ</t>
    </rPh>
    <rPh sb="13" eb="15">
      <t>ホジョ</t>
    </rPh>
    <rPh sb="16" eb="19">
      <t>ショウガイシャ</t>
    </rPh>
    <rPh sb="19" eb="21">
      <t>シエン</t>
    </rPh>
    <rPh sb="21" eb="23">
      <t>シセツ</t>
    </rPh>
    <rPh sb="24" eb="26">
      <t>フッキュウ</t>
    </rPh>
    <phoneticPr fontId="2"/>
  </si>
  <si>
    <t>社会福祉法人親和会に対する補助
（障害者支援施設の復旧）</t>
    <rPh sb="0" eb="2">
      <t>シャカイ</t>
    </rPh>
    <rPh sb="2" eb="4">
      <t>フクシ</t>
    </rPh>
    <rPh sb="4" eb="6">
      <t>ホウジン</t>
    </rPh>
    <rPh sb="6" eb="7">
      <t>オヤ</t>
    </rPh>
    <rPh sb="7" eb="8">
      <t>ワ</t>
    </rPh>
    <rPh sb="8" eb="9">
      <t>カイ</t>
    </rPh>
    <rPh sb="10" eb="11">
      <t>タイ</t>
    </rPh>
    <rPh sb="13" eb="15">
      <t>ホジョ</t>
    </rPh>
    <rPh sb="17" eb="20">
      <t>ショウガイシャ</t>
    </rPh>
    <rPh sb="20" eb="22">
      <t>シエン</t>
    </rPh>
    <rPh sb="22" eb="24">
      <t>シセツ</t>
    </rPh>
    <rPh sb="25" eb="27">
      <t>フッキュウ</t>
    </rPh>
    <phoneticPr fontId="2"/>
  </si>
  <si>
    <t>社会福祉法人花泉さくら園に対する補助（多機能型事業所の復旧）</t>
    <rPh sb="0" eb="2">
      <t>シャカイ</t>
    </rPh>
    <rPh sb="2" eb="4">
      <t>フクシ</t>
    </rPh>
    <rPh sb="4" eb="6">
      <t>ホウジン</t>
    </rPh>
    <rPh sb="6" eb="7">
      <t>ハナ</t>
    </rPh>
    <rPh sb="7" eb="8">
      <t>イズミ</t>
    </rPh>
    <rPh sb="11" eb="12">
      <t>エン</t>
    </rPh>
    <rPh sb="13" eb="14">
      <t>タイ</t>
    </rPh>
    <rPh sb="16" eb="18">
      <t>ホジョ</t>
    </rPh>
    <rPh sb="19" eb="22">
      <t>タキノウ</t>
    </rPh>
    <rPh sb="22" eb="23">
      <t>ガタ</t>
    </rPh>
    <rPh sb="23" eb="26">
      <t>ジギョウショ</t>
    </rPh>
    <rPh sb="27" eb="29">
      <t>フッキュウ</t>
    </rPh>
    <phoneticPr fontId="2"/>
  </si>
  <si>
    <t>社会福祉法人親和会に対する補助
（グループホーム・ケアホームの復旧）</t>
    <rPh sb="0" eb="2">
      <t>シャカイ</t>
    </rPh>
    <rPh sb="2" eb="4">
      <t>フクシ</t>
    </rPh>
    <rPh sb="4" eb="6">
      <t>ホウジン</t>
    </rPh>
    <rPh sb="6" eb="7">
      <t>オヤ</t>
    </rPh>
    <rPh sb="7" eb="8">
      <t>ワ</t>
    </rPh>
    <rPh sb="8" eb="9">
      <t>カイ</t>
    </rPh>
    <rPh sb="10" eb="11">
      <t>タイ</t>
    </rPh>
    <rPh sb="13" eb="15">
      <t>ホジョ</t>
    </rPh>
    <rPh sb="31" eb="33">
      <t>フッキュウ</t>
    </rPh>
    <phoneticPr fontId="2"/>
  </si>
  <si>
    <t>特定非営利活動法人宮古地区いきいきワーキングに対する補助（就労継続支援事業所の復旧）</t>
    <rPh sb="0" eb="2">
      <t>トクテイ</t>
    </rPh>
    <rPh sb="2" eb="5">
      <t>ヒエイリ</t>
    </rPh>
    <rPh sb="5" eb="7">
      <t>カツドウ</t>
    </rPh>
    <rPh sb="7" eb="9">
      <t>ホウジン</t>
    </rPh>
    <rPh sb="9" eb="11">
      <t>ミヤコ</t>
    </rPh>
    <rPh sb="11" eb="13">
      <t>チク</t>
    </rPh>
    <rPh sb="23" eb="24">
      <t>タイ</t>
    </rPh>
    <rPh sb="26" eb="28">
      <t>ホジョ</t>
    </rPh>
    <rPh sb="29" eb="31">
      <t>シュウロウ</t>
    </rPh>
    <rPh sb="31" eb="33">
      <t>ケイゾク</t>
    </rPh>
    <rPh sb="33" eb="35">
      <t>シエン</t>
    </rPh>
    <rPh sb="35" eb="38">
      <t>ジギョウショ</t>
    </rPh>
    <rPh sb="39" eb="41">
      <t>フッキュウ</t>
    </rPh>
    <phoneticPr fontId="2"/>
  </si>
  <si>
    <t>社会福祉法人愛育会に対する補助
（就労継続支援事業所の復旧）</t>
    <rPh sb="0" eb="2">
      <t>シャカイ</t>
    </rPh>
    <rPh sb="2" eb="4">
      <t>フクシ</t>
    </rPh>
    <rPh sb="4" eb="6">
      <t>ホウジン</t>
    </rPh>
    <rPh sb="6" eb="8">
      <t>アイイク</t>
    </rPh>
    <rPh sb="8" eb="9">
      <t>カイ</t>
    </rPh>
    <rPh sb="10" eb="11">
      <t>タイ</t>
    </rPh>
    <rPh sb="13" eb="15">
      <t>ホジョ</t>
    </rPh>
    <rPh sb="17" eb="19">
      <t>シュウロウ</t>
    </rPh>
    <rPh sb="19" eb="21">
      <t>ケイゾク</t>
    </rPh>
    <rPh sb="21" eb="23">
      <t>シエン</t>
    </rPh>
    <rPh sb="23" eb="26">
      <t>ジギョウショ</t>
    </rPh>
    <rPh sb="27" eb="29">
      <t>フッキュウ</t>
    </rPh>
    <phoneticPr fontId="2"/>
  </si>
  <si>
    <t>社会福祉法人方光会に対する補助（障害者支援施設の復旧）</t>
    <rPh sb="0" eb="2">
      <t>シャカイ</t>
    </rPh>
    <rPh sb="2" eb="4">
      <t>フクシ</t>
    </rPh>
    <rPh sb="4" eb="6">
      <t>ホウジン</t>
    </rPh>
    <rPh sb="6" eb="7">
      <t>カタ</t>
    </rPh>
    <rPh sb="7" eb="8">
      <t>ヒカリ</t>
    </rPh>
    <rPh sb="8" eb="9">
      <t>カイ</t>
    </rPh>
    <rPh sb="10" eb="11">
      <t>タイ</t>
    </rPh>
    <rPh sb="13" eb="15">
      <t>ホジョ</t>
    </rPh>
    <rPh sb="16" eb="19">
      <t>ショウガイシャ</t>
    </rPh>
    <rPh sb="19" eb="21">
      <t>シエン</t>
    </rPh>
    <rPh sb="21" eb="23">
      <t>シセツ</t>
    </rPh>
    <rPh sb="24" eb="26">
      <t>フッキュウ</t>
    </rPh>
    <phoneticPr fontId="2"/>
  </si>
  <si>
    <t>社会福祉法人愛育会に対する補助
（ケアホームの復旧）</t>
    <rPh sb="0" eb="2">
      <t>シャカイ</t>
    </rPh>
    <rPh sb="2" eb="4">
      <t>フクシ</t>
    </rPh>
    <rPh sb="4" eb="6">
      <t>ホウジン</t>
    </rPh>
    <rPh sb="6" eb="8">
      <t>アイイク</t>
    </rPh>
    <rPh sb="8" eb="9">
      <t>カイ</t>
    </rPh>
    <rPh sb="10" eb="11">
      <t>タイ</t>
    </rPh>
    <rPh sb="13" eb="15">
      <t>ホジョ</t>
    </rPh>
    <rPh sb="23" eb="25">
      <t>フッキュウ</t>
    </rPh>
    <phoneticPr fontId="2"/>
  </si>
  <si>
    <t>社会福祉法人平成会に対する補助（知的障害者授産施設の復旧）</t>
    <rPh sb="0" eb="2">
      <t>シャカイ</t>
    </rPh>
    <rPh sb="2" eb="4">
      <t>フクシ</t>
    </rPh>
    <rPh sb="4" eb="6">
      <t>ホウジン</t>
    </rPh>
    <rPh sb="6" eb="8">
      <t>ヘイセイ</t>
    </rPh>
    <rPh sb="8" eb="9">
      <t>カイ</t>
    </rPh>
    <rPh sb="10" eb="11">
      <t>タイ</t>
    </rPh>
    <rPh sb="13" eb="15">
      <t>ホジョ</t>
    </rPh>
    <rPh sb="16" eb="18">
      <t>チテキ</t>
    </rPh>
    <rPh sb="18" eb="21">
      <t>ショウガイシャ</t>
    </rPh>
    <rPh sb="21" eb="23">
      <t>ジュサン</t>
    </rPh>
    <rPh sb="23" eb="25">
      <t>シセツ</t>
    </rPh>
    <rPh sb="26" eb="28">
      <t>フッキュウ</t>
    </rPh>
    <phoneticPr fontId="2"/>
  </si>
  <si>
    <t>社会福祉法人方光会に対する補助
（多機能型事業所の復旧）</t>
    <rPh sb="0" eb="2">
      <t>シャカイ</t>
    </rPh>
    <rPh sb="2" eb="4">
      <t>フクシ</t>
    </rPh>
    <rPh sb="4" eb="6">
      <t>ホウジン</t>
    </rPh>
    <rPh sb="6" eb="7">
      <t>カタ</t>
    </rPh>
    <rPh sb="7" eb="8">
      <t>ヒカリ</t>
    </rPh>
    <rPh sb="8" eb="9">
      <t>カイ</t>
    </rPh>
    <rPh sb="10" eb="11">
      <t>タイ</t>
    </rPh>
    <rPh sb="13" eb="15">
      <t>ホジョ</t>
    </rPh>
    <rPh sb="17" eb="20">
      <t>タキノウ</t>
    </rPh>
    <rPh sb="20" eb="21">
      <t>ガタ</t>
    </rPh>
    <rPh sb="21" eb="24">
      <t>ジギョウショ</t>
    </rPh>
    <rPh sb="25" eb="27">
      <t>フッキュウ</t>
    </rPh>
    <phoneticPr fontId="2"/>
  </si>
  <si>
    <t>社会福祉法人愛生会に対する補助
（障害者支援施設の復旧）</t>
    <rPh sb="0" eb="2">
      <t>シャカイ</t>
    </rPh>
    <rPh sb="2" eb="4">
      <t>フクシ</t>
    </rPh>
    <rPh sb="4" eb="6">
      <t>ホウジン</t>
    </rPh>
    <rPh sb="6" eb="7">
      <t>アイ</t>
    </rPh>
    <rPh sb="7" eb="8">
      <t>イ</t>
    </rPh>
    <rPh sb="8" eb="9">
      <t>カイ</t>
    </rPh>
    <rPh sb="10" eb="11">
      <t>タイ</t>
    </rPh>
    <rPh sb="13" eb="15">
      <t>ホジョ</t>
    </rPh>
    <rPh sb="17" eb="20">
      <t>ショウガイシャ</t>
    </rPh>
    <rPh sb="20" eb="22">
      <t>シエン</t>
    </rPh>
    <rPh sb="22" eb="24">
      <t>シセツ</t>
    </rPh>
    <rPh sb="25" eb="27">
      <t>フッキュウ</t>
    </rPh>
    <phoneticPr fontId="2"/>
  </si>
  <si>
    <t>社会福祉法人翔友に対する補助
（多機能型事業所の復旧）</t>
    <rPh sb="0" eb="2">
      <t>シャカイ</t>
    </rPh>
    <rPh sb="2" eb="4">
      <t>フクシ</t>
    </rPh>
    <rPh sb="4" eb="6">
      <t>ホウジン</t>
    </rPh>
    <rPh sb="6" eb="7">
      <t>ショウ</t>
    </rPh>
    <rPh sb="7" eb="8">
      <t>トモ</t>
    </rPh>
    <rPh sb="9" eb="10">
      <t>タイ</t>
    </rPh>
    <rPh sb="12" eb="14">
      <t>ホジョ</t>
    </rPh>
    <rPh sb="16" eb="19">
      <t>タキノウ</t>
    </rPh>
    <rPh sb="19" eb="20">
      <t>ガタ</t>
    </rPh>
    <rPh sb="20" eb="23">
      <t>ジギョウショ</t>
    </rPh>
    <rPh sb="24" eb="26">
      <t>フッキュウ</t>
    </rPh>
    <phoneticPr fontId="2"/>
  </si>
  <si>
    <t>社会福祉法人ひたかみ福祉会に対する補助（就労継続支援事業所の復旧）</t>
    <rPh sb="0" eb="2">
      <t>シャカイ</t>
    </rPh>
    <rPh sb="2" eb="4">
      <t>フクシ</t>
    </rPh>
    <rPh sb="4" eb="6">
      <t>ホウジン</t>
    </rPh>
    <rPh sb="10" eb="13">
      <t>フクシカイ</t>
    </rPh>
    <rPh sb="14" eb="15">
      <t>タイ</t>
    </rPh>
    <rPh sb="17" eb="19">
      <t>ホジョ</t>
    </rPh>
    <rPh sb="20" eb="22">
      <t>シュウロウ</t>
    </rPh>
    <rPh sb="22" eb="24">
      <t>ケイゾク</t>
    </rPh>
    <rPh sb="24" eb="26">
      <t>シエン</t>
    </rPh>
    <rPh sb="26" eb="29">
      <t>ジギョウショ</t>
    </rPh>
    <rPh sb="30" eb="32">
      <t>フッキュウ</t>
    </rPh>
    <phoneticPr fontId="2"/>
  </si>
  <si>
    <t>④　心身障害児療育センター施設整備</t>
    <phoneticPr fontId="2"/>
  </si>
  <si>
    <t>A.　（株）伊藤喜三郎建築研究所</t>
    <phoneticPr fontId="2"/>
  </si>
  <si>
    <t>E.　</t>
    <phoneticPr fontId="2"/>
  </si>
  <si>
    <t>雑役務費</t>
    <rPh sb="0" eb="1">
      <t>ザツ</t>
    </rPh>
    <rPh sb="1" eb="3">
      <t>エキム</t>
    </rPh>
    <rPh sb="3" eb="4">
      <t>ヒ</t>
    </rPh>
    <phoneticPr fontId="2"/>
  </si>
  <si>
    <t>設計業務</t>
    <rPh sb="0" eb="2">
      <t>セッケイ</t>
    </rPh>
    <rPh sb="2" eb="4">
      <t>ギョウム</t>
    </rPh>
    <phoneticPr fontId="2"/>
  </si>
  <si>
    <t>B.　</t>
    <phoneticPr fontId="2"/>
  </si>
  <si>
    <t>F.　</t>
    <phoneticPr fontId="2"/>
  </si>
  <si>
    <t>C.　</t>
    <phoneticPr fontId="2"/>
  </si>
  <si>
    <t>D.　</t>
    <phoneticPr fontId="2"/>
  </si>
  <si>
    <t>H</t>
    <phoneticPr fontId="2"/>
  </si>
  <si>
    <t>⑤　全国障害者総合福祉センター施設整備</t>
    <rPh sb="2" eb="4">
      <t>ゼンコク</t>
    </rPh>
    <rPh sb="4" eb="7">
      <t>ショウガイシャ</t>
    </rPh>
    <rPh sb="7" eb="9">
      <t>ソウゴウ</t>
    </rPh>
    <rPh sb="9" eb="11">
      <t>フクシ</t>
    </rPh>
    <phoneticPr fontId="2"/>
  </si>
  <si>
    <t>A.　（株）ピー・エス設計</t>
    <rPh sb="11" eb="13">
      <t>セッケイ</t>
    </rPh>
    <phoneticPr fontId="2"/>
  </si>
  <si>
    <t>③ 社会福祉施設等災害復旧費補助金</t>
    <rPh sb="2" eb="4">
      <t>シャカイ</t>
    </rPh>
    <rPh sb="4" eb="6">
      <t>フクシ</t>
    </rPh>
    <rPh sb="6" eb="8">
      <t>シセツ</t>
    </rPh>
    <rPh sb="8" eb="9">
      <t>トウ</t>
    </rPh>
    <rPh sb="9" eb="11">
      <t>サイガイ</t>
    </rPh>
    <rPh sb="11" eb="14">
      <t>フッキュウヒ</t>
    </rPh>
    <rPh sb="14" eb="17">
      <t>ホジョキン</t>
    </rPh>
    <phoneticPr fontId="2"/>
  </si>
  <si>
    <t>岩手県</t>
    <rPh sb="0" eb="2">
      <t>イワテ</t>
    </rPh>
    <rPh sb="2" eb="3">
      <t>ケン</t>
    </rPh>
    <phoneticPr fontId="69"/>
  </si>
  <si>
    <t>東日本大震災等を受け、被災した障害者施設等の復旧事業について、実地調査を行い被害額を確定した上で、その復旧に要する経費の一部を助成するもの。</t>
    <phoneticPr fontId="2"/>
  </si>
  <si>
    <t>茨城県</t>
    <rPh sb="0" eb="3">
      <t>イバラキケン</t>
    </rPh>
    <phoneticPr fontId="69"/>
  </si>
  <si>
    <t>福島県</t>
  </si>
  <si>
    <t>宮城県</t>
    <rPh sb="0" eb="1">
      <t>ミヤ</t>
    </rPh>
    <rPh sb="1" eb="2">
      <t>シロ</t>
    </rPh>
    <rPh sb="2" eb="3">
      <t>ケン</t>
    </rPh>
    <phoneticPr fontId="69"/>
  </si>
  <si>
    <t>千葉県</t>
    <rPh sb="0" eb="3">
      <t>チバケン</t>
    </rPh>
    <phoneticPr fontId="69"/>
  </si>
  <si>
    <t>東京都</t>
    <rPh sb="0" eb="2">
      <t>トウキョウ</t>
    </rPh>
    <rPh sb="2" eb="3">
      <t>ト</t>
    </rPh>
    <phoneticPr fontId="69"/>
  </si>
  <si>
    <t>栃木県</t>
    <rPh sb="0" eb="2">
      <t>トチギ</t>
    </rPh>
    <rPh sb="2" eb="3">
      <t>ケン</t>
    </rPh>
    <phoneticPr fontId="69"/>
  </si>
  <si>
    <t>仙台市</t>
    <rPh sb="0" eb="3">
      <t>センダイシ</t>
    </rPh>
    <phoneticPr fontId="69"/>
  </si>
  <si>
    <t>宇都宮市</t>
    <rPh sb="0" eb="4">
      <t>ウツノミヤシ</t>
    </rPh>
    <phoneticPr fontId="69"/>
  </si>
  <si>
    <t>（株）伊藤喜三郎建築研究所</t>
    <phoneticPr fontId="2"/>
  </si>
  <si>
    <t>（株）ピー・エス設計</t>
    <rPh sb="8" eb="10">
      <t>セッケイ</t>
    </rPh>
    <phoneticPr fontId="2"/>
  </si>
  <si>
    <t>復興庁：47-3
厚生労働省：1001</t>
    <phoneticPr fontId="2"/>
  </si>
  <si>
    <t>精神障害者保健福祉対策（復興関連事業）</t>
    <rPh sb="0" eb="2">
      <t>セイシン</t>
    </rPh>
    <rPh sb="2" eb="5">
      <t>ショウガイシャ</t>
    </rPh>
    <rPh sb="5" eb="7">
      <t>ホケン</t>
    </rPh>
    <rPh sb="7" eb="9">
      <t>フクシ</t>
    </rPh>
    <rPh sb="9" eb="11">
      <t>タイサク</t>
    </rPh>
    <rPh sb="12" eb="14">
      <t>フッコウ</t>
    </rPh>
    <rPh sb="14" eb="16">
      <t>カンレン</t>
    </rPh>
    <rPh sb="16" eb="18">
      <t>ジギョウ</t>
    </rPh>
    <phoneticPr fontId="2"/>
  </si>
  <si>
    <t>担当部局庁</t>
    <phoneticPr fontId="2"/>
  </si>
  <si>
    <t>統括官付参事官（予算会計担当）／精神・障害保健課</t>
    <rPh sb="16" eb="24">
      <t>sh</t>
    </rPh>
    <phoneticPr fontId="2"/>
  </si>
  <si>
    <t>尾関　良夫（復）
福田祐典（厚）</t>
    <rPh sb="9" eb="11">
      <t>フクダ</t>
    </rPh>
    <rPh sb="11" eb="12">
      <t>ユウ</t>
    </rPh>
    <rPh sb="12" eb="13">
      <t>テン</t>
    </rPh>
    <rPh sb="14" eb="15">
      <t>アツシ</t>
    </rPh>
    <phoneticPr fontId="2"/>
  </si>
  <si>
    <t>－</t>
    <phoneticPr fontId="2"/>
  </si>
  <si>
    <t>関係する計画、通知等</t>
    <phoneticPr fontId="2"/>
  </si>
  <si>
    <t>東日本大震災からの復興の基本方針(平成２３年７月)</t>
    <rPh sb="17" eb="19">
      <t>ヘイセイ</t>
    </rPh>
    <rPh sb="21" eb="22">
      <t>ネン</t>
    </rPh>
    <rPh sb="23" eb="24">
      <t>ガツ</t>
    </rPh>
    <phoneticPr fontId="2"/>
  </si>
  <si>
    <t>大規模自然災害発生時における精神医療については、災害発生以前からの要医療者だけではなく、被災者・被害者全員に起こりうるという広汎性、災害発生後一定期間経過してもなお継続的にケアが必要という長期性の特徴がある。この対応のため、精神科医師、看護師、精神保健福祉士、臨床心理士等の専門職種により心の不調を訴える被災者への訪問支援を行うとともに、当該専門職種からなるチームを災害発生時に迅速かつ円滑に派遣するための連絡調整を行う機関として「災害時心のケア研究・支援センター」を整備し、平成２３年東日本大震災被災者に対する継続的な対応及び今後発生が予想される東海地震その他の災害の発生に備えた体制づくりのための研究や調査を行うことを目的とする。</t>
    <rPh sb="130" eb="132">
      <t>リンショウ</t>
    </rPh>
    <rPh sb="132" eb="135">
      <t>シンリシ</t>
    </rPh>
    <rPh sb="137" eb="139">
      <t>センモン</t>
    </rPh>
    <rPh sb="139" eb="141">
      <t>ショクシュ</t>
    </rPh>
    <rPh sb="144" eb="145">
      <t>ココロ</t>
    </rPh>
    <rPh sb="146" eb="148">
      <t>フチョウ</t>
    </rPh>
    <rPh sb="149" eb="150">
      <t>ウッタ</t>
    </rPh>
    <rPh sb="152" eb="155">
      <t>ヒサイシャ</t>
    </rPh>
    <rPh sb="157" eb="159">
      <t>ホウモン</t>
    </rPh>
    <rPh sb="159" eb="161">
      <t>シエン</t>
    </rPh>
    <rPh sb="162" eb="163">
      <t>オコナ</t>
    </rPh>
    <rPh sb="169" eb="171">
      <t>トウガイ</t>
    </rPh>
    <rPh sb="171" eb="173">
      <t>センモン</t>
    </rPh>
    <rPh sb="173" eb="175">
      <t>ショクシュ</t>
    </rPh>
    <rPh sb="183" eb="185">
      <t>サイガイ</t>
    </rPh>
    <rPh sb="185" eb="188">
      <t>ハッセイジ</t>
    </rPh>
    <rPh sb="219" eb="220">
      <t>ココロ</t>
    </rPh>
    <rPh sb="223" eb="225">
      <t>ケンキュウ</t>
    </rPh>
    <rPh sb="226" eb="228">
      <t>シエン</t>
    </rPh>
    <phoneticPr fontId="2"/>
  </si>
  <si>
    <t>　岩手県、宮城県、福島県において、地域の医療機関や市町村等と連携しながら、被災者の心のケアのための相談支援等を実施する。
　また、東日本大震災における被災地の心の健康状態や心のケアチームによる支援内容に関するデータの収集・分析を行うとともに、当該分析結果及び災害時ストレス対策に関するこれまでの最新の研究成果をふまえ、専門的知見から、岩手県、宮城県、福島県の各県庁及び「心のケアセンター」に対して、被災者等の心のケアに関する技術的指導・助言及び情報提供を行う。
　さらに、今後の大規模自然災害発生時の全国的な支援体制の整備のため、これまで発生した災害（地震、台風による水害、火山の噴火等）及び委託期間中に新たに発生した大規模災害による被災者・被害者の心のケア対策について、必要に応じて調査を行うとともに、対策を行う地方公共団体に対して技術的助言・研修を行う。</t>
    <rPh sb="1" eb="4">
      <t>イワテケン</t>
    </rPh>
    <rPh sb="5" eb="8">
      <t>ミヤギケン</t>
    </rPh>
    <rPh sb="9" eb="12">
      <t>フクシマケン</t>
    </rPh>
    <rPh sb="17" eb="19">
      <t>チイキ</t>
    </rPh>
    <rPh sb="20" eb="22">
      <t>イリョウ</t>
    </rPh>
    <rPh sb="22" eb="24">
      <t>キカン</t>
    </rPh>
    <rPh sb="25" eb="28">
      <t>シチョウソン</t>
    </rPh>
    <rPh sb="28" eb="29">
      <t>トウ</t>
    </rPh>
    <rPh sb="30" eb="32">
      <t>レンケイ</t>
    </rPh>
    <rPh sb="37" eb="40">
      <t>ヒサイシャ</t>
    </rPh>
    <rPh sb="41" eb="42">
      <t>ココロ</t>
    </rPh>
    <rPh sb="49" eb="51">
      <t>ソウダン</t>
    </rPh>
    <rPh sb="51" eb="53">
      <t>シエン</t>
    </rPh>
    <rPh sb="53" eb="54">
      <t>トウ</t>
    </rPh>
    <rPh sb="55" eb="57">
      <t>ジッシ</t>
    </rPh>
    <rPh sb="65" eb="68">
      <t>ヒガシニホン</t>
    </rPh>
    <rPh sb="68" eb="71">
      <t>ダイシンサイ</t>
    </rPh>
    <rPh sb="86" eb="87">
      <t>ココロ</t>
    </rPh>
    <rPh sb="114" eb="115">
      <t>オコナ</t>
    </rPh>
    <rPh sb="121" eb="123">
      <t>トウガイ</t>
    </rPh>
    <rPh sb="199" eb="202">
      <t>ヒサイシャ</t>
    </rPh>
    <rPh sb="202" eb="203">
      <t>トウ</t>
    </rPh>
    <rPh sb="204" eb="205">
      <t>ココロ</t>
    </rPh>
    <rPh sb="209" eb="210">
      <t>カン</t>
    </rPh>
    <rPh sb="236" eb="238">
      <t>コンゴ</t>
    </rPh>
    <rPh sb="336" eb="338">
      <t>ヒツヨウ</t>
    </rPh>
    <rPh sb="339" eb="340">
      <t>オウ</t>
    </rPh>
    <rPh sb="342" eb="344">
      <t>チョウサ</t>
    </rPh>
    <rPh sb="345" eb="346">
      <t>オコナ</t>
    </rPh>
    <rPh sb="373" eb="375">
      <t>ケンシュウ</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</si>
  <si>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2"/>
  </si>
  <si>
    <t>1818（復興庁計上）</t>
    <rPh sb="5" eb="7">
      <t>フッコウ</t>
    </rPh>
    <rPh sb="7" eb="8">
      <t>チョウ</t>
    </rPh>
    <rPh sb="8" eb="10">
      <t>ケイジョウ</t>
    </rPh>
    <phoneticPr fontId="2"/>
  </si>
  <si>
    <t>・被災者の精神保健の向上（具体的な数値指標がないため、成果目標は記載困難）
・災害発生時の心のケアチーム派遣の円滑化
（具体的な数値指標がないため、成果目標は記載困難）</t>
    <rPh sb="1" eb="4">
      <t>ヒサイシャ</t>
    </rPh>
    <rPh sb="5" eb="7">
      <t>セイシン</t>
    </rPh>
    <rPh sb="7" eb="9">
      <t>ホケン</t>
    </rPh>
    <rPh sb="10" eb="12">
      <t>コウジョウ</t>
    </rPh>
    <rPh sb="13" eb="16">
      <t>グタイテキ</t>
    </rPh>
    <rPh sb="17" eb="19">
      <t>スウチ</t>
    </rPh>
    <rPh sb="19" eb="21">
      <t>シヒョウ</t>
    </rPh>
    <rPh sb="27" eb="29">
      <t>セイカ</t>
    </rPh>
    <rPh sb="29" eb="31">
      <t>モクヒョウ</t>
    </rPh>
    <rPh sb="32" eb="34">
      <t>キサイ</t>
    </rPh>
    <rPh sb="34" eb="36">
      <t>コンナン</t>
    </rPh>
    <rPh sb="39" eb="41">
      <t>サイガイ</t>
    </rPh>
    <rPh sb="41" eb="44">
      <t>ハッセイジ</t>
    </rPh>
    <rPh sb="45" eb="46">
      <t>ココロ</t>
    </rPh>
    <rPh sb="52" eb="54">
      <t>ハケン</t>
    </rPh>
    <rPh sb="55" eb="58">
      <t>エンカツカ</t>
    </rPh>
    <rPh sb="60" eb="63">
      <t>グタイテキ</t>
    </rPh>
    <rPh sb="64" eb="66">
      <t>スウチ</t>
    </rPh>
    <rPh sb="66" eb="68">
      <t>シヒョウ</t>
    </rPh>
    <rPh sb="74" eb="76">
      <t>セイカ</t>
    </rPh>
    <rPh sb="76" eb="78">
      <t>モクヒョウ</t>
    </rPh>
    <rPh sb="79" eb="81">
      <t>キサイ</t>
    </rPh>
    <rPh sb="81" eb="83">
      <t>コンナン</t>
    </rPh>
    <phoneticPr fontId="2"/>
  </si>
  <si>
    <t>・心のケア支援に関するデータ集約・調査研究
・ホームページによる被災者・自治体・医療関係者向け情報提供
・被災地自治体に対する意見交換及び技術的助言</t>
    <rPh sb="1" eb="2">
      <t>ココロ</t>
    </rPh>
    <rPh sb="5" eb="7">
      <t>シエン</t>
    </rPh>
    <rPh sb="8" eb="9">
      <t>カン</t>
    </rPh>
    <rPh sb="14" eb="16">
      <t>シュウヤク</t>
    </rPh>
    <rPh sb="17" eb="19">
      <t>チョウサ</t>
    </rPh>
    <rPh sb="19" eb="21">
      <t>ケンキュウ</t>
    </rPh>
    <rPh sb="32" eb="35">
      <t>ヒサイシャ</t>
    </rPh>
    <rPh sb="36" eb="39">
      <t>ジチタイ</t>
    </rPh>
    <rPh sb="40" eb="42">
      <t>イリョウ</t>
    </rPh>
    <rPh sb="42" eb="45">
      <t>カンケイシャ</t>
    </rPh>
    <rPh sb="45" eb="46">
      <t>ム</t>
    </rPh>
    <rPh sb="47" eb="51">
      <t>jt</t>
    </rPh>
    <rPh sb="53" eb="56">
      <t>ヒサイチ</t>
    </rPh>
    <rPh sb="56" eb="59">
      <t>ジチタイ</t>
    </rPh>
    <rPh sb="60" eb="61">
      <t>タイ</t>
    </rPh>
    <rPh sb="63" eb="65">
      <t>イケン</t>
    </rPh>
    <rPh sb="65" eb="67">
      <t>コウカン</t>
    </rPh>
    <rPh sb="67" eb="68">
      <t>オヨ</t>
    </rPh>
    <rPh sb="69" eb="72">
      <t>ギジュツテキ</t>
    </rPh>
    <rPh sb="72" eb="74">
      <t>ジョゲン</t>
    </rPh>
    <phoneticPr fontId="2"/>
  </si>
  <si>
    <t>調査研究1件
ﾎｰﾑﾍﾟｰｼﾞ１件
技術的助言一式</t>
    <rPh sb="0" eb="2">
      <t>チョウサ</t>
    </rPh>
    <rPh sb="2" eb="4">
      <t>ケンキュウ</t>
    </rPh>
    <rPh sb="5" eb="6">
      <t>ケン</t>
    </rPh>
    <rPh sb="16" eb="17">
      <t>ケン</t>
    </rPh>
    <rPh sb="18" eb="21">
      <t>ギジュツテキ</t>
    </rPh>
    <rPh sb="21" eb="23">
      <t>ジョゲン</t>
    </rPh>
    <rPh sb="23" eb="25">
      <t>イッシキ</t>
    </rPh>
    <phoneticPr fontId="30"/>
  </si>
  <si>
    <t xml:space="preserve">(調査研究1件
ﾎｰﾑﾍﾟｰｼﾞ１件
技術的助言一式）            </t>
    <rPh sb="1" eb="3">
      <t>チョウサ</t>
    </rPh>
    <rPh sb="3" eb="5">
      <t>ケンキュウ</t>
    </rPh>
    <phoneticPr fontId="2"/>
  </si>
  <si>
    <t>・調査研究・・・２８百万円／一式
・ホームページによる情報提供
　　　　　　　　　　　　・・・３百万円／一式
・被災自治体に対する技術的助言
　　　　　　　　　　　　・・・８百万円／一式</t>
    <rPh sb="1" eb="3">
      <t>チョウサ</t>
    </rPh>
    <rPh sb="3" eb="5">
      <t>ケンキュウ</t>
    </rPh>
    <rPh sb="10" eb="12">
      <t>ヒャクマン</t>
    </rPh>
    <rPh sb="12" eb="13">
      <t>エン</t>
    </rPh>
    <rPh sb="27" eb="29">
      <t>ジョウホウ</t>
    </rPh>
    <rPh sb="29" eb="31">
      <t>テイキョウ</t>
    </rPh>
    <rPh sb="48" eb="50">
      <t>ヒャクマン</t>
    </rPh>
    <rPh sb="50" eb="51">
      <t>エン</t>
    </rPh>
    <rPh sb="56" eb="58">
      <t>ヒサイ</t>
    </rPh>
    <rPh sb="58" eb="61">
      <t>ジチタイ</t>
    </rPh>
    <rPh sb="62" eb="63">
      <t>タイ</t>
    </rPh>
    <rPh sb="65" eb="68">
      <t>ギジュツテキ</t>
    </rPh>
    <rPh sb="68" eb="70">
      <t>ジョゲン</t>
    </rPh>
    <rPh sb="87" eb="89">
      <t>ヒャクマン</t>
    </rPh>
    <rPh sb="89" eb="90">
      <t>エン</t>
    </rPh>
    <phoneticPr fontId="2"/>
  </si>
  <si>
    <t>・調査研究・・・２８百万円
・ホームページによる情報提供・・・３百万円
・被災自治体に対する技術的助言・・・８百万円</t>
    <rPh sb="1" eb="3">
      <t>チョウサ</t>
    </rPh>
    <rPh sb="3" eb="5">
      <t>ケンキュウ</t>
    </rPh>
    <rPh sb="10" eb="12">
      <t>ヒャクマン</t>
    </rPh>
    <rPh sb="12" eb="13">
      <t>エン</t>
    </rPh>
    <rPh sb="24" eb="26">
      <t>ジョウホウ</t>
    </rPh>
    <rPh sb="26" eb="28">
      <t>テイキョウ</t>
    </rPh>
    <rPh sb="32" eb="34">
      <t>ヒャクマン</t>
    </rPh>
    <rPh sb="34" eb="35">
      <t>エン</t>
    </rPh>
    <rPh sb="37" eb="39">
      <t>ヒサイ</t>
    </rPh>
    <rPh sb="39" eb="42">
      <t>ジチタイ</t>
    </rPh>
    <rPh sb="43" eb="44">
      <t>タイ</t>
    </rPh>
    <rPh sb="46" eb="49">
      <t>ギジュツテキ</t>
    </rPh>
    <rPh sb="49" eb="51">
      <t>ジョゲン</t>
    </rPh>
    <rPh sb="55" eb="57">
      <t>ヒャクマン</t>
    </rPh>
    <rPh sb="57" eb="58">
      <t>エン</t>
    </rPh>
    <phoneticPr fontId="2"/>
  </si>
  <si>
    <t>災害時心のケア研究・支援センター事業</t>
    <rPh sb="0" eb="3">
      <t>サイガイジ</t>
    </rPh>
    <rPh sb="3" eb="4">
      <t>ココロ</t>
    </rPh>
    <rPh sb="7" eb="9">
      <t>ケンキュウ</t>
    </rPh>
    <rPh sb="10" eb="12">
      <t>シエン</t>
    </rPh>
    <rPh sb="16" eb="18">
      <t>ジギョウ</t>
    </rPh>
    <phoneticPr fontId="2"/>
  </si>
  <si>
    <t>被災者の心のケア支援事業</t>
    <rPh sb="0" eb="3">
      <t>ヒサイシャ</t>
    </rPh>
    <rPh sb="4" eb="5">
      <t>ココロ</t>
    </rPh>
    <rPh sb="8" eb="10">
      <t>シエン</t>
    </rPh>
    <rPh sb="10" eb="12">
      <t>ジギョウ</t>
    </rPh>
    <phoneticPr fontId="2"/>
  </si>
  <si>
    <t>東日本大震災発生後、被災者の心のケアが大きな課題として指摘されている。</t>
    <rPh sb="0" eb="3">
      <t>ヒガシニホン</t>
    </rPh>
    <rPh sb="3" eb="6">
      <t>ダイシンサイ</t>
    </rPh>
    <rPh sb="6" eb="9">
      <t>ハッセイゴ</t>
    </rPh>
    <rPh sb="10" eb="13">
      <t>hs</t>
    </rPh>
    <rPh sb="14" eb="15">
      <t>ココロ</t>
    </rPh>
    <rPh sb="19" eb="20">
      <t>オオ</t>
    </rPh>
    <rPh sb="22" eb="24">
      <t>カダイ</t>
    </rPh>
    <rPh sb="27" eb="29">
      <t>シテキ</t>
    </rPh>
    <phoneticPr fontId="2"/>
  </si>
  <si>
    <t>心のケアは基本は地方自治体が行うべき事項であるが、専門技術的分野から後方支援する部分のみ国で行う。</t>
    <rPh sb="0" eb="1">
      <t>ココロ</t>
    </rPh>
    <rPh sb="5" eb="7">
      <t>キホン</t>
    </rPh>
    <rPh sb="8" eb="10">
      <t>チホウ</t>
    </rPh>
    <rPh sb="10" eb="13">
      <t>ジチタイ</t>
    </rPh>
    <rPh sb="14" eb="15">
      <t>オコナ</t>
    </rPh>
    <rPh sb="18" eb="20">
      <t>ジコウ</t>
    </rPh>
    <rPh sb="25" eb="27">
      <t>センモン</t>
    </rPh>
    <rPh sb="27" eb="30">
      <t>ギジュツテキ</t>
    </rPh>
    <rPh sb="30" eb="32">
      <t>ブンヤ</t>
    </rPh>
    <rPh sb="34" eb="36">
      <t>コウホウ</t>
    </rPh>
    <rPh sb="36" eb="38">
      <t>シエン</t>
    </rPh>
    <rPh sb="40" eb="42">
      <t>ブブン</t>
    </rPh>
    <rPh sb="44" eb="45">
      <t>クニ</t>
    </rPh>
    <rPh sb="46" eb="47">
      <t>オコナ</t>
    </rPh>
    <phoneticPr fontId="2"/>
  </si>
  <si>
    <t>公募により選定されている</t>
    <rPh sb="0" eb="2">
      <t>コウボ</t>
    </rPh>
    <rPh sb="5" eb="7">
      <t>センテイ</t>
    </rPh>
    <phoneticPr fontId="2"/>
  </si>
  <si>
    <t>調査研究、情報提供、自治体支援のいずれも、事業経費を精査し妥当な水準としている。</t>
    <rPh sb="0" eb="2">
      <t>チョウサ</t>
    </rPh>
    <rPh sb="2" eb="4">
      <t>ケンキュウ</t>
    </rPh>
    <rPh sb="5" eb="7">
      <t>ジョウホウ</t>
    </rPh>
    <rPh sb="7" eb="9">
      <t>テイキョウ</t>
    </rPh>
    <rPh sb="10" eb="13">
      <t>ジチタイ</t>
    </rPh>
    <rPh sb="13" eb="15">
      <t>シエン</t>
    </rPh>
    <rPh sb="21" eb="23">
      <t>ジギョウ</t>
    </rPh>
    <rPh sb="23" eb="25">
      <t>ケイヒ</t>
    </rPh>
    <rPh sb="26" eb="28">
      <t>セイサ</t>
    </rPh>
    <rPh sb="29" eb="31">
      <t>ダトウ</t>
    </rPh>
    <rPh sb="32" eb="34">
      <t>スイジュン</t>
    </rPh>
    <phoneticPr fontId="2"/>
  </si>
  <si>
    <t>震災復興は国家的事業であり、国が負担すべきである</t>
    <rPh sb="0" eb="2">
      <t>シンサイ</t>
    </rPh>
    <rPh sb="2" eb="4">
      <t>フッコウ</t>
    </rPh>
    <rPh sb="5" eb="7">
      <t>コッカ</t>
    </rPh>
    <rPh sb="7" eb="8">
      <t>テキ</t>
    </rPh>
    <rPh sb="8" eb="10">
      <t>ジギョウ</t>
    </rPh>
    <rPh sb="14" eb="15">
      <t>クニ</t>
    </rPh>
    <rPh sb="16" eb="18">
      <t>フタン</t>
    </rPh>
    <phoneticPr fontId="2"/>
  </si>
  <si>
    <t>一部の専門的役務は専門業者に依頼が必要であるが、必要な部分のみに適切に支出されている。</t>
    <rPh sb="0" eb="2">
      <t>イチブ</t>
    </rPh>
    <rPh sb="3" eb="6">
      <t>センモンテキ</t>
    </rPh>
    <rPh sb="6" eb="8">
      <t>エキム</t>
    </rPh>
    <rPh sb="9" eb="11">
      <t>センモン</t>
    </rPh>
    <rPh sb="11" eb="13">
      <t>ギョウシャ</t>
    </rPh>
    <rPh sb="14" eb="16">
      <t>イライ</t>
    </rPh>
    <rPh sb="17" eb="19">
      <t>ヒツヨウ</t>
    </rPh>
    <rPh sb="24" eb="26">
      <t>ヒツヨウ</t>
    </rPh>
    <rPh sb="27" eb="29">
      <t>ブブン</t>
    </rPh>
    <rPh sb="32" eb="34">
      <t>テキセツ</t>
    </rPh>
    <rPh sb="35" eb="37">
      <t>シシュツ</t>
    </rPh>
    <phoneticPr fontId="2"/>
  </si>
  <si>
    <t>調査研究、情報提供、自治体支援のいずれにおいても、当該事業の遂行に必要な経費に限定している。</t>
    <rPh sb="0" eb="2">
      <t>チョウサ</t>
    </rPh>
    <rPh sb="2" eb="4">
      <t>ケンキュウ</t>
    </rPh>
    <rPh sb="5" eb="7">
      <t>ジョウホウ</t>
    </rPh>
    <rPh sb="7" eb="9">
      <t>テイキョウ</t>
    </rPh>
    <rPh sb="10" eb="13">
      <t>ジチタイ</t>
    </rPh>
    <rPh sb="13" eb="15">
      <t>シエン</t>
    </rPh>
    <rPh sb="25" eb="27">
      <t>トウガイ</t>
    </rPh>
    <rPh sb="27" eb="29">
      <t>ジギョウ</t>
    </rPh>
    <rPh sb="30" eb="32">
      <t>スイコウ</t>
    </rPh>
    <rPh sb="33" eb="35">
      <t>ヒツヨウ</t>
    </rPh>
    <rPh sb="36" eb="38">
      <t>ケイヒ</t>
    </rPh>
    <rPh sb="39" eb="41">
      <t>ゲンテイ</t>
    </rPh>
    <phoneticPr fontId="2"/>
  </si>
  <si>
    <t>心のケア体制の整備のためには研究調査が不可欠であり、活動実績も目標を達成しているため実効性が高い。</t>
    <rPh sb="0" eb="1">
      <t>ココロ</t>
    </rPh>
    <rPh sb="4" eb="6">
      <t>タイセイ</t>
    </rPh>
    <rPh sb="7" eb="9">
      <t>セイビ</t>
    </rPh>
    <rPh sb="14" eb="16">
      <t>ケンキュウ</t>
    </rPh>
    <rPh sb="16" eb="18">
      <t>チョウサ</t>
    </rPh>
    <rPh sb="19" eb="22">
      <t>フカケツ</t>
    </rPh>
    <rPh sb="26" eb="28">
      <t>カツドウ</t>
    </rPh>
    <rPh sb="28" eb="30">
      <t>ジッセキ</t>
    </rPh>
    <rPh sb="31" eb="33">
      <t>モクヒョウ</t>
    </rPh>
    <rPh sb="34" eb="36">
      <t>タッセイ</t>
    </rPh>
    <rPh sb="42" eb="45">
      <t>ジッコウセイ</t>
    </rPh>
    <rPh sb="46" eb="47">
      <t>タカ</t>
    </rPh>
    <phoneticPr fontId="2"/>
  </si>
  <si>
    <t>短期間の割には研究調査・技術的指導の実績を上げた。</t>
    <rPh sb="0" eb="2">
      <t>タンキ</t>
    </rPh>
    <rPh sb="2" eb="3">
      <t>カン</t>
    </rPh>
    <rPh sb="4" eb="5">
      <t>ワリ</t>
    </rPh>
    <rPh sb="7" eb="9">
      <t>ケンキュウ</t>
    </rPh>
    <rPh sb="9" eb="11">
      <t>チョウサ</t>
    </rPh>
    <rPh sb="12" eb="15">
      <t>ギジュツテキ</t>
    </rPh>
    <rPh sb="15" eb="17">
      <t>シドウ</t>
    </rPh>
    <rPh sb="18" eb="20">
      <t>ジッセキ</t>
    </rPh>
    <rPh sb="21" eb="22">
      <t>ア</t>
    </rPh>
    <phoneticPr fontId="2"/>
  </si>
  <si>
    <t>23年度の成果をふまえ、その上に24年度以降のさらなる研究調査・技術的指導が行われる予定</t>
    <rPh sb="2" eb="4">
      <t>ネンド</t>
    </rPh>
    <rPh sb="5" eb="7">
      <t>セイカ</t>
    </rPh>
    <rPh sb="14" eb="15">
      <t>ウエ</t>
    </rPh>
    <rPh sb="18" eb="20">
      <t>ネンド</t>
    </rPh>
    <rPh sb="20" eb="22">
      <t>イコウ</t>
    </rPh>
    <rPh sb="27" eb="29">
      <t>ケンキュウ</t>
    </rPh>
    <rPh sb="29" eb="31">
      <t>チョウサ</t>
    </rPh>
    <rPh sb="32" eb="35">
      <t>ギジュツテキ</t>
    </rPh>
    <rPh sb="35" eb="37">
      <t>シドウ</t>
    </rPh>
    <rPh sb="38" eb="39">
      <t>オコナ</t>
    </rPh>
    <rPh sb="42" eb="44">
      <t>ヨテイ</t>
    </rPh>
    <phoneticPr fontId="2"/>
  </si>
  <si>
    <t xml:space="preserve">事業計画において事業内容、経費の支出予定等を確認のうえ契約締結し、事業実施中においても、心のケアチームの活動情報の集約やケアチーム参加者の意見交換を国ととともに行うなど、効率的な方法で実施されていることが確認されている。事業終了後の実績報告により事業実績が支出額に見合っているか、また、実効性のある事業を実施できているかの審査を行い、確定額を精算払いしている。
</t>
    <rPh sb="33" eb="35">
      <t>ジギョウ</t>
    </rPh>
    <rPh sb="35" eb="38">
      <t>ジッシチュウ</t>
    </rPh>
    <rPh sb="44" eb="45">
      <t>ココロ</t>
    </rPh>
    <rPh sb="52" eb="54">
      <t>カツドウ</t>
    </rPh>
    <rPh sb="54" eb="56">
      <t>ジョウホウ</t>
    </rPh>
    <rPh sb="57" eb="59">
      <t>シュウヤク</t>
    </rPh>
    <rPh sb="65" eb="68">
      <t>サンカシャ</t>
    </rPh>
    <rPh sb="69" eb="71">
      <t>イケン</t>
    </rPh>
    <rPh sb="71" eb="73">
      <t>コウカン</t>
    </rPh>
    <rPh sb="74" eb="75">
      <t>クニ</t>
    </rPh>
    <rPh sb="80" eb="81">
      <t>オコナ</t>
    </rPh>
    <rPh sb="85" eb="88">
      <t>コウリツテキ</t>
    </rPh>
    <rPh sb="89" eb="91">
      <t>ホウホウ</t>
    </rPh>
    <rPh sb="92" eb="94">
      <t>ジッシ</t>
    </rPh>
    <rPh sb="102" eb="104">
      <t>カクニン</t>
    </rPh>
    <rPh sb="123" eb="125">
      <t>ジギョウ</t>
    </rPh>
    <rPh sb="125" eb="127">
      <t>ジッセキ</t>
    </rPh>
    <rPh sb="128" eb="131">
      <t>シシュツガク</t>
    </rPh>
    <rPh sb="132" eb="134">
      <t>ミア</t>
    </rPh>
    <rPh sb="143" eb="146">
      <t>ジッコウセイ</t>
    </rPh>
    <rPh sb="149" eb="151">
      <t>ジギョウ</t>
    </rPh>
    <rPh sb="152" eb="154">
      <t>ジッシ</t>
    </rPh>
    <rPh sb="161" eb="163">
      <t>シンサ</t>
    </rPh>
    <phoneticPr fontId="2"/>
  </si>
  <si>
    <t>本事業は、岩手県、宮城県、福島県において、地域の医療機関や市町村等と連携しながら、被災者の心のケアのための相談支援等を実施するものであり、事業の必要性や執行の観点からも適切であり、引き続き効率的な執行に努めること。</t>
    <rPh sb="0" eb="1">
      <t>ホン</t>
    </rPh>
    <rPh sb="1" eb="3">
      <t>ジギョウ</t>
    </rPh>
    <rPh sb="69" eb="71">
      <t>ジギョウ</t>
    </rPh>
    <phoneticPr fontId="2"/>
  </si>
  <si>
    <t>A.独立行政法人国立精神・神経医療研究センター</t>
    <rPh sb="2" eb="4">
      <t>ドクリツ</t>
    </rPh>
    <rPh sb="4" eb="6">
      <t>ギョウセイ</t>
    </rPh>
    <rPh sb="6" eb="8">
      <t>ホウジン</t>
    </rPh>
    <rPh sb="8" eb="10">
      <t>コクリツ</t>
    </rPh>
    <rPh sb="10" eb="12">
      <t>セイシン</t>
    </rPh>
    <rPh sb="13" eb="15">
      <t>シンケイ</t>
    </rPh>
    <rPh sb="15" eb="17">
      <t>イリョウ</t>
    </rPh>
    <rPh sb="17" eb="19">
      <t>ケンキュウ</t>
    </rPh>
    <phoneticPr fontId="2"/>
  </si>
  <si>
    <t>調査研究に係るシステム納入業務、海外研究者との交流のための翻訳業務等</t>
    <rPh sb="0" eb="2">
      <t>チョウサ</t>
    </rPh>
    <rPh sb="2" eb="4">
      <t>ケンキュウ</t>
    </rPh>
    <rPh sb="5" eb="6">
      <t>カカ</t>
    </rPh>
    <rPh sb="11" eb="13">
      <t>ノウニュウ</t>
    </rPh>
    <rPh sb="13" eb="15">
      <t>ギョウム</t>
    </rPh>
    <rPh sb="16" eb="18">
      <t>カイガイ</t>
    </rPh>
    <rPh sb="18" eb="21">
      <t>ケンキュウシャ</t>
    </rPh>
    <rPh sb="23" eb="25">
      <t>コウリュウ</t>
    </rPh>
    <rPh sb="29" eb="31">
      <t>ホンヤク</t>
    </rPh>
    <rPh sb="31" eb="33">
      <t>ギョウム</t>
    </rPh>
    <rPh sb="33" eb="34">
      <t>トウ</t>
    </rPh>
    <phoneticPr fontId="2"/>
  </si>
  <si>
    <t>備品費</t>
    <rPh sb="0" eb="3">
      <t>ビヒンヒ</t>
    </rPh>
    <phoneticPr fontId="2"/>
  </si>
  <si>
    <t>調査研究のための情報機器　等</t>
    <rPh sb="0" eb="2">
      <t>チョウサ</t>
    </rPh>
    <rPh sb="2" eb="4">
      <t>ケンキュウ</t>
    </rPh>
    <rPh sb="8" eb="10">
      <t>ジョウホウ</t>
    </rPh>
    <rPh sb="10" eb="12">
      <t>キキ</t>
    </rPh>
    <rPh sb="13" eb="14">
      <t>トウ</t>
    </rPh>
    <phoneticPr fontId="2"/>
  </si>
  <si>
    <t>ソフトウェア、事務用品　等</t>
    <rPh sb="7" eb="9">
      <t>ジム</t>
    </rPh>
    <rPh sb="9" eb="11">
      <t>ヨウヒン</t>
    </rPh>
    <rPh sb="12" eb="13">
      <t>ナド</t>
    </rPh>
    <phoneticPr fontId="2"/>
  </si>
  <si>
    <t>意見交換会旅費</t>
    <rPh sb="0" eb="2">
      <t>イケン</t>
    </rPh>
    <rPh sb="2" eb="4">
      <t>コウカン</t>
    </rPh>
    <rPh sb="4" eb="5">
      <t>カイ</t>
    </rPh>
    <rPh sb="5" eb="7">
      <t>リョヒ</t>
    </rPh>
    <phoneticPr fontId="2"/>
  </si>
  <si>
    <t>借料及び損料</t>
    <rPh sb="0" eb="2">
      <t>シャクリョウ</t>
    </rPh>
    <rPh sb="2" eb="3">
      <t>オヨ</t>
    </rPh>
    <rPh sb="4" eb="6">
      <t>ソンリョウ</t>
    </rPh>
    <phoneticPr fontId="2"/>
  </si>
  <si>
    <t>意見交換会に係る会場使用料</t>
    <rPh sb="0" eb="2">
      <t>イケン</t>
    </rPh>
    <rPh sb="2" eb="5">
      <t>コウカンカイ</t>
    </rPh>
    <rPh sb="6" eb="7">
      <t>カカ</t>
    </rPh>
    <rPh sb="8" eb="10">
      <t>カイジョウ</t>
    </rPh>
    <rPh sb="10" eb="13">
      <t>シヨウリョウ</t>
    </rPh>
    <phoneticPr fontId="2"/>
  </si>
  <si>
    <t>消費税</t>
    <rPh sb="0" eb="3">
      <t>ショウヒゼイ</t>
    </rPh>
    <phoneticPr fontId="2"/>
  </si>
  <si>
    <t>委託に係る消費税額</t>
    <rPh sb="0" eb="2">
      <t>イタク</t>
    </rPh>
    <rPh sb="3" eb="4">
      <t>カカ</t>
    </rPh>
    <rPh sb="5" eb="8">
      <t>ショウヒゼイ</t>
    </rPh>
    <rPh sb="8" eb="9">
      <t>ガク</t>
    </rPh>
    <phoneticPr fontId="2"/>
  </si>
  <si>
    <t>講師謝金、通信運搬費　等</t>
    <rPh sb="0" eb="2">
      <t>コウシ</t>
    </rPh>
    <rPh sb="2" eb="4">
      <t>シャキン</t>
    </rPh>
    <rPh sb="5" eb="7">
      <t>ツウシン</t>
    </rPh>
    <rPh sb="7" eb="10">
      <t>ウンパンヒ</t>
    </rPh>
    <rPh sb="11" eb="12">
      <t>トウ</t>
    </rPh>
    <phoneticPr fontId="2"/>
  </si>
  <si>
    <t>独立行政法人国立精神・神経医療研究センター</t>
    <rPh sb="0" eb="2">
      <t>ドクリツ</t>
    </rPh>
    <rPh sb="2" eb="4">
      <t>ギョウセイ</t>
    </rPh>
    <rPh sb="4" eb="6">
      <t>ホウジン</t>
    </rPh>
    <rPh sb="6" eb="8">
      <t>コクリツ</t>
    </rPh>
    <rPh sb="8" eb="10">
      <t>セイシン</t>
    </rPh>
    <rPh sb="11" eb="13">
      <t>シンケイ</t>
    </rPh>
    <rPh sb="13" eb="15">
      <t>イリョウ</t>
    </rPh>
    <rPh sb="15" eb="17">
      <t>ケンキュウ</t>
    </rPh>
    <phoneticPr fontId="2"/>
  </si>
  <si>
    <t>被災地における心のケア支援・研究体制整備事業</t>
    <rPh sb="0" eb="3">
      <t>ヒサイチ</t>
    </rPh>
    <rPh sb="7" eb="8">
      <t>ココロ</t>
    </rPh>
    <rPh sb="11" eb="13">
      <t>シエン</t>
    </rPh>
    <rPh sb="14" eb="16">
      <t>ケンキュウ</t>
    </rPh>
    <rPh sb="16" eb="18">
      <t>タイセイ</t>
    </rPh>
    <rPh sb="18" eb="20">
      <t>セイビ</t>
    </rPh>
    <rPh sb="20" eb="22">
      <t>ジギョウ</t>
    </rPh>
    <phoneticPr fontId="2"/>
  </si>
  <si>
    <t>復興庁：48</t>
    <rPh sb="0" eb="3">
      <t>フッコウチョウ</t>
    </rPh>
    <phoneticPr fontId="2"/>
  </si>
  <si>
    <t>厚生労働省1007</t>
    <rPh sb="0" eb="2">
      <t>コウセイ</t>
    </rPh>
    <rPh sb="2" eb="5">
      <t>ロウドウショウ</t>
    </rPh>
    <phoneticPr fontId="2"/>
  </si>
  <si>
    <t>　　　　　　　　　　　　平成２４年行政事業レビューシート　(復興庁、厚生労働省)</t>
    <rPh sb="12" eb="14">
      <t>ヘイセイ</t>
    </rPh>
    <rPh sb="16" eb="17">
      <t>ネン</t>
    </rPh>
    <rPh sb="17" eb="19">
      <t>ギョウセイ</t>
    </rPh>
    <rPh sb="19" eb="21">
      <t>ジギョウ</t>
    </rPh>
    <rPh sb="30" eb="32">
      <t>フッコウ</t>
    </rPh>
    <rPh sb="32" eb="33">
      <t>チョウ</t>
    </rPh>
    <rPh sb="34" eb="36">
      <t>コウセイ</t>
    </rPh>
    <rPh sb="36" eb="38">
      <t>ロウドウ</t>
    </rPh>
    <rPh sb="38" eb="39">
      <t>ショウ</t>
    </rPh>
    <phoneticPr fontId="2"/>
  </si>
  <si>
    <t>職業転換給付金制度(復興関連事業)</t>
    <rPh sb="0" eb="2">
      <t>ショクギョウ</t>
    </rPh>
    <rPh sb="2" eb="4">
      <t>テンカン</t>
    </rPh>
    <rPh sb="4" eb="7">
      <t>キュウフキン</t>
    </rPh>
    <rPh sb="7" eb="9">
      <t>セイド</t>
    </rPh>
    <rPh sb="10" eb="12">
      <t>フッコウ</t>
    </rPh>
    <rPh sb="12" eb="14">
      <t>カンレン</t>
    </rPh>
    <rPh sb="14" eb="16">
      <t>ジギョウ</t>
    </rPh>
    <phoneticPr fontId="2"/>
  </si>
  <si>
    <t>担当部局庁</t>
    <phoneticPr fontId="2"/>
  </si>
  <si>
    <t>復興庁/厚生労働省職業安定局</t>
    <rPh sb="0" eb="2">
      <t>フッコウ</t>
    </rPh>
    <rPh sb="2" eb="3">
      <t>チョウ</t>
    </rPh>
    <rPh sb="4" eb="6">
      <t>コウセイ</t>
    </rPh>
    <rPh sb="6" eb="9">
      <t>ロウドウショウ</t>
    </rPh>
    <rPh sb="9" eb="11">
      <t>ショクギョウ</t>
    </rPh>
    <rPh sb="11" eb="13">
      <t>アンテイ</t>
    </rPh>
    <rPh sb="13" eb="14">
      <t>キョク</t>
    </rPh>
    <phoneticPr fontId="2"/>
  </si>
  <si>
    <t>昭和４１年度</t>
    <rPh sb="0" eb="2">
      <t>ショウワ</t>
    </rPh>
    <rPh sb="4" eb="5">
      <t>ネン</t>
    </rPh>
    <rPh sb="5" eb="6">
      <t>ド</t>
    </rPh>
    <phoneticPr fontId="2"/>
  </si>
  <si>
    <t>統括官付参事官（予算会計担当）/雇用開発課</t>
    <rPh sb="16" eb="18">
      <t>コヨウ</t>
    </rPh>
    <rPh sb="18" eb="20">
      <t>カイハツ</t>
    </rPh>
    <rPh sb="20" eb="21">
      <t>カ</t>
    </rPh>
    <phoneticPr fontId="2"/>
  </si>
  <si>
    <t>統括官付参事官（予算会計担当）　尾関良夫
雇用開発課長　北條憲一</t>
    <rPh sb="21" eb="23">
      <t>コヨウ</t>
    </rPh>
    <rPh sb="23" eb="25">
      <t>カイハツ</t>
    </rPh>
    <rPh sb="25" eb="27">
      <t>カチョウ</t>
    </rPh>
    <rPh sb="28" eb="30">
      <t>ホウジョウ</t>
    </rPh>
    <rPh sb="30" eb="32">
      <t>ケンイチ</t>
    </rPh>
    <phoneticPr fontId="2"/>
  </si>
  <si>
    <t>一般会計、労働保険特別会計雇用勘定及び東日本大震災復興特別会計</t>
    <rPh sb="0" eb="2">
      <t>イッパン</t>
    </rPh>
    <rPh sb="2" eb="4">
      <t>カイケイ</t>
    </rPh>
    <rPh sb="5" eb="7">
      <t>ロウドウ</t>
    </rPh>
    <rPh sb="7" eb="9">
      <t>ホケン</t>
    </rPh>
    <rPh sb="9" eb="11">
      <t>トクベツ</t>
    </rPh>
    <rPh sb="11" eb="13">
      <t>カイケイ</t>
    </rPh>
    <rPh sb="13" eb="15">
      <t>コヨウ</t>
    </rPh>
    <rPh sb="15" eb="17">
      <t>カンジョウ</t>
    </rPh>
    <rPh sb="17" eb="18">
      <t>オヨ</t>
    </rPh>
    <rPh sb="19" eb="22">
      <t>ヒガシニホン</t>
    </rPh>
    <rPh sb="22" eb="25">
      <t>ダイシンサイ</t>
    </rPh>
    <rPh sb="25" eb="27">
      <t>フッコウ</t>
    </rPh>
    <rPh sb="27" eb="29">
      <t>トクベツ</t>
    </rPh>
    <rPh sb="29" eb="31">
      <t>カイケイ</t>
    </rPh>
    <phoneticPr fontId="2"/>
  </si>
  <si>
    <t>Ⅱ－１－３ 高齢者、障害者、若年者等労働者の特性に応じ、就労支援や失業の防止を図る</t>
    <rPh sb="18" eb="21">
      <t>ロウドウシャ</t>
    </rPh>
    <rPh sb="22" eb="24">
      <t>トクセイ</t>
    </rPh>
    <rPh sb="25" eb="26">
      <t>オウ</t>
    </rPh>
    <rPh sb="28" eb="30">
      <t>シュウロウ</t>
    </rPh>
    <rPh sb="30" eb="32">
      <t>シエン</t>
    </rPh>
    <rPh sb="33" eb="35">
      <t>シツギョウ</t>
    </rPh>
    <rPh sb="36" eb="38">
      <t>ボウシ</t>
    </rPh>
    <rPh sb="39" eb="40">
      <t>ハカ</t>
    </rPh>
    <phoneticPr fontId="2"/>
  </si>
  <si>
    <t>雇用対策法第１８条第１号から第６号、雇用対策法施行令第２条、雇用対策法施行規則第１条の４、同規則第２条から第６条、同令附則第２条及び雇用保険法第６３条第１項第３号、雇用保険法施行規則第１３０条</t>
    <rPh sb="0" eb="2">
      <t>コヨウ</t>
    </rPh>
    <rPh sb="2" eb="5">
      <t>タイサクホウ</t>
    </rPh>
    <rPh sb="5" eb="6">
      <t>ダイ</t>
    </rPh>
    <rPh sb="8" eb="9">
      <t>ジョウ</t>
    </rPh>
    <rPh sb="9" eb="10">
      <t>ダイ</t>
    </rPh>
    <rPh sb="11" eb="12">
      <t>ゴウ</t>
    </rPh>
    <rPh sb="14" eb="15">
      <t>ダイ</t>
    </rPh>
    <rPh sb="16" eb="17">
      <t>ゴウ</t>
    </rPh>
    <rPh sb="18" eb="20">
      <t>コヨウ</t>
    </rPh>
    <rPh sb="20" eb="23">
      <t>タイサクホウ</t>
    </rPh>
    <rPh sb="23" eb="26">
      <t>セコウレイ</t>
    </rPh>
    <rPh sb="26" eb="27">
      <t>ダイ</t>
    </rPh>
    <rPh sb="28" eb="29">
      <t>ジョウ</t>
    </rPh>
    <rPh sb="30" eb="32">
      <t>コヨウ</t>
    </rPh>
    <rPh sb="32" eb="35">
      <t>タイサクホウ</t>
    </rPh>
    <rPh sb="35" eb="37">
      <t>セコウ</t>
    </rPh>
    <rPh sb="37" eb="39">
      <t>キソク</t>
    </rPh>
    <rPh sb="39" eb="40">
      <t>ダイ</t>
    </rPh>
    <rPh sb="41" eb="42">
      <t>ジョウ</t>
    </rPh>
    <rPh sb="45" eb="48">
      <t>ドウキソク</t>
    </rPh>
    <rPh sb="48" eb="49">
      <t>ダイ</t>
    </rPh>
    <rPh sb="50" eb="51">
      <t>ジョウ</t>
    </rPh>
    <rPh sb="53" eb="54">
      <t>ダイ</t>
    </rPh>
    <rPh sb="55" eb="56">
      <t>ジョウ</t>
    </rPh>
    <rPh sb="57" eb="59">
      <t>ドウレイ</t>
    </rPh>
    <rPh sb="59" eb="61">
      <t>フソク</t>
    </rPh>
    <rPh sb="61" eb="62">
      <t>ダイ</t>
    </rPh>
    <rPh sb="63" eb="64">
      <t>ジョウ</t>
    </rPh>
    <rPh sb="64" eb="65">
      <t>オヨ</t>
    </rPh>
    <rPh sb="66" eb="68">
      <t>コヨウ</t>
    </rPh>
    <rPh sb="68" eb="71">
      <t>ホケンホウ</t>
    </rPh>
    <rPh sb="82" eb="84">
      <t>コヨウ</t>
    </rPh>
    <rPh sb="84" eb="87">
      <t>ホケンホウ</t>
    </rPh>
    <rPh sb="87" eb="89">
      <t>セコウ</t>
    </rPh>
    <rPh sb="89" eb="91">
      <t>キソク</t>
    </rPh>
    <rPh sb="91" eb="92">
      <t>ダイ</t>
    </rPh>
    <rPh sb="95" eb="96">
      <t>ジョウ</t>
    </rPh>
    <phoneticPr fontId="2"/>
  </si>
  <si>
    <t>関係する計画、通知等</t>
    <phoneticPr fontId="2"/>
  </si>
  <si>
    <t>－</t>
    <phoneticPr fontId="2"/>
  </si>
  <si>
    <r>
      <t xml:space="preserve">事業の目的
</t>
    </r>
    <r>
      <rPr>
        <sz val="11"/>
        <rFont val="ＭＳ Ｐ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2"/>
  </si>
  <si>
    <t>東日本大震災により離職を余儀なくされた激甚災害離職者等に対し、これらの失業者の生活の安定を図りながら再就職の促進を図ることを目的として、各種の給付金を支給する。</t>
    <rPh sb="0" eb="3">
      <t>ヒガシニホン</t>
    </rPh>
    <rPh sb="3" eb="6">
      <t>ダイシンサイ</t>
    </rPh>
    <rPh sb="9" eb="11">
      <t>リショク</t>
    </rPh>
    <rPh sb="12" eb="14">
      <t>ヨギ</t>
    </rPh>
    <rPh sb="19" eb="21">
      <t>ゲキジン</t>
    </rPh>
    <rPh sb="21" eb="23">
      <t>サイガイ</t>
    </rPh>
    <rPh sb="23" eb="26">
      <t>リショクシャ</t>
    </rPh>
    <rPh sb="26" eb="27">
      <t>トウ</t>
    </rPh>
    <rPh sb="28" eb="29">
      <t>タイ</t>
    </rPh>
    <rPh sb="35" eb="38">
      <t>シツギョウシャ</t>
    </rPh>
    <rPh sb="39" eb="41">
      <t>セイカツ</t>
    </rPh>
    <rPh sb="42" eb="44">
      <t>アンテイ</t>
    </rPh>
    <rPh sb="45" eb="46">
      <t>ハカ</t>
    </rPh>
    <rPh sb="50" eb="53">
      <t>サイシュウショク</t>
    </rPh>
    <rPh sb="54" eb="56">
      <t>ソクシン</t>
    </rPh>
    <rPh sb="57" eb="58">
      <t>ハカ</t>
    </rPh>
    <rPh sb="62" eb="64">
      <t>モクテキ</t>
    </rPh>
    <rPh sb="68" eb="70">
      <t>カクシュ</t>
    </rPh>
    <rPh sb="71" eb="74">
      <t>キュウフキン</t>
    </rPh>
    <rPh sb="75" eb="77">
      <t>シキュウ</t>
    </rPh>
    <phoneticPr fontId="2"/>
  </si>
  <si>
    <r>
      <t xml:space="preserve">事業概要
</t>
    </r>
    <r>
      <rPr>
        <sz val="11"/>
        <rFont val="ＭＳ Ｐ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2"/>
  </si>
  <si>
    <r>
      <t>（１）求職者に支給されるもの
①訓練手当（求職者の知識及び技能の習得を容易にするための給付金）、②広域求職活動費（広範囲の地域に渡る求職活動に要する費用に充てるための給付金）、③移転費（就職又は知識若しくは技能の習得をするための移転に要する費用に充てるための給付金）、
（２）事業主に支給されるもの
①職場適応訓練費（雇用保険受給資格者以外の求職者を作業環境に適応させる訓練を行うことを促進するための給付金）②職場適応訓練委託費（雇用保険受給資格者を作業環境に適応させる訓練を行うことを促進するための委託費）、③特定求職者雇用開発助成金（就職が特に困難な者を雇い入れることを促進するための給付金）
注：（１）①及び（２）①は、都道府県実施事業　　　　　　　　　　　　　　　　　　　　　　　　　　　　　　　　　　　　　　　　　　　　　　　　　　　　</t>
    </r>
    <r>
      <rPr>
        <u/>
        <sz val="9"/>
        <color indexed="8"/>
        <rFont val="ＭＳ Ｐゴシック"/>
        <family val="3"/>
        <charset val="128"/>
      </rPr>
      <t xml:space="preserve">詳細は別紙参照
</t>
    </r>
    <r>
      <rPr>
        <sz val="9"/>
        <color indexed="8"/>
        <rFont val="ＭＳ Ｐゴシック"/>
        <family val="3"/>
        <charset val="128"/>
      </rPr>
      <t xml:space="preserve">（※平成24年度は復興庁へ予算計上。厚生労働省において執行。）
</t>
    </r>
    <r>
      <rPr>
        <u/>
        <sz val="9"/>
        <color indexed="8"/>
        <rFont val="ＭＳ Ｐゴシック"/>
        <family val="3"/>
        <charset val="128"/>
      </rPr>
      <t xml:space="preserve">
</t>
    </r>
    <r>
      <rPr>
        <sz val="9"/>
        <color indexed="8"/>
        <rFont val="ＭＳ Ｐゴシック"/>
        <family val="3"/>
        <charset val="128"/>
      </rPr>
      <t>※平成23年度にかかる当該事業については、本予算と一体で執行しており、当初予算に計上したレビュー番号695と執行額を切り分けて把握することが困難なため、当初予算分を含めた執行額及び執行率を記載。</t>
    </r>
    <rPh sb="3" eb="6">
      <t>キュウショクシャ</t>
    </rPh>
    <rPh sb="7" eb="9">
      <t>シキュウ</t>
    </rPh>
    <rPh sb="16" eb="18">
      <t>クンレン</t>
    </rPh>
    <rPh sb="18" eb="20">
      <t>テアテ</t>
    </rPh>
    <rPh sb="21" eb="24">
      <t>キュウショクシャ</t>
    </rPh>
    <rPh sb="25" eb="27">
      <t>チシキ</t>
    </rPh>
    <rPh sb="27" eb="28">
      <t>オヨ</t>
    </rPh>
    <rPh sb="29" eb="31">
      <t>ギノウ</t>
    </rPh>
    <rPh sb="32" eb="34">
      <t>シュウトク</t>
    </rPh>
    <rPh sb="35" eb="37">
      <t>ヨウイ</t>
    </rPh>
    <rPh sb="43" eb="46">
      <t>キュウフキン</t>
    </rPh>
    <rPh sb="49" eb="51">
      <t>コウイキ</t>
    </rPh>
    <rPh sb="51" eb="53">
      <t>キュウショク</t>
    </rPh>
    <rPh sb="53" eb="56">
      <t>カツドウヒ</t>
    </rPh>
    <rPh sb="57" eb="60">
      <t>コウハンイ</t>
    </rPh>
    <rPh sb="61" eb="63">
      <t>チイキ</t>
    </rPh>
    <rPh sb="64" eb="65">
      <t>ワタ</t>
    </rPh>
    <rPh sb="66" eb="68">
      <t>キュウショク</t>
    </rPh>
    <rPh sb="68" eb="70">
      <t>カツドウ</t>
    </rPh>
    <rPh sb="71" eb="72">
      <t>ヨウ</t>
    </rPh>
    <rPh sb="74" eb="76">
      <t>ヒヨウ</t>
    </rPh>
    <rPh sb="77" eb="78">
      <t>ア</t>
    </rPh>
    <rPh sb="83" eb="86">
      <t>キュウフキン</t>
    </rPh>
    <rPh sb="89" eb="92">
      <t>イテンヒ</t>
    </rPh>
    <rPh sb="93" eb="95">
      <t>シュウショク</t>
    </rPh>
    <rPh sb="95" eb="96">
      <t>マタ</t>
    </rPh>
    <rPh sb="97" eb="99">
      <t>チシキ</t>
    </rPh>
    <rPh sb="99" eb="100">
      <t>モ</t>
    </rPh>
    <rPh sb="103" eb="105">
      <t>ギノウ</t>
    </rPh>
    <rPh sb="106" eb="108">
      <t>シュウトク</t>
    </rPh>
    <rPh sb="114" eb="116">
      <t>イテン</t>
    </rPh>
    <rPh sb="117" eb="118">
      <t>ヨウ</t>
    </rPh>
    <rPh sb="120" eb="122">
      <t>ヒヨウ</t>
    </rPh>
    <rPh sb="123" eb="124">
      <t>ア</t>
    </rPh>
    <rPh sb="129" eb="132">
      <t>キュウフキン</t>
    </rPh>
    <rPh sb="138" eb="141">
      <t>ジギョウヌシ</t>
    </rPh>
    <rPh sb="142" eb="144">
      <t>シキュウ</t>
    </rPh>
    <rPh sb="151" eb="153">
      <t>ショクバ</t>
    </rPh>
    <rPh sb="153" eb="155">
      <t>テキオウ</t>
    </rPh>
    <rPh sb="155" eb="158">
      <t>クンレンヒ</t>
    </rPh>
    <rPh sb="159" eb="161">
      <t>コヨウ</t>
    </rPh>
    <rPh sb="161" eb="163">
      <t>ホケン</t>
    </rPh>
    <rPh sb="163" eb="165">
      <t>ジュキュウ</t>
    </rPh>
    <rPh sb="165" eb="168">
      <t>シカクシャ</t>
    </rPh>
    <rPh sb="168" eb="170">
      <t>イガイ</t>
    </rPh>
    <rPh sb="171" eb="174">
      <t>キュウショクシャ</t>
    </rPh>
    <rPh sb="175" eb="177">
      <t>サギョウ</t>
    </rPh>
    <rPh sb="177" eb="179">
      <t>カンキョウ</t>
    </rPh>
    <rPh sb="180" eb="182">
      <t>テキオウ</t>
    </rPh>
    <rPh sb="185" eb="187">
      <t>クンレン</t>
    </rPh>
    <rPh sb="188" eb="189">
      <t>オコナ</t>
    </rPh>
    <rPh sb="193" eb="195">
      <t>ソクシン</t>
    </rPh>
    <rPh sb="200" eb="203">
      <t>キュウフキン</t>
    </rPh>
    <rPh sb="205" eb="207">
      <t>ショクバ</t>
    </rPh>
    <rPh sb="207" eb="209">
      <t>テキオウ</t>
    </rPh>
    <rPh sb="209" eb="211">
      <t>クンレン</t>
    </rPh>
    <rPh sb="211" eb="214">
      <t>イタクヒ</t>
    </rPh>
    <rPh sb="225" eb="227">
      <t>サギョウ</t>
    </rPh>
    <rPh sb="227" eb="229">
      <t>カンキョウ</t>
    </rPh>
    <rPh sb="230" eb="232">
      <t>テキオウ</t>
    </rPh>
    <rPh sb="235" eb="237">
      <t>クンレン</t>
    </rPh>
    <rPh sb="238" eb="239">
      <t>オコナ</t>
    </rPh>
    <rPh sb="243" eb="245">
      <t>ソクシン</t>
    </rPh>
    <rPh sb="250" eb="253">
      <t>イタクヒ</t>
    </rPh>
    <rPh sb="256" eb="258">
      <t>トクテイ</t>
    </rPh>
    <rPh sb="258" eb="261">
      <t>キュウショクシャ</t>
    </rPh>
    <rPh sb="261" eb="263">
      <t>コヨウ</t>
    </rPh>
    <rPh sb="263" eb="265">
      <t>カイハツ</t>
    </rPh>
    <rPh sb="265" eb="268">
      <t>ジョセイキン</t>
    </rPh>
    <rPh sb="269" eb="271">
      <t>シュウショク</t>
    </rPh>
    <rPh sb="272" eb="273">
      <t>トク</t>
    </rPh>
    <rPh sb="274" eb="276">
      <t>コンナン</t>
    </rPh>
    <rPh sb="277" eb="278">
      <t>シャ</t>
    </rPh>
    <rPh sb="279" eb="282">
      <t>ヤトイイ</t>
    </rPh>
    <rPh sb="287" eb="289">
      <t>ソクシン</t>
    </rPh>
    <rPh sb="294" eb="297">
      <t>キュウフキン</t>
    </rPh>
    <rPh sb="299" eb="300">
      <t>チュウ</t>
    </rPh>
    <rPh sb="305" eb="306">
      <t>オヨ</t>
    </rPh>
    <rPh sb="313" eb="317">
      <t>トドウフケン</t>
    </rPh>
    <rPh sb="317" eb="319">
      <t>ジッシ</t>
    </rPh>
    <rPh sb="319" eb="321">
      <t>ジギョウ</t>
    </rPh>
    <rPh sb="373" eb="375">
      <t>ショウサイ</t>
    </rPh>
    <rPh sb="376" eb="378">
      <t>ベッシ</t>
    </rPh>
    <rPh sb="378" eb="380">
      <t>サンショウ</t>
    </rPh>
    <rPh sb="383" eb="385">
      <t>ヘイセイ</t>
    </rPh>
    <rPh sb="387" eb="389">
      <t>ネンド</t>
    </rPh>
    <rPh sb="390" eb="392">
      <t>フッコウ</t>
    </rPh>
    <rPh sb="392" eb="393">
      <t>チョウ</t>
    </rPh>
    <rPh sb="394" eb="396">
      <t>ヨサン</t>
    </rPh>
    <rPh sb="396" eb="398">
      <t>ケイジョウ</t>
    </rPh>
    <rPh sb="399" eb="401">
      <t>コウセイ</t>
    </rPh>
    <rPh sb="401" eb="404">
      <t>ロウドウショウ</t>
    </rPh>
    <rPh sb="408" eb="410">
      <t>シッコウ</t>
    </rPh>
    <rPh sb="416" eb="418">
      <t>ヘイセイ</t>
    </rPh>
    <rPh sb="420" eb="422">
      <t>ネンド</t>
    </rPh>
    <rPh sb="426" eb="428">
      <t>トウガイ</t>
    </rPh>
    <rPh sb="428" eb="430">
      <t>ジギョウ</t>
    </rPh>
    <rPh sb="436" eb="439">
      <t>ホンヨサン</t>
    </rPh>
    <rPh sb="440" eb="442">
      <t>イッタイ</t>
    </rPh>
    <rPh sb="443" eb="445">
      <t>シッコウ</t>
    </rPh>
    <rPh sb="450" eb="452">
      <t>トウショ</t>
    </rPh>
    <rPh sb="452" eb="454">
      <t>ヨサン</t>
    </rPh>
    <rPh sb="455" eb="457">
      <t>ケイジョウ</t>
    </rPh>
    <rPh sb="463" eb="465">
      <t>バンゴウ</t>
    </rPh>
    <rPh sb="469" eb="471">
      <t>シッコウ</t>
    </rPh>
    <rPh sb="471" eb="472">
      <t>ガク</t>
    </rPh>
    <rPh sb="473" eb="474">
      <t>キ</t>
    </rPh>
    <rPh sb="475" eb="476">
      <t>ワ</t>
    </rPh>
    <rPh sb="478" eb="480">
      <t>ハアク</t>
    </rPh>
    <rPh sb="485" eb="487">
      <t>コンナン</t>
    </rPh>
    <rPh sb="491" eb="493">
      <t>トウショ</t>
    </rPh>
    <rPh sb="493" eb="495">
      <t>ヨサン</t>
    </rPh>
    <rPh sb="495" eb="496">
      <t>ブン</t>
    </rPh>
    <rPh sb="497" eb="498">
      <t>フク</t>
    </rPh>
    <rPh sb="500" eb="502">
      <t>シッコウ</t>
    </rPh>
    <rPh sb="502" eb="503">
      <t>ガク</t>
    </rPh>
    <rPh sb="503" eb="504">
      <t>オヨ</t>
    </rPh>
    <rPh sb="505" eb="508">
      <t>シッコウリツ</t>
    </rPh>
    <rPh sb="509" eb="511">
      <t>キサイ</t>
    </rPh>
    <phoneticPr fontId="2"/>
  </si>
  <si>
    <t>■直接実施　　　　　　　□業務委託等　　　　　　　■補助　　　　　　□貸付　　　　　　　□その他</t>
    <rPh sb="1" eb="3">
      <t>チョクセツ</t>
    </rPh>
    <rPh sb="3" eb="5">
      <t>ジッシ</t>
    </rPh>
    <rPh sb="13" eb="15">
      <t>ギョウム</t>
    </rPh>
    <rPh sb="15" eb="17">
      <t>イタク</t>
    </rPh>
    <rPh sb="17" eb="18">
      <t>トウ</t>
    </rPh>
    <rPh sb="26" eb="28">
      <t>ホジョ</t>
    </rPh>
    <rPh sb="35" eb="37">
      <t>カシツケ</t>
    </rPh>
    <rPh sb="47" eb="48">
      <t>タ</t>
    </rPh>
    <phoneticPr fontId="2"/>
  </si>
  <si>
    <r>
      <t xml:space="preserve">予算額・
執行額
</t>
    </r>
    <r>
      <rPr>
        <sz val="9"/>
        <rFont val="ＭＳ Ｐ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2"/>
  </si>
  <si>
    <t>781（復興庁計上）</t>
    <rPh sb="4" eb="6">
      <t>フッコウ</t>
    </rPh>
    <rPh sb="6" eb="7">
      <t>チョウ</t>
    </rPh>
    <rPh sb="7" eb="9">
      <t>ケイジョウ</t>
    </rPh>
    <phoneticPr fontId="2"/>
  </si>
  <si>
    <t>279（復興庁計上）</t>
    <rPh sb="4" eb="6">
      <t>フッコウ</t>
    </rPh>
    <rPh sb="6" eb="7">
      <t>チョウ</t>
    </rPh>
    <rPh sb="7" eb="9">
      <t>ケイジョウ</t>
    </rPh>
    <phoneticPr fontId="2"/>
  </si>
  <si>
    <r>
      <t>390</t>
    </r>
    <r>
      <rPr>
        <sz val="10"/>
        <color indexed="8"/>
        <rFont val="ＭＳ Ｐゴシック"/>
        <family val="3"/>
        <charset val="128"/>
      </rPr>
      <t>（厚生労働省計上）</t>
    </r>
    <rPh sb="4" eb="6">
      <t>コウセイ</t>
    </rPh>
    <rPh sb="6" eb="9">
      <t>ロウドウショウ</t>
    </rPh>
    <rPh sb="9" eb="11">
      <t>ケイジョウ</t>
    </rPh>
    <phoneticPr fontId="2"/>
  </si>
  <si>
    <t>33.3%</t>
    <phoneticPr fontId="2"/>
  </si>
  <si>
    <t xml:space="preserve">職場適応訓練修了者のうち、訓練を実施した事業所に雇用される者の割合７0％以上
※23年度予算については本予算と一体で執行しているため、復興のみの成果実績を把握することが困難。実績については、レビュー番号695と同様。
</t>
    <rPh sb="0" eb="2">
      <t>ショクバ</t>
    </rPh>
    <rPh sb="2" eb="4">
      <t>テキオウ</t>
    </rPh>
    <rPh sb="4" eb="6">
      <t>クンレン</t>
    </rPh>
    <rPh sb="6" eb="8">
      <t>シュウリョウ</t>
    </rPh>
    <rPh sb="8" eb="9">
      <t>シャ</t>
    </rPh>
    <rPh sb="13" eb="15">
      <t>クンレン</t>
    </rPh>
    <rPh sb="16" eb="18">
      <t>ジッシ</t>
    </rPh>
    <rPh sb="20" eb="23">
      <t>ジギョウショ</t>
    </rPh>
    <rPh sb="24" eb="26">
      <t>コヨウ</t>
    </rPh>
    <rPh sb="29" eb="30">
      <t>シャ</t>
    </rPh>
    <rPh sb="31" eb="33">
      <t>ワリアイ</t>
    </rPh>
    <rPh sb="36" eb="38">
      <t>イジョウ</t>
    </rPh>
    <rPh sb="67" eb="69">
      <t>フッコウ</t>
    </rPh>
    <rPh sb="72" eb="74">
      <t>セイカ</t>
    </rPh>
    <rPh sb="74" eb="76">
      <t>ジッセキ</t>
    </rPh>
    <rPh sb="77" eb="79">
      <t>ハアク</t>
    </rPh>
    <rPh sb="84" eb="86">
      <t>コンナン</t>
    </rPh>
    <rPh sb="87" eb="89">
      <t>ジッセキ</t>
    </rPh>
    <rPh sb="99" eb="101">
      <t>バンゴウ</t>
    </rPh>
    <rPh sb="105" eb="107">
      <t>ドウヨウ</t>
    </rPh>
    <phoneticPr fontId="2"/>
  </si>
  <si>
    <t>％</t>
    <phoneticPr fontId="2"/>
  </si>
  <si>
    <t>(72%)</t>
    <phoneticPr fontId="2"/>
  </si>
  <si>
    <t>.</t>
    <phoneticPr fontId="2"/>
  </si>
  <si>
    <t xml:space="preserve">  163件（職場適応訓練実施後事業所への就職件数）
※23年度予算については本予算と一体で執行しているため、復興のみの活動実績を把握することが困難。実績については、レビュー番号695と同様。
</t>
    <rPh sb="5" eb="6">
      <t>ケン</t>
    </rPh>
    <rPh sb="7" eb="9">
      <t>ショクバ</t>
    </rPh>
    <rPh sb="9" eb="11">
      <t>テキオウ</t>
    </rPh>
    <rPh sb="11" eb="13">
      <t>クンレン</t>
    </rPh>
    <rPh sb="13" eb="16">
      <t>ジッシゴ</t>
    </rPh>
    <rPh sb="16" eb="18">
      <t>ジギョウ</t>
    </rPh>
    <rPh sb="18" eb="19">
      <t>ショ</t>
    </rPh>
    <rPh sb="21" eb="23">
      <t>シュウショク</t>
    </rPh>
    <rPh sb="23" eb="25">
      <t>ケンスウ</t>
    </rPh>
    <rPh sb="60" eb="62">
      <t>カツドウ</t>
    </rPh>
    <rPh sb="62" eb="64">
      <t>ジッセキ</t>
    </rPh>
    <phoneticPr fontId="2"/>
  </si>
  <si>
    <t>(602)</t>
    <phoneticPr fontId="2"/>
  </si>
  <si>
    <t>(533)</t>
    <phoneticPr fontId="2"/>
  </si>
  <si>
    <t>601,932円　（円/件）</t>
    <rPh sb="7" eb="8">
      <t>エン</t>
    </rPh>
    <rPh sb="10" eb="11">
      <t>エン</t>
    </rPh>
    <rPh sb="12" eb="13">
      <t>ケン</t>
    </rPh>
    <phoneticPr fontId="2"/>
  </si>
  <si>
    <t>単位あたりコスト　
　＝　平成２３年度職場適応訓練実績額（98,115千円）
　　　　/　就職決定件数（ 163 件）</t>
    <rPh sb="0" eb="2">
      <t>タンイ</t>
    </rPh>
    <rPh sb="13" eb="15">
      <t>ヘイセイ</t>
    </rPh>
    <rPh sb="17" eb="19">
      <t>ネンド</t>
    </rPh>
    <rPh sb="19" eb="21">
      <t>ショクバ</t>
    </rPh>
    <rPh sb="21" eb="23">
      <t>テキオウ</t>
    </rPh>
    <rPh sb="23" eb="25">
      <t>クンレン</t>
    </rPh>
    <rPh sb="25" eb="27">
      <t>ジッセキ</t>
    </rPh>
    <rPh sb="27" eb="28">
      <t>ガク</t>
    </rPh>
    <rPh sb="35" eb="37">
      <t>センエン</t>
    </rPh>
    <rPh sb="45" eb="47">
      <t>シュウショク</t>
    </rPh>
    <rPh sb="47" eb="49">
      <t>ケッテイ</t>
    </rPh>
    <rPh sb="49" eb="51">
      <t>ケンスウ</t>
    </rPh>
    <rPh sb="57" eb="58">
      <t>ケン</t>
    </rPh>
    <phoneticPr fontId="2"/>
  </si>
  <si>
    <t>給付金</t>
    <rPh sb="0" eb="3">
      <t>キュウフキン</t>
    </rPh>
    <phoneticPr fontId="2"/>
  </si>
  <si>
    <t>実績を踏まえ適切な水準とする</t>
    <rPh sb="0" eb="2">
      <t>ジッセキ</t>
    </rPh>
    <rPh sb="3" eb="4">
      <t>フ</t>
    </rPh>
    <rPh sb="6" eb="8">
      <t>テキセツ</t>
    </rPh>
    <rPh sb="9" eb="11">
      <t>スイジュン</t>
    </rPh>
    <phoneticPr fontId="2"/>
  </si>
  <si>
    <t>東日本大震災により離職を余儀なくされた激甚災害離職等の雇用の促進を図ることは重要な課題である</t>
    <rPh sb="0" eb="3">
      <t>ヒガシニホン</t>
    </rPh>
    <rPh sb="3" eb="6">
      <t>ダイシンサイ</t>
    </rPh>
    <rPh sb="9" eb="11">
      <t>リショク</t>
    </rPh>
    <rPh sb="12" eb="14">
      <t>ヨギ</t>
    </rPh>
    <rPh sb="23" eb="25">
      <t>リショク</t>
    </rPh>
    <rPh sb="25" eb="26">
      <t>トウ</t>
    </rPh>
    <rPh sb="27" eb="29">
      <t>コヨウ</t>
    </rPh>
    <rPh sb="30" eb="32">
      <t>ソクシン</t>
    </rPh>
    <rPh sb="33" eb="34">
      <t>ハカ</t>
    </rPh>
    <rPh sb="38" eb="40">
      <t>ジュウヨウ</t>
    </rPh>
    <rPh sb="41" eb="43">
      <t>カダイ</t>
    </rPh>
    <phoneticPr fontId="2"/>
  </si>
  <si>
    <t>本制度については、激甚災害離職者等の就職を促進するためにハローワークで行う職業紹介と一体的に実施する必要がある</t>
    <rPh sb="1" eb="3">
      <t>セイド</t>
    </rPh>
    <rPh sb="9" eb="11">
      <t>ゲキジン</t>
    </rPh>
    <rPh sb="11" eb="13">
      <t>サイガイ</t>
    </rPh>
    <rPh sb="13" eb="16">
      <t>リショクシャ</t>
    </rPh>
    <rPh sb="16" eb="17">
      <t>トウ</t>
    </rPh>
    <rPh sb="18" eb="20">
      <t>シュウショク</t>
    </rPh>
    <rPh sb="21" eb="23">
      <t>ソクシン</t>
    </rPh>
    <rPh sb="46" eb="48">
      <t>ジッシ</t>
    </rPh>
    <phoneticPr fontId="2"/>
  </si>
  <si>
    <t>未曾有の大震災であったため、最大規模を見積もって補正予算を計上したが、支給が見込みを下回った。執行状況等を勘案し適切な予算額となるよう必要な見直しを行う</t>
    <rPh sb="0" eb="3">
      <t>ミゾウ</t>
    </rPh>
    <rPh sb="4" eb="7">
      <t>ダイシンサイ</t>
    </rPh>
    <rPh sb="14" eb="16">
      <t>サイダイ</t>
    </rPh>
    <rPh sb="16" eb="18">
      <t>キボ</t>
    </rPh>
    <rPh sb="19" eb="21">
      <t>ミツ</t>
    </rPh>
    <rPh sb="24" eb="26">
      <t>ホセイ</t>
    </rPh>
    <rPh sb="26" eb="28">
      <t>ヨサン</t>
    </rPh>
    <rPh sb="29" eb="31">
      <t>ケイジョウ</t>
    </rPh>
    <rPh sb="35" eb="37">
      <t>シキュウ</t>
    </rPh>
    <rPh sb="38" eb="40">
      <t>ミコ</t>
    </rPh>
    <rPh sb="42" eb="44">
      <t>シタマワ</t>
    </rPh>
    <rPh sb="47" eb="49">
      <t>シッコウ</t>
    </rPh>
    <rPh sb="49" eb="52">
      <t>ジョウキョウトウ</t>
    </rPh>
    <rPh sb="53" eb="55">
      <t>カンアン</t>
    </rPh>
    <rPh sb="56" eb="58">
      <t>テキセツ</t>
    </rPh>
    <rPh sb="59" eb="62">
      <t>ヨサンガク</t>
    </rPh>
    <rPh sb="67" eb="69">
      <t>ヒツヨウ</t>
    </rPh>
    <rPh sb="70" eb="72">
      <t>ミナオ</t>
    </rPh>
    <rPh sb="74" eb="75">
      <t>オコナ</t>
    </rPh>
    <phoneticPr fontId="2"/>
  </si>
  <si>
    <t>妥当と判断し、当該コストの水準維持に努める</t>
    <rPh sb="0" eb="2">
      <t>ダトウ</t>
    </rPh>
    <rPh sb="3" eb="5">
      <t>ハンダン</t>
    </rPh>
    <rPh sb="7" eb="9">
      <t>トウガイ</t>
    </rPh>
    <rPh sb="13" eb="15">
      <t>スイジュン</t>
    </rPh>
    <rPh sb="15" eb="17">
      <t>イジ</t>
    </rPh>
    <rPh sb="18" eb="19">
      <t>ツト</t>
    </rPh>
    <phoneticPr fontId="2"/>
  </si>
  <si>
    <t>全て直接事業目的のために使われている</t>
    <rPh sb="0" eb="1">
      <t>スベ</t>
    </rPh>
    <rPh sb="2" eb="4">
      <t>チョクセツ</t>
    </rPh>
    <rPh sb="4" eb="6">
      <t>ジギョウ</t>
    </rPh>
    <rPh sb="6" eb="8">
      <t>モクテキ</t>
    </rPh>
    <rPh sb="12" eb="13">
      <t>ツカ</t>
    </rPh>
    <phoneticPr fontId="2"/>
  </si>
  <si>
    <t>本制度(職場適応訓練)について、就職率は高く実効性の高い手段となっている</t>
    <rPh sb="0" eb="3">
      <t>ホンセイド</t>
    </rPh>
    <rPh sb="4" eb="6">
      <t>ショクバ</t>
    </rPh>
    <rPh sb="6" eb="8">
      <t>テキオウ</t>
    </rPh>
    <rPh sb="8" eb="10">
      <t>クンレン</t>
    </rPh>
    <rPh sb="16" eb="19">
      <t>シュウショクリツ</t>
    </rPh>
    <rPh sb="20" eb="21">
      <t>タカ</t>
    </rPh>
    <rPh sb="22" eb="25">
      <t>ジッコウセイ</t>
    </rPh>
    <rPh sb="26" eb="27">
      <t>タカ</t>
    </rPh>
    <rPh sb="28" eb="30">
      <t>シュダン</t>
    </rPh>
    <phoneticPr fontId="2"/>
  </si>
  <si>
    <t>職場適応訓練については、就職状況に係る目標を設定し達成度は向上している</t>
    <rPh sb="0" eb="2">
      <t>ショクバ</t>
    </rPh>
    <rPh sb="2" eb="4">
      <t>テキオウ</t>
    </rPh>
    <rPh sb="4" eb="6">
      <t>クンレン</t>
    </rPh>
    <rPh sb="12" eb="14">
      <t>シュウショク</t>
    </rPh>
    <rPh sb="14" eb="16">
      <t>ジョウキョウ</t>
    </rPh>
    <rPh sb="17" eb="18">
      <t>カカ</t>
    </rPh>
    <rPh sb="19" eb="21">
      <t>モクヒョウ</t>
    </rPh>
    <rPh sb="22" eb="24">
      <t>セッテイ</t>
    </rPh>
    <rPh sb="25" eb="27">
      <t>タッセイ</t>
    </rPh>
    <rPh sb="27" eb="28">
      <t>ド</t>
    </rPh>
    <rPh sb="29" eb="31">
      <t>コウジョウ</t>
    </rPh>
    <phoneticPr fontId="2"/>
  </si>
  <si>
    <t>執行状況等を勘案し適切な予算額となるよう必要な見直しを行う</t>
    <rPh sb="0" eb="2">
      <t>シッコウ</t>
    </rPh>
    <rPh sb="2" eb="5">
      <t>ジョウキョウトウ</t>
    </rPh>
    <rPh sb="6" eb="8">
      <t>カンアン</t>
    </rPh>
    <rPh sb="9" eb="11">
      <t>テキセツ</t>
    </rPh>
    <rPh sb="12" eb="15">
      <t>ヨサンガク</t>
    </rPh>
    <rPh sb="20" eb="22">
      <t>ヒツヨウ</t>
    </rPh>
    <rPh sb="23" eb="25">
      <t>ミナオ</t>
    </rPh>
    <rPh sb="27" eb="28">
      <t>オコナ</t>
    </rPh>
    <phoneticPr fontId="2"/>
  </si>
  <si>
    <t>本制度は激甚災害離職者等の雇用の促進に役立っているが、予算と執行の乖離があることから、雇用のセーフティーネットとしての役割を踏まえつつ、より適切な執行率となるよう改善を検討していく必要がある。</t>
    <rPh sb="0" eb="3">
      <t>ホンセイド</t>
    </rPh>
    <rPh sb="4" eb="6">
      <t>ゲキジン</t>
    </rPh>
    <rPh sb="6" eb="8">
      <t>サイガイ</t>
    </rPh>
    <rPh sb="8" eb="11">
      <t>リショクシャ</t>
    </rPh>
    <rPh sb="11" eb="12">
      <t>トウ</t>
    </rPh>
    <rPh sb="13" eb="15">
      <t>コヨウ</t>
    </rPh>
    <rPh sb="16" eb="18">
      <t>ソクシン</t>
    </rPh>
    <rPh sb="19" eb="21">
      <t>ヤクダ</t>
    </rPh>
    <rPh sb="27" eb="29">
      <t>ヨサン</t>
    </rPh>
    <rPh sb="30" eb="32">
      <t>シッコウ</t>
    </rPh>
    <rPh sb="33" eb="35">
      <t>カイリ</t>
    </rPh>
    <phoneticPr fontId="2"/>
  </si>
  <si>
    <r>
      <t>「の」が重複していたので削除
＜元＞本制度は激甚災害離職者等の</t>
    </r>
    <r>
      <rPr>
        <sz val="11"/>
        <color indexed="10"/>
        <rFont val="ＭＳ Ｐゴシック"/>
        <family val="3"/>
        <charset val="128"/>
      </rPr>
      <t>の</t>
    </r>
    <r>
      <rPr>
        <sz val="11"/>
        <rFont val="ＭＳ Ｐゴシック"/>
        <family val="3"/>
        <charset val="128"/>
      </rPr>
      <t>雇用の促進に役立っているが、予算と執行の乖離があることから、雇用のセーフティーネットとしての役割を踏まえつつ、より適切な執行率となるよう改善を検討していく必要がある。</t>
    </r>
    <rPh sb="4" eb="6">
      <t>ジュウフク</t>
    </rPh>
    <rPh sb="12" eb="14">
      <t>サクジョ</t>
    </rPh>
    <rPh sb="16" eb="17">
      <t>モト</t>
    </rPh>
    <phoneticPr fontId="2"/>
  </si>
  <si>
    <t>職業転換給付金制度は、執行状況を予算要求に反映すること。</t>
    <rPh sb="11" eb="13">
      <t>シッコウ</t>
    </rPh>
    <rPh sb="13" eb="15">
      <t>ジョウキョウ</t>
    </rPh>
    <rPh sb="16" eb="18">
      <t>ヨサン</t>
    </rPh>
    <rPh sb="18" eb="20">
      <t>ヨウキュウ</t>
    </rPh>
    <rPh sb="21" eb="23">
      <t>ハンエイ</t>
    </rPh>
    <phoneticPr fontId="2"/>
  </si>
  <si>
    <t>事業実績を踏まえて要対人員を見直したことにより縮減した。（反映額：▲502百万円）</t>
    <rPh sb="0" eb="2">
      <t>ジギョウ</t>
    </rPh>
    <rPh sb="2" eb="4">
      <t>ジッセキ</t>
    </rPh>
    <rPh sb="5" eb="6">
      <t>フ</t>
    </rPh>
    <rPh sb="9" eb="10">
      <t>ヨウ</t>
    </rPh>
    <rPh sb="10" eb="11">
      <t>タイ</t>
    </rPh>
    <rPh sb="11" eb="13">
      <t>ジンイン</t>
    </rPh>
    <rPh sb="14" eb="16">
      <t>ミナオ</t>
    </rPh>
    <rPh sb="23" eb="25">
      <t>シュクゲン</t>
    </rPh>
    <rPh sb="29" eb="31">
      <t>ハンエイ</t>
    </rPh>
    <rPh sb="31" eb="32">
      <t>ガク</t>
    </rPh>
    <rPh sb="37" eb="39">
      <t>ヒャクマン</t>
    </rPh>
    <rPh sb="39" eb="40">
      <t>エン</t>
    </rPh>
    <phoneticPr fontId="2"/>
  </si>
  <si>
    <t>913（転換給付金制度）</t>
    <rPh sb="4" eb="6">
      <t>テンカン</t>
    </rPh>
    <rPh sb="6" eb="8">
      <t>キュウフ</t>
    </rPh>
    <rPh sb="8" eb="9">
      <t>カネ</t>
    </rPh>
    <rPh sb="9" eb="11">
      <t>セイド</t>
    </rPh>
    <phoneticPr fontId="2"/>
  </si>
  <si>
    <t>787（転換給付金制度）</t>
    <rPh sb="4" eb="6">
      <t>テンカン</t>
    </rPh>
    <rPh sb="6" eb="9">
      <t>キュウフキン</t>
    </rPh>
    <rPh sb="9" eb="11">
      <t>セイド</t>
    </rPh>
    <phoneticPr fontId="2"/>
  </si>
  <si>
    <t>「関連する」とあるので、転換給付制度本体の番号を記入</t>
    <rPh sb="1" eb="3">
      <t>カンレン</t>
    </rPh>
    <rPh sb="12" eb="14">
      <t>テンカン</t>
    </rPh>
    <rPh sb="14" eb="16">
      <t>キュウフ</t>
    </rPh>
    <rPh sb="16" eb="18">
      <t>セイド</t>
    </rPh>
    <rPh sb="18" eb="20">
      <t>ホンタイ</t>
    </rPh>
    <rPh sb="21" eb="23">
      <t>バンゴウ</t>
    </rPh>
    <rPh sb="24" eb="26">
      <t>キニュウ</t>
    </rPh>
    <phoneticPr fontId="2"/>
  </si>
  <si>
    <t>A.北海道</t>
    <rPh sb="2" eb="5">
      <t>ホッカイドウ</t>
    </rPh>
    <phoneticPr fontId="2"/>
  </si>
  <si>
    <t>E.事業主</t>
    <rPh sb="2" eb="5">
      <t>ジギョウヌシ</t>
    </rPh>
    <phoneticPr fontId="2"/>
  </si>
  <si>
    <t>負担金</t>
    <rPh sb="0" eb="3">
      <t>フタンキン</t>
    </rPh>
    <phoneticPr fontId="2"/>
  </si>
  <si>
    <t>職場適応訓練実施企業への委託費の支出</t>
    <rPh sb="0" eb="2">
      <t>ショクバ</t>
    </rPh>
    <rPh sb="2" eb="4">
      <t>テキオウ</t>
    </rPh>
    <rPh sb="4" eb="6">
      <t>クンレン</t>
    </rPh>
    <rPh sb="6" eb="8">
      <t>ジッシ</t>
    </rPh>
    <rPh sb="8" eb="10">
      <t>キギョウ</t>
    </rPh>
    <rPh sb="12" eb="15">
      <t>イタクヒ</t>
    </rPh>
    <rPh sb="16" eb="18">
      <t>シシュツ</t>
    </rPh>
    <phoneticPr fontId="2"/>
  </si>
  <si>
    <t>職場適応訓練費として支給</t>
    <rPh sb="0" eb="2">
      <t>ショクバ</t>
    </rPh>
    <rPh sb="2" eb="4">
      <t>テキオウ</t>
    </rPh>
    <rPh sb="4" eb="6">
      <t>クンレン</t>
    </rPh>
    <rPh sb="6" eb="7">
      <t>ヒ</t>
    </rPh>
    <rPh sb="10" eb="12">
      <t>シキュウ</t>
    </rPh>
    <phoneticPr fontId="2"/>
  </si>
  <si>
    <t>職場適応訓練に係る訓練手当の求職者への支給</t>
    <rPh sb="0" eb="2">
      <t>ショクバ</t>
    </rPh>
    <rPh sb="2" eb="4">
      <t>テキオウ</t>
    </rPh>
    <rPh sb="4" eb="6">
      <t>クンレン</t>
    </rPh>
    <rPh sb="7" eb="8">
      <t>カカ</t>
    </rPh>
    <rPh sb="9" eb="11">
      <t>クンレン</t>
    </rPh>
    <rPh sb="11" eb="13">
      <t>テアテ</t>
    </rPh>
    <rPh sb="14" eb="17">
      <t>キュウショクシャ</t>
    </rPh>
    <rPh sb="19" eb="21">
      <t>シキュウ</t>
    </rPh>
    <phoneticPr fontId="2"/>
  </si>
  <si>
    <t>B.求職者</t>
    <rPh sb="2" eb="5">
      <t>キュウショクシャ</t>
    </rPh>
    <phoneticPr fontId="2"/>
  </si>
  <si>
    <t>F.求職者</t>
    <rPh sb="2" eb="5">
      <t>キュウショクシャ</t>
    </rPh>
    <phoneticPr fontId="2"/>
  </si>
  <si>
    <t>就職促進手当として支給</t>
    <rPh sb="0" eb="2">
      <t>シュウショク</t>
    </rPh>
    <rPh sb="2" eb="4">
      <t>ソクシン</t>
    </rPh>
    <rPh sb="4" eb="6">
      <t>テアテ</t>
    </rPh>
    <rPh sb="9" eb="11">
      <t>シキュウ</t>
    </rPh>
    <phoneticPr fontId="2"/>
  </si>
  <si>
    <t>職場適応訓練の訓練手当</t>
    <rPh sb="0" eb="2">
      <t>ショクバ</t>
    </rPh>
    <rPh sb="2" eb="4">
      <t>テキオウ</t>
    </rPh>
    <rPh sb="4" eb="6">
      <t>クンレン</t>
    </rPh>
    <rPh sb="7" eb="9">
      <t>クンレン</t>
    </rPh>
    <rPh sb="9" eb="11">
      <t>テアテ</t>
    </rPh>
    <phoneticPr fontId="2"/>
  </si>
  <si>
    <t>C.求職者</t>
    <rPh sb="2" eb="5">
      <t>キュウショクシャ</t>
    </rPh>
    <phoneticPr fontId="2"/>
  </si>
  <si>
    <t>G.事業主</t>
    <rPh sb="2" eb="5">
      <t>ジギョウヌシ</t>
    </rPh>
    <phoneticPr fontId="2"/>
  </si>
  <si>
    <t>移転費として支給</t>
    <rPh sb="0" eb="3">
      <t>イテンヒ</t>
    </rPh>
    <rPh sb="6" eb="8">
      <t>シキュウ</t>
    </rPh>
    <phoneticPr fontId="2"/>
  </si>
  <si>
    <t>D.事業主</t>
    <rPh sb="2" eb="5">
      <t>ジギョウヌシ</t>
    </rPh>
    <phoneticPr fontId="2"/>
  </si>
  <si>
    <t>特定求職者雇用開発助成金、賃金の定額助成</t>
    <rPh sb="0" eb="2">
      <t>トクテイ</t>
    </rPh>
    <rPh sb="2" eb="5">
      <t>キュウショクシャ</t>
    </rPh>
    <rPh sb="5" eb="7">
      <t>コヨウ</t>
    </rPh>
    <rPh sb="7" eb="9">
      <t>カイハツ</t>
    </rPh>
    <rPh sb="9" eb="12">
      <t>ジョセイキン</t>
    </rPh>
    <rPh sb="13" eb="15">
      <t>チンギン</t>
    </rPh>
    <rPh sb="16" eb="18">
      <t>テイガク</t>
    </rPh>
    <rPh sb="18" eb="20">
      <t>ジョセイ</t>
    </rPh>
    <phoneticPr fontId="2"/>
  </si>
  <si>
    <t>職場適応訓練費負担金の国負担部分の交付</t>
    <rPh sb="0" eb="2">
      <t>ショクバ</t>
    </rPh>
    <rPh sb="2" eb="4">
      <t>テキオウ</t>
    </rPh>
    <rPh sb="4" eb="7">
      <t>クンレンヒ</t>
    </rPh>
    <rPh sb="7" eb="10">
      <t>フタンキン</t>
    </rPh>
    <rPh sb="11" eb="12">
      <t>クニ</t>
    </rPh>
    <rPh sb="12" eb="14">
      <t>フタン</t>
    </rPh>
    <rPh sb="14" eb="16">
      <t>ブブン</t>
    </rPh>
    <rPh sb="17" eb="19">
      <t>コウフ</t>
    </rPh>
    <phoneticPr fontId="2"/>
  </si>
  <si>
    <t>徳島県</t>
    <rPh sb="0" eb="2">
      <t>トクシマ</t>
    </rPh>
    <rPh sb="2" eb="3">
      <t>ケン</t>
    </rPh>
    <phoneticPr fontId="2"/>
  </si>
  <si>
    <t>沖縄県</t>
    <rPh sb="0" eb="2">
      <t>オキナワ</t>
    </rPh>
    <rPh sb="2" eb="3">
      <t>ケン</t>
    </rPh>
    <phoneticPr fontId="2"/>
  </si>
  <si>
    <t>福岡県</t>
    <rPh sb="0" eb="2">
      <t>フクオカ</t>
    </rPh>
    <rPh sb="2" eb="3">
      <t>ケン</t>
    </rPh>
    <phoneticPr fontId="2"/>
  </si>
  <si>
    <t>茨城県</t>
    <rPh sb="0" eb="2">
      <t>イバラキ</t>
    </rPh>
    <rPh sb="2" eb="3">
      <t>ケン</t>
    </rPh>
    <phoneticPr fontId="2"/>
  </si>
  <si>
    <t>奈良県</t>
    <rPh sb="0" eb="2">
      <t>ナラ</t>
    </rPh>
    <rPh sb="2" eb="3">
      <t>ケン</t>
    </rPh>
    <phoneticPr fontId="2"/>
  </si>
  <si>
    <t>福井県</t>
    <rPh sb="0" eb="2">
      <t>フクイ</t>
    </rPh>
    <rPh sb="2" eb="3">
      <t>ケン</t>
    </rPh>
    <phoneticPr fontId="2"/>
  </si>
  <si>
    <t>佐賀県</t>
    <rPh sb="0" eb="3">
      <t>サガケン</t>
    </rPh>
    <phoneticPr fontId="2"/>
  </si>
  <si>
    <t>※平成23年度にかかる当該事業については、本予算と一体で執行しており、当初予算に計上したレビュー番号695と執行額を切り分けて把握することが困難なため、当初予算分を含めた支出先上位を記載。</t>
    <rPh sb="85" eb="88">
      <t>シシュツサキ</t>
    </rPh>
    <rPh sb="88" eb="90">
      <t>ジョウイ</t>
    </rPh>
    <phoneticPr fontId="2"/>
  </si>
  <si>
    <t>復興庁：49</t>
    <rPh sb="0" eb="2">
      <t>フッコウ</t>
    </rPh>
    <rPh sb="2" eb="3">
      <t>チョウ</t>
    </rPh>
    <phoneticPr fontId="2"/>
  </si>
  <si>
    <t>厚生労働省1008</t>
    <rPh sb="0" eb="2">
      <t>コウセイ</t>
    </rPh>
    <rPh sb="2" eb="5">
      <t>ロウドウショウ</t>
    </rPh>
    <phoneticPr fontId="2"/>
  </si>
  <si>
    <t>　　　　　　　　　　　　　平成２４年行政事業レビューシート　(復興庁、厚生労働省)</t>
    <rPh sb="13" eb="15">
      <t>ヘイセイ</t>
    </rPh>
    <rPh sb="17" eb="18">
      <t>ネン</t>
    </rPh>
    <rPh sb="18" eb="20">
      <t>ギョウセイ</t>
    </rPh>
    <rPh sb="20" eb="22">
      <t>ジギョウ</t>
    </rPh>
    <rPh sb="31" eb="33">
      <t>フッコウ</t>
    </rPh>
    <rPh sb="33" eb="34">
      <t>チョウ</t>
    </rPh>
    <rPh sb="35" eb="37">
      <t>コウセイ</t>
    </rPh>
    <rPh sb="37" eb="39">
      <t>ロウドウ</t>
    </rPh>
    <rPh sb="39" eb="40">
      <t>ショウ</t>
    </rPh>
    <phoneticPr fontId="2"/>
  </si>
  <si>
    <t>生活・就労総合支援事業費</t>
    <rPh sb="0" eb="2">
      <t>セイカツ</t>
    </rPh>
    <rPh sb="3" eb="5">
      <t>シュウロウ</t>
    </rPh>
    <rPh sb="5" eb="7">
      <t>ソウゴウ</t>
    </rPh>
    <rPh sb="7" eb="9">
      <t>シエン</t>
    </rPh>
    <rPh sb="9" eb="12">
      <t>ジギョウヒ</t>
    </rPh>
    <phoneticPr fontId="2"/>
  </si>
  <si>
    <t>復興庁/厚生労働省職業安定局派遣・有期労働対策部</t>
    <rPh sb="0" eb="2">
      <t>フッコウ</t>
    </rPh>
    <rPh sb="2" eb="3">
      <t>チョウ</t>
    </rPh>
    <rPh sb="4" eb="6">
      <t>コウセイ</t>
    </rPh>
    <rPh sb="6" eb="9">
      <t>ロウドウショウ</t>
    </rPh>
    <rPh sb="14" eb="16">
      <t>ハケン</t>
    </rPh>
    <rPh sb="17" eb="19">
      <t>ユウキ</t>
    </rPh>
    <rPh sb="19" eb="21">
      <t>ロウドウ</t>
    </rPh>
    <rPh sb="21" eb="24">
      <t>タイサクブ</t>
    </rPh>
    <phoneticPr fontId="2"/>
  </si>
  <si>
    <t>平成23年度（第1次補正予算）</t>
    <rPh sb="0" eb="2">
      <t>ヘイセイ</t>
    </rPh>
    <rPh sb="4" eb="5">
      <t>ネン</t>
    </rPh>
    <rPh sb="5" eb="6">
      <t>ド</t>
    </rPh>
    <rPh sb="7" eb="8">
      <t>ダイ</t>
    </rPh>
    <rPh sb="9" eb="10">
      <t>ジ</t>
    </rPh>
    <rPh sb="10" eb="12">
      <t>ホセイ</t>
    </rPh>
    <rPh sb="12" eb="14">
      <t>ヨサン</t>
    </rPh>
    <phoneticPr fontId="2"/>
  </si>
  <si>
    <t>統括官付参事官（予算会計担当）/企画課就労支援室</t>
    <rPh sb="0" eb="2">
      <t>トウカツ</t>
    </rPh>
    <rPh sb="2" eb="3">
      <t>カン</t>
    </rPh>
    <rPh sb="3" eb="4">
      <t>ツキ</t>
    </rPh>
    <rPh sb="4" eb="7">
      <t>サンジカン</t>
    </rPh>
    <rPh sb="8" eb="10">
      <t>ヨサン</t>
    </rPh>
    <rPh sb="10" eb="12">
      <t>カイケイ</t>
    </rPh>
    <rPh sb="12" eb="14">
      <t>タントウ</t>
    </rPh>
    <rPh sb="16" eb="19">
      <t>キカクカ</t>
    </rPh>
    <phoneticPr fontId="2"/>
  </si>
  <si>
    <t>統括官付参事官（予算会計担当）　尾関良夫
就労支援室長　畑俊一</t>
    <rPh sb="21" eb="26">
      <t>シュウロウシエンシツ</t>
    </rPh>
    <rPh sb="26" eb="27">
      <t>チョウ</t>
    </rPh>
    <rPh sb="28" eb="29">
      <t>ハタ</t>
    </rPh>
    <rPh sb="29" eb="31">
      <t>シュンイチ</t>
    </rPh>
    <phoneticPr fontId="2"/>
  </si>
  <si>
    <t>一般会計
東日本大震災復興特別会計
労働保険特別会計（雇用勘定）</t>
    <rPh sb="0" eb="2">
      <t>イッパン</t>
    </rPh>
    <rPh sb="2" eb="4">
      <t>カイケイ</t>
    </rPh>
    <rPh sb="5" eb="8">
      <t>ヒガシニホン</t>
    </rPh>
    <rPh sb="8" eb="11">
      <t>ダイシンサイ</t>
    </rPh>
    <rPh sb="11" eb="13">
      <t>フッコウ</t>
    </rPh>
    <rPh sb="13" eb="15">
      <t>トクベツ</t>
    </rPh>
    <rPh sb="15" eb="17">
      <t>カイケイ</t>
    </rPh>
    <rPh sb="18" eb="20">
      <t>ロウドウ</t>
    </rPh>
    <rPh sb="20" eb="22">
      <t>ホケン</t>
    </rPh>
    <rPh sb="22" eb="24">
      <t>トクベツ</t>
    </rPh>
    <rPh sb="24" eb="26">
      <t>カイケイ</t>
    </rPh>
    <rPh sb="27" eb="29">
      <t>コヨウ</t>
    </rPh>
    <rPh sb="29" eb="31">
      <t>カンジョウ</t>
    </rPh>
    <phoneticPr fontId="2"/>
  </si>
  <si>
    <t>(Ⅱ-1-3)高齢者、障害者、若年者等労働者の特性に応じ、就労支援や失業の防止を図る</t>
    <phoneticPr fontId="2"/>
  </si>
  <si>
    <t>雇用保険法第62条第1項第5号</t>
    <rPh sb="0" eb="2">
      <t>コヨウ</t>
    </rPh>
    <rPh sb="2" eb="4">
      <t>ホケン</t>
    </rPh>
    <rPh sb="4" eb="5">
      <t>ホウ</t>
    </rPh>
    <rPh sb="5" eb="6">
      <t>ダイ</t>
    </rPh>
    <rPh sb="8" eb="9">
      <t>ジョウ</t>
    </rPh>
    <rPh sb="9" eb="10">
      <t>ダイ</t>
    </rPh>
    <rPh sb="11" eb="12">
      <t>コウ</t>
    </rPh>
    <rPh sb="12" eb="13">
      <t>ダイ</t>
    </rPh>
    <rPh sb="14" eb="15">
      <t>ゴウ</t>
    </rPh>
    <phoneticPr fontId="2"/>
  </si>
  <si>
    <t>東日本大震災等の影響により、多数の者が住居・資産・職を喪失し、避難を余儀なくされている中で、生活・就労面の課題を抱える求職者の安定した就職実現を図ることが喫緊の課題であり、その実効を挙げるため、ハローワークによる就労支援と地方自治体等による生活支援のワンストップ型での相談・援助等が受けられる体制をつくり、就労支援・職業的自立を促すことを目的とする。</t>
    <rPh sb="6" eb="7">
      <t>トウ</t>
    </rPh>
    <rPh sb="8" eb="10">
      <t>エイキョウ</t>
    </rPh>
    <phoneticPr fontId="2"/>
  </si>
  <si>
    <t>被災求職者等を対象に住居・生活支援に関する総合相談、関係機関への誘導等を行うほか、必要に応じ、協定等に基づき、ハローワークと自治体が連携して就労支援を行う。
（※平成24年度は一部の予算を復興庁へ計上。厚生労働省で執行。）</t>
    <rPh sb="81" eb="83">
      <t>ヘイセイ</t>
    </rPh>
    <rPh sb="85" eb="87">
      <t>ネンド</t>
    </rPh>
    <rPh sb="88" eb="90">
      <t>イチブ</t>
    </rPh>
    <rPh sb="91" eb="93">
      <t>ヨサン</t>
    </rPh>
    <rPh sb="94" eb="96">
      <t>フッコウ</t>
    </rPh>
    <rPh sb="96" eb="97">
      <t>チョウ</t>
    </rPh>
    <rPh sb="98" eb="100">
      <t>ケイジョウ</t>
    </rPh>
    <rPh sb="101" eb="103">
      <t>コウセイ</t>
    </rPh>
    <rPh sb="103" eb="106">
      <t>ロウドウショウ</t>
    </rPh>
    <rPh sb="107" eb="109">
      <t>シッコウ</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</si>
  <si>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2"/>
  </si>
  <si>
    <r>
      <t xml:space="preserve">2,622
</t>
    </r>
    <r>
      <rPr>
        <sz val="8"/>
        <color indexed="8"/>
        <rFont val="ＭＳ Ｐゴシック"/>
        <family val="3"/>
        <charset val="128"/>
      </rPr>
      <t>（復興庁分1,311）</t>
    </r>
    <rPh sb="7" eb="9">
      <t>フッコウ</t>
    </rPh>
    <rPh sb="9" eb="11">
      <t>チョウブン</t>
    </rPh>
    <phoneticPr fontId="2"/>
  </si>
  <si>
    <r>
      <t xml:space="preserve">1,422
</t>
    </r>
    <r>
      <rPr>
        <sz val="8"/>
        <color indexed="8"/>
        <rFont val="ＭＳ Ｐゴシック"/>
        <family val="3"/>
        <charset val="128"/>
      </rPr>
      <t>（復興庁分708）</t>
    </r>
    <phoneticPr fontId="2"/>
  </si>
  <si>
    <r>
      <t>221</t>
    </r>
    <r>
      <rPr>
        <sz val="10"/>
        <color indexed="8"/>
        <rFont val="ＭＳ Ｐゴシック"/>
        <family val="3"/>
        <charset val="128"/>
      </rPr>
      <t>（厚生労働省計上）</t>
    </r>
    <rPh sb="4" eb="6">
      <t>コウセイ</t>
    </rPh>
    <rPh sb="6" eb="9">
      <t>ロウドウショウ</t>
    </rPh>
    <rPh sb="9" eb="11">
      <t>ケイジョウ</t>
    </rPh>
    <phoneticPr fontId="2"/>
  </si>
  <si>
    <t>被災地5局で利用者にアンケートを実施し、住居・生活支援アドバイザーの相談・誘導等が役に立ったとする割合が７割以上</t>
    <rPh sb="0" eb="3">
      <t>ヒサイチ</t>
    </rPh>
    <rPh sb="4" eb="5">
      <t>キョク</t>
    </rPh>
    <rPh sb="6" eb="9">
      <t>リヨウシャ</t>
    </rPh>
    <phoneticPr fontId="2"/>
  </si>
  <si>
    <t>被災地5局の住居・生活支援相談等件数</t>
    <rPh sb="0" eb="3">
      <t>ヒサイチ</t>
    </rPh>
    <rPh sb="4" eb="5">
      <t>キョク</t>
    </rPh>
    <rPh sb="15" eb="16">
      <t>トウ</t>
    </rPh>
    <phoneticPr fontId="2"/>
  </si>
  <si>
    <t>　　　　13,293（円／件）　　　　　　</t>
    <rPh sb="11" eb="12">
      <t>エン</t>
    </rPh>
    <rPh sb="13" eb="14">
      <t>ケン</t>
    </rPh>
    <phoneticPr fontId="2"/>
  </si>
  <si>
    <t>平成23年度執行額(142,519千円)を平成23年度被災地5局の住居・生活支援相談等件数（10,721件・5月～3月分）で除して得た額。</t>
    <rPh sb="0" eb="2">
      <t>ヘイセイ</t>
    </rPh>
    <rPh sb="4" eb="6">
      <t>ネンド</t>
    </rPh>
    <rPh sb="6" eb="8">
      <t>シッコウ</t>
    </rPh>
    <rPh sb="8" eb="9">
      <t>ガク</t>
    </rPh>
    <rPh sb="17" eb="19">
      <t>センエン</t>
    </rPh>
    <rPh sb="21" eb="23">
      <t>ヘイセイ</t>
    </rPh>
    <rPh sb="25" eb="27">
      <t>ネンド</t>
    </rPh>
    <rPh sb="27" eb="29">
      <t>ヒサイ</t>
    </rPh>
    <rPh sb="29" eb="30">
      <t>チ</t>
    </rPh>
    <rPh sb="31" eb="32">
      <t>キョク</t>
    </rPh>
    <rPh sb="33" eb="35">
      <t>ジュウキョ</t>
    </rPh>
    <rPh sb="36" eb="38">
      <t>セイカツ</t>
    </rPh>
    <rPh sb="38" eb="40">
      <t>シエン</t>
    </rPh>
    <rPh sb="40" eb="42">
      <t>ソウダン</t>
    </rPh>
    <rPh sb="42" eb="43">
      <t>トウ</t>
    </rPh>
    <rPh sb="43" eb="45">
      <t>ケンスウ</t>
    </rPh>
    <rPh sb="52" eb="53">
      <t>ケン</t>
    </rPh>
    <rPh sb="55" eb="56">
      <t>ガツ</t>
    </rPh>
    <rPh sb="58" eb="59">
      <t>ガツ</t>
    </rPh>
    <rPh sb="59" eb="60">
      <t>ブン</t>
    </rPh>
    <rPh sb="62" eb="63">
      <t>ジョ</t>
    </rPh>
    <rPh sb="65" eb="66">
      <t>エ</t>
    </rPh>
    <rPh sb="67" eb="68">
      <t>ガク</t>
    </rPh>
    <phoneticPr fontId="2"/>
  </si>
  <si>
    <t>謝金【復興庁】</t>
    <rPh sb="0" eb="2">
      <t>シャキン</t>
    </rPh>
    <rPh sb="3" eb="5">
      <t>フッコウ</t>
    </rPh>
    <rPh sb="5" eb="6">
      <t>チョウ</t>
    </rPh>
    <phoneticPr fontId="2"/>
  </si>
  <si>
    <t>住居・生活支援アドバイザー等の配置数見直しによる減。</t>
    <rPh sb="0" eb="2">
      <t>ジュウキョ</t>
    </rPh>
    <rPh sb="3" eb="5">
      <t>セイカツ</t>
    </rPh>
    <rPh sb="5" eb="7">
      <t>シエン</t>
    </rPh>
    <rPh sb="13" eb="14">
      <t>トウ</t>
    </rPh>
    <rPh sb="15" eb="17">
      <t>ハイチ</t>
    </rPh>
    <rPh sb="17" eb="18">
      <t>スウ</t>
    </rPh>
    <rPh sb="18" eb="20">
      <t>ミナオ</t>
    </rPh>
    <rPh sb="24" eb="25">
      <t>ゲン</t>
    </rPh>
    <phoneticPr fontId="2"/>
  </si>
  <si>
    <t>謝金【厚労省】</t>
    <rPh sb="0" eb="2">
      <t>シャキン</t>
    </rPh>
    <rPh sb="3" eb="6">
      <t>コウロウショウ</t>
    </rPh>
    <phoneticPr fontId="2"/>
  </si>
  <si>
    <t>旅費【復興庁】</t>
    <rPh sb="3" eb="5">
      <t>フッコウ</t>
    </rPh>
    <rPh sb="5" eb="6">
      <t>チョウ</t>
    </rPh>
    <phoneticPr fontId="2"/>
  </si>
  <si>
    <t>出張回数の見直しによる増。</t>
    <rPh sb="0" eb="2">
      <t>シュッチョウ</t>
    </rPh>
    <rPh sb="2" eb="4">
      <t>カイスウ</t>
    </rPh>
    <rPh sb="5" eb="7">
      <t>ミナオ</t>
    </rPh>
    <rPh sb="11" eb="12">
      <t>ゾウ</t>
    </rPh>
    <phoneticPr fontId="2"/>
  </si>
  <si>
    <t>旅費【厚労省】</t>
    <rPh sb="3" eb="6">
      <t>コウロウショウ</t>
    </rPh>
    <phoneticPr fontId="2"/>
  </si>
  <si>
    <t>庁費【復興庁】</t>
    <rPh sb="3" eb="5">
      <t>フッコウ</t>
    </rPh>
    <rPh sb="5" eb="6">
      <t>チョウ</t>
    </rPh>
    <phoneticPr fontId="2"/>
  </si>
  <si>
    <t>庁費【厚労省】</t>
    <rPh sb="3" eb="6">
      <t>コウロウショウ</t>
    </rPh>
    <phoneticPr fontId="2"/>
  </si>
  <si>
    <t>土地建物借料【復興庁】</t>
    <rPh sb="0" eb="2">
      <t>トチ</t>
    </rPh>
    <rPh sb="2" eb="4">
      <t>タテモノ</t>
    </rPh>
    <rPh sb="4" eb="6">
      <t>シャクリョウ</t>
    </rPh>
    <rPh sb="7" eb="9">
      <t>フッコウ</t>
    </rPh>
    <rPh sb="9" eb="10">
      <t>チョウ</t>
    </rPh>
    <phoneticPr fontId="2"/>
  </si>
  <si>
    <t>実績を踏まえた減。</t>
    <rPh sb="0" eb="2">
      <t>ジッセキ</t>
    </rPh>
    <rPh sb="3" eb="4">
      <t>フ</t>
    </rPh>
    <rPh sb="7" eb="8">
      <t>ゲン</t>
    </rPh>
    <phoneticPr fontId="2"/>
  </si>
  <si>
    <t>土地建物借料【厚労省】</t>
    <rPh sb="7" eb="10">
      <t>コウロウショウ</t>
    </rPh>
    <phoneticPr fontId="2"/>
  </si>
  <si>
    <t>○</t>
    <phoneticPr fontId="2"/>
  </si>
  <si>
    <t>被災求職者等に対する生活・就労に関する総合相談、関係機関への誘導を実施し、就労支援・職業的自立を促すことを目的とする本事業は。広く国民のニーズがあり、優先度の高い事業であると考えている。</t>
    <rPh sb="0" eb="2">
      <t>ヒサイ</t>
    </rPh>
    <rPh sb="2" eb="5">
      <t>キュウショクシャ</t>
    </rPh>
    <rPh sb="5" eb="6">
      <t>トウ</t>
    </rPh>
    <rPh sb="7" eb="8">
      <t>タイ</t>
    </rPh>
    <rPh sb="10" eb="12">
      <t>セイカツ</t>
    </rPh>
    <rPh sb="13" eb="15">
      <t>シュウロウ</t>
    </rPh>
    <rPh sb="16" eb="17">
      <t>カン</t>
    </rPh>
    <rPh sb="19" eb="21">
      <t>ソウゴウ</t>
    </rPh>
    <rPh sb="21" eb="23">
      <t>ソウダン</t>
    </rPh>
    <rPh sb="24" eb="26">
      <t>カンケイ</t>
    </rPh>
    <rPh sb="26" eb="28">
      <t>キカン</t>
    </rPh>
    <rPh sb="30" eb="32">
      <t>ユウドウ</t>
    </rPh>
    <rPh sb="33" eb="35">
      <t>ジッシ</t>
    </rPh>
    <rPh sb="37" eb="39">
      <t>シュウロウ</t>
    </rPh>
    <rPh sb="39" eb="41">
      <t>シエン</t>
    </rPh>
    <rPh sb="42" eb="45">
      <t>ショクギョウテキ</t>
    </rPh>
    <rPh sb="45" eb="47">
      <t>ジリツ</t>
    </rPh>
    <rPh sb="48" eb="49">
      <t>ウナガ</t>
    </rPh>
    <rPh sb="53" eb="55">
      <t>モクテキ</t>
    </rPh>
    <rPh sb="58" eb="59">
      <t>ホン</t>
    </rPh>
    <rPh sb="59" eb="61">
      <t>ジギョウ</t>
    </rPh>
    <rPh sb="63" eb="64">
      <t>ヒロ</t>
    </rPh>
    <rPh sb="65" eb="67">
      <t>コクミン</t>
    </rPh>
    <rPh sb="75" eb="78">
      <t>ユウセンド</t>
    </rPh>
    <rPh sb="79" eb="80">
      <t>タカ</t>
    </rPh>
    <rPh sb="81" eb="83">
      <t>ジギョウ</t>
    </rPh>
    <rPh sb="87" eb="88">
      <t>カンガ</t>
    </rPh>
    <phoneticPr fontId="2"/>
  </si>
  <si>
    <t>上記のとおり広く国民のニーズがあり、ハローワークによるワンストップ相談機能の強化を図るものであるため、国が計画的に推進すべき事業と考えている。</t>
    <rPh sb="0" eb="2">
      <t>ジョウキ</t>
    </rPh>
    <rPh sb="6" eb="7">
      <t>ヒロ</t>
    </rPh>
    <rPh sb="8" eb="10">
      <t>コクミン</t>
    </rPh>
    <rPh sb="33" eb="35">
      <t>ソウダン</t>
    </rPh>
    <rPh sb="35" eb="37">
      <t>キノウ</t>
    </rPh>
    <rPh sb="38" eb="40">
      <t>キョウカ</t>
    </rPh>
    <rPh sb="41" eb="42">
      <t>ハカ</t>
    </rPh>
    <rPh sb="51" eb="52">
      <t>クニ</t>
    </rPh>
    <rPh sb="53" eb="56">
      <t>ケイカクテキ</t>
    </rPh>
    <rPh sb="57" eb="59">
      <t>スイシン</t>
    </rPh>
    <rPh sb="62" eb="64">
      <t>ジギョウ</t>
    </rPh>
    <rPh sb="65" eb="66">
      <t>カンガ</t>
    </rPh>
    <phoneticPr fontId="2"/>
  </si>
  <si>
    <t>不用率が大きい場合は、その理由を把握しているか。</t>
    <phoneticPr fontId="2"/>
  </si>
  <si>
    <t>年度途中からの事業であり、被災等の影響により、被災地５局において住居・生活支援アドバイザーの配置に時間を要したため、執行率が低めに出たものと把握している。</t>
    <rPh sb="0" eb="2">
      <t>ネンド</t>
    </rPh>
    <rPh sb="2" eb="4">
      <t>トチュウ</t>
    </rPh>
    <rPh sb="7" eb="9">
      <t>ジギョウ</t>
    </rPh>
    <rPh sb="13" eb="15">
      <t>ヒサイ</t>
    </rPh>
    <rPh sb="15" eb="16">
      <t>トウ</t>
    </rPh>
    <rPh sb="17" eb="19">
      <t>エイキョウ</t>
    </rPh>
    <rPh sb="23" eb="26">
      <t>ヒサイチ</t>
    </rPh>
    <rPh sb="27" eb="28">
      <t>キョク</t>
    </rPh>
    <rPh sb="32" eb="34">
      <t>ジュウキョ</t>
    </rPh>
    <rPh sb="35" eb="37">
      <t>セイカツ</t>
    </rPh>
    <rPh sb="37" eb="39">
      <t>シエン</t>
    </rPh>
    <rPh sb="46" eb="48">
      <t>ハイチ</t>
    </rPh>
    <rPh sb="49" eb="51">
      <t>ジカン</t>
    </rPh>
    <rPh sb="52" eb="53">
      <t>ヨウ</t>
    </rPh>
    <rPh sb="58" eb="61">
      <t>シッコウリツ</t>
    </rPh>
    <rPh sb="62" eb="63">
      <t>ヒク</t>
    </rPh>
    <rPh sb="65" eb="66">
      <t>デ</t>
    </rPh>
    <rPh sb="70" eb="72">
      <t>ハアク</t>
    </rPh>
    <phoneticPr fontId="2"/>
  </si>
  <si>
    <t>単位あたりコストの削減に努めているか。その水準は妥当か。</t>
    <phoneticPr fontId="2"/>
  </si>
  <si>
    <t>執行実績を踏まえ、事業目的に即し真に必要なものに限定していることから、単位あたりのコストについては、概ね妥当である。</t>
    <rPh sb="0" eb="2">
      <t>シッコウ</t>
    </rPh>
    <rPh sb="2" eb="4">
      <t>ジッセキ</t>
    </rPh>
    <rPh sb="5" eb="6">
      <t>フ</t>
    </rPh>
    <rPh sb="9" eb="11">
      <t>ジギョウ</t>
    </rPh>
    <rPh sb="11" eb="13">
      <t>モクテキ</t>
    </rPh>
    <rPh sb="14" eb="15">
      <t>ソク</t>
    </rPh>
    <rPh sb="16" eb="17">
      <t>シン</t>
    </rPh>
    <rPh sb="18" eb="20">
      <t>ヒツヨウ</t>
    </rPh>
    <rPh sb="24" eb="26">
      <t>ゲンテイ</t>
    </rPh>
    <rPh sb="35" eb="37">
      <t>タンイ</t>
    </rPh>
    <rPh sb="50" eb="51">
      <t>オオム</t>
    </rPh>
    <rPh sb="52" eb="54">
      <t>ダトウ</t>
    </rPh>
    <phoneticPr fontId="2"/>
  </si>
  <si>
    <t>執行実績を踏まえ、事業目的に即し真に必要なものに限定されているかを精査している。</t>
    <rPh sb="0" eb="2">
      <t>シッコウ</t>
    </rPh>
    <rPh sb="2" eb="4">
      <t>ジッセキ</t>
    </rPh>
    <rPh sb="5" eb="6">
      <t>フ</t>
    </rPh>
    <rPh sb="9" eb="11">
      <t>ジギョウ</t>
    </rPh>
    <rPh sb="11" eb="13">
      <t>モクテキ</t>
    </rPh>
    <rPh sb="14" eb="15">
      <t>ソク</t>
    </rPh>
    <rPh sb="16" eb="17">
      <t>シン</t>
    </rPh>
    <rPh sb="18" eb="20">
      <t>ヒツヨウ</t>
    </rPh>
    <rPh sb="24" eb="26">
      <t>ゲンテイ</t>
    </rPh>
    <rPh sb="33" eb="35">
      <t>セイサ</t>
    </rPh>
    <phoneticPr fontId="2"/>
  </si>
  <si>
    <t>ハローワークによるワンストップ相談機能の強化を図るため、被災求職者等に対する総合相談等を実施しており、成果目標も上回っていることから、実効性の高い手段となっている。</t>
    <rPh sb="51" eb="53">
      <t>セイカ</t>
    </rPh>
    <rPh sb="53" eb="55">
      <t>モクヒョウ</t>
    </rPh>
    <rPh sb="56" eb="58">
      <t>ウワマワ</t>
    </rPh>
    <rPh sb="67" eb="69">
      <t>ジッコウ</t>
    </rPh>
    <phoneticPr fontId="2"/>
  </si>
  <si>
    <t>目標値については、過去の事業の実績等を勘案し、適切に設定しており、適切な成果目標である。</t>
    <rPh sb="9" eb="11">
      <t>カコ</t>
    </rPh>
    <rPh sb="12" eb="14">
      <t>ジギョウ</t>
    </rPh>
    <rPh sb="33" eb="35">
      <t>テキセツ</t>
    </rPh>
    <rPh sb="36" eb="38">
      <t>セイカ</t>
    </rPh>
    <rPh sb="38" eb="40">
      <t>モクヒョウ</t>
    </rPh>
    <phoneticPr fontId="2"/>
  </si>
  <si>
    <t>活動実績は見込みに見合ったものであるか。</t>
    <phoneticPr fontId="2"/>
  </si>
  <si>
    <t>　事業のニーズが高く引き続き実施する必要がある。なお、事業の実施に当たっては、効率的、効果的な運営を図りながら、必要な予算を確保し、事業の成果が上がるよう事業を実施する。</t>
    <rPh sb="1" eb="3">
      <t>ジギョウ</t>
    </rPh>
    <rPh sb="8" eb="9">
      <t>タカ</t>
    </rPh>
    <rPh sb="10" eb="11">
      <t>ヒ</t>
    </rPh>
    <rPh sb="12" eb="13">
      <t>ツヅ</t>
    </rPh>
    <rPh sb="14" eb="16">
      <t>ジッシ</t>
    </rPh>
    <rPh sb="18" eb="20">
      <t>ヒツヨウ</t>
    </rPh>
    <rPh sb="27" eb="29">
      <t>ジギョウ</t>
    </rPh>
    <rPh sb="30" eb="32">
      <t>ジッシ</t>
    </rPh>
    <rPh sb="33" eb="34">
      <t>ア</t>
    </rPh>
    <rPh sb="39" eb="42">
      <t>コウリツテキ</t>
    </rPh>
    <rPh sb="43" eb="46">
      <t>コウカテキ</t>
    </rPh>
    <rPh sb="47" eb="49">
      <t>ウンエイ</t>
    </rPh>
    <rPh sb="50" eb="51">
      <t>ハカ</t>
    </rPh>
    <rPh sb="56" eb="58">
      <t>ヒツヨウ</t>
    </rPh>
    <rPh sb="59" eb="61">
      <t>ヨサン</t>
    </rPh>
    <rPh sb="62" eb="64">
      <t>カクホ</t>
    </rPh>
    <rPh sb="66" eb="68">
      <t>ジギョウ</t>
    </rPh>
    <rPh sb="69" eb="71">
      <t>セイカ</t>
    </rPh>
    <rPh sb="72" eb="73">
      <t>ア</t>
    </rPh>
    <rPh sb="77" eb="79">
      <t>ジギョウ</t>
    </rPh>
    <rPh sb="80" eb="82">
      <t>ジッシ</t>
    </rPh>
    <phoneticPr fontId="2"/>
  </si>
  <si>
    <t>生活・就労総合支援事業費は執行状況を予算要求に反映すること。</t>
    <rPh sb="13" eb="15">
      <t>シッコウ</t>
    </rPh>
    <rPh sb="15" eb="17">
      <t>ジョウキョウ</t>
    </rPh>
    <rPh sb="18" eb="20">
      <t>ヨサン</t>
    </rPh>
    <rPh sb="20" eb="22">
      <t>ヨウキュウ</t>
    </rPh>
    <rPh sb="23" eb="25">
      <t>ハンエイ</t>
    </rPh>
    <phoneticPr fontId="2"/>
  </si>
  <si>
    <t>被災求職者等の実績を踏まえ、住居・生活支援アドバイザー及び就職支援ナビゲーターの配置数を見直した。（反映額：▲１，２００百万円）</t>
    <rPh sb="0" eb="2">
      <t>ヒサイ</t>
    </rPh>
    <rPh sb="2" eb="5">
      <t>キュウショクシャ</t>
    </rPh>
    <rPh sb="5" eb="6">
      <t>トウ</t>
    </rPh>
    <rPh sb="7" eb="9">
      <t>ジッセキ</t>
    </rPh>
    <rPh sb="10" eb="11">
      <t>フ</t>
    </rPh>
    <rPh sb="14" eb="16">
      <t>ジュウキョ</t>
    </rPh>
    <rPh sb="17" eb="19">
      <t>セイカツ</t>
    </rPh>
    <rPh sb="19" eb="21">
      <t>シエン</t>
    </rPh>
    <rPh sb="27" eb="28">
      <t>オヨ</t>
    </rPh>
    <rPh sb="29" eb="31">
      <t>シュウショク</t>
    </rPh>
    <rPh sb="31" eb="33">
      <t>シエン</t>
    </rPh>
    <rPh sb="40" eb="42">
      <t>ハイチ</t>
    </rPh>
    <rPh sb="42" eb="43">
      <t>スウ</t>
    </rPh>
    <rPh sb="44" eb="46">
      <t>ミナオ</t>
    </rPh>
    <rPh sb="50" eb="52">
      <t>ハンエイ</t>
    </rPh>
    <rPh sb="52" eb="53">
      <t>ガク</t>
    </rPh>
    <rPh sb="60" eb="62">
      <t>ヒャクマン</t>
    </rPh>
    <rPh sb="62" eb="63">
      <t>エン</t>
    </rPh>
    <phoneticPr fontId="2"/>
  </si>
  <si>
    <t>ハローワークにおいて被災求職者等を対象に、①平成21年度以降整備を進めてきた「住居・生活総合支援事業」のスキームを活かし、住居・生活に係る総合的な相談・援助を行うとともに、②「福祉から就労」支援事業のスキームを活かし、地方自治体が行う住居・生活支援と連携したきめ細かい就労支援を行うこととするため、「住居・生活総合支援事業」の全てと「福祉から就労支援事業」の一部を組み替えて行うこととなった。</t>
    <rPh sb="150" eb="152">
      <t>ジュウキョ</t>
    </rPh>
    <rPh sb="153" eb="155">
      <t>セイカツ</t>
    </rPh>
    <rPh sb="155" eb="157">
      <t>ソウゴウ</t>
    </rPh>
    <rPh sb="157" eb="159">
      <t>シエン</t>
    </rPh>
    <rPh sb="159" eb="161">
      <t>ジギョウ</t>
    </rPh>
    <rPh sb="163" eb="164">
      <t>スベ</t>
    </rPh>
    <rPh sb="167" eb="169">
      <t>フクシ</t>
    </rPh>
    <rPh sb="171" eb="173">
      <t>シュウロウ</t>
    </rPh>
    <rPh sb="173" eb="175">
      <t>シエン</t>
    </rPh>
    <rPh sb="175" eb="177">
      <t>ジギョウ</t>
    </rPh>
    <rPh sb="179" eb="181">
      <t>イチブ</t>
    </rPh>
    <rPh sb="182" eb="183">
      <t>ク</t>
    </rPh>
    <rPh sb="184" eb="185">
      <t>カ</t>
    </rPh>
    <rPh sb="187" eb="188">
      <t>オコナ</t>
    </rPh>
    <phoneticPr fontId="2"/>
  </si>
  <si>
    <t>795、新23－0019</t>
    <rPh sb="4" eb="5">
      <t>シン</t>
    </rPh>
    <phoneticPr fontId="2"/>
  </si>
  <si>
    <t>A.</t>
    <phoneticPr fontId="2"/>
  </si>
  <si>
    <t>E.</t>
    <phoneticPr fontId="2"/>
  </si>
  <si>
    <t>復興庁：50</t>
    <rPh sb="0" eb="3">
      <t>フッコウチョウ</t>
    </rPh>
    <phoneticPr fontId="2"/>
  </si>
  <si>
    <t>厚生労働省：1010</t>
    <rPh sb="0" eb="2">
      <t>コウセイ</t>
    </rPh>
    <rPh sb="2" eb="5">
      <t>ロウドウショウ</t>
    </rPh>
    <phoneticPr fontId="2"/>
  </si>
  <si>
    <t>新卒者等に対する就職支援（復興関連事業）</t>
    <phoneticPr fontId="2"/>
  </si>
  <si>
    <t>担当部局庁</t>
    <phoneticPr fontId="2"/>
  </si>
  <si>
    <t>復興庁/厚生労働省職業安定局　派遣・有期労働対策部</t>
    <rPh sb="0" eb="2">
      <t>フッコウ</t>
    </rPh>
    <rPh sb="2" eb="3">
      <t>チョウ</t>
    </rPh>
    <rPh sb="4" eb="6">
      <t>コウセイ</t>
    </rPh>
    <rPh sb="6" eb="9">
      <t>ロウドウショウ</t>
    </rPh>
    <rPh sb="9" eb="11">
      <t>ショクギョウ</t>
    </rPh>
    <rPh sb="11" eb="13">
      <t>アンテイ</t>
    </rPh>
    <rPh sb="13" eb="14">
      <t>キョク</t>
    </rPh>
    <rPh sb="15" eb="17">
      <t>ハケン</t>
    </rPh>
    <rPh sb="18" eb="20">
      <t>ユウキ</t>
    </rPh>
    <rPh sb="20" eb="22">
      <t>ロウドウ</t>
    </rPh>
    <rPh sb="22" eb="24">
      <t>タイサク</t>
    </rPh>
    <rPh sb="24" eb="25">
      <t>ブ</t>
    </rPh>
    <phoneticPr fontId="2"/>
  </si>
  <si>
    <t>平成23年度</t>
    <rPh sb="0" eb="2">
      <t>ヘイセイ</t>
    </rPh>
    <rPh sb="4" eb="6">
      <t>ネンド</t>
    </rPh>
    <phoneticPr fontId="30"/>
  </si>
  <si>
    <t>統括官付参事官（予算会計担当）/企画課　若年者雇用対策室</t>
    <rPh sb="0" eb="2">
      <t>トウカツ</t>
    </rPh>
    <rPh sb="2" eb="3">
      <t>カン</t>
    </rPh>
    <rPh sb="3" eb="4">
      <t>ツキ</t>
    </rPh>
    <rPh sb="4" eb="7">
      <t>サンジカン</t>
    </rPh>
    <rPh sb="8" eb="10">
      <t>ヨサン</t>
    </rPh>
    <rPh sb="10" eb="12">
      <t>カイケイ</t>
    </rPh>
    <rPh sb="12" eb="14">
      <t>タントウ</t>
    </rPh>
    <rPh sb="16" eb="19">
      <t>キカクカ</t>
    </rPh>
    <rPh sb="20" eb="23">
      <t>ジャクネンシャ</t>
    </rPh>
    <rPh sb="23" eb="25">
      <t>コヨウ</t>
    </rPh>
    <rPh sb="25" eb="28">
      <t>タイサクシツ</t>
    </rPh>
    <phoneticPr fontId="2"/>
  </si>
  <si>
    <t>統括官付参事官（予算会計担当）　　　　　　
　尾関良夫
若年者雇用対策室長 　　
　久知良俊二</t>
    <rPh sb="0" eb="3">
      <t>トウカツカン</t>
    </rPh>
    <rPh sb="3" eb="4">
      <t>ヅキ</t>
    </rPh>
    <rPh sb="4" eb="7">
      <t>サンジカン</t>
    </rPh>
    <rPh sb="23" eb="25">
      <t>オゼキ</t>
    </rPh>
    <rPh sb="25" eb="27">
      <t>ヨシオ</t>
    </rPh>
    <rPh sb="28" eb="31">
      <t>ジャクネンシャ</t>
    </rPh>
    <rPh sb="31" eb="33">
      <t>コヨウ</t>
    </rPh>
    <rPh sb="33" eb="35">
      <t>タイサク</t>
    </rPh>
    <rPh sb="35" eb="37">
      <t>シツチョウ</t>
    </rPh>
    <rPh sb="42" eb="44">
      <t>クチ</t>
    </rPh>
    <rPh sb="44" eb="45">
      <t>ラ</t>
    </rPh>
    <rPh sb="45" eb="47">
      <t>シュンジ</t>
    </rPh>
    <phoneticPr fontId="2"/>
  </si>
  <si>
    <r>
      <t>一般会計・労働保険特別会計</t>
    </r>
    <r>
      <rPr>
        <sz val="11"/>
        <rFont val="ＭＳ Ｐゴシック"/>
        <family val="3"/>
        <charset val="128"/>
      </rPr>
      <t>雇用勘定
・東日本大震災復興特別会計</t>
    </r>
    <rPh sb="0" eb="2">
      <t>イッパン</t>
    </rPh>
    <rPh sb="2" eb="4">
      <t>カイケイ</t>
    </rPh>
    <rPh sb="5" eb="7">
      <t>ロウドウ</t>
    </rPh>
    <rPh sb="7" eb="9">
      <t>ホケン</t>
    </rPh>
    <rPh sb="9" eb="11">
      <t>トクベツ</t>
    </rPh>
    <rPh sb="11" eb="13">
      <t>カイケイ</t>
    </rPh>
    <rPh sb="13" eb="15">
      <t>コヨウ</t>
    </rPh>
    <rPh sb="15" eb="17">
      <t>カンジョウ</t>
    </rPh>
    <rPh sb="19" eb="22">
      <t>ヒガシニホン</t>
    </rPh>
    <rPh sb="22" eb="25">
      <t>ダイシンサイ</t>
    </rPh>
    <rPh sb="25" eb="27">
      <t>フッコウ</t>
    </rPh>
    <rPh sb="27" eb="29">
      <t>トクベツ</t>
    </rPh>
    <rPh sb="29" eb="31">
      <t>カイケイ</t>
    </rPh>
    <phoneticPr fontId="2"/>
  </si>
  <si>
    <t>Ⅱ－1－3  高齢者・障害者・若年者等労働者の特性に応じ、就労支援や失業の防止を図る</t>
    <rPh sb="7" eb="10">
      <t>コウレイシャ</t>
    </rPh>
    <rPh sb="11" eb="14">
      <t>ショウガイシャ</t>
    </rPh>
    <rPh sb="15" eb="18">
      <t>ジャクネンシャ</t>
    </rPh>
    <rPh sb="18" eb="19">
      <t>トウ</t>
    </rPh>
    <rPh sb="19" eb="22">
      <t>ロウドウシャ</t>
    </rPh>
    <rPh sb="23" eb="25">
      <t>トクセイ</t>
    </rPh>
    <rPh sb="26" eb="27">
      <t>オウ</t>
    </rPh>
    <rPh sb="29" eb="31">
      <t>シュウロウ</t>
    </rPh>
    <rPh sb="31" eb="33">
      <t>シエン</t>
    </rPh>
    <rPh sb="34" eb="36">
      <t>シツギョウ</t>
    </rPh>
    <rPh sb="37" eb="39">
      <t>ボウシ</t>
    </rPh>
    <rPh sb="40" eb="41">
      <t>ハカ</t>
    </rPh>
    <phoneticPr fontId="2"/>
  </si>
  <si>
    <t>雇用保険法第62条第1項第5号</t>
    <phoneticPr fontId="2"/>
  </si>
  <si>
    <t>関係する計画、通知等</t>
    <phoneticPr fontId="2"/>
  </si>
  <si>
    <t>新成長戦略、緊急経済対策、緊急雇用対策</t>
    <phoneticPr fontId="2"/>
  </si>
  <si>
    <t>被災地域の新規学校卒業者等の就職支援を強化する。</t>
    <rPh sb="0" eb="2">
      <t>ヒサイ</t>
    </rPh>
    <rPh sb="2" eb="4">
      <t>チイキ</t>
    </rPh>
    <rPh sb="5" eb="7">
      <t>シンキ</t>
    </rPh>
    <rPh sb="7" eb="9">
      <t>ガッコウ</t>
    </rPh>
    <rPh sb="9" eb="13">
      <t>ソツギョウシャトウ</t>
    </rPh>
    <rPh sb="14" eb="16">
      <t>シュウショク</t>
    </rPh>
    <rPh sb="16" eb="18">
      <t>シエン</t>
    </rPh>
    <rPh sb="19" eb="21">
      <t>キョウカ</t>
    </rPh>
    <phoneticPr fontId="2"/>
  </si>
  <si>
    <t>震災の影響を受けた地域を中心に重点的にジョブサポーターを配置し、学校との連携を強化しつつ新卒者等の支援を行うこととする。また、首都圏等で被災新卒者等を積極的に採用する求人の開拓を行うとともに、就職面接機会の継続的な提供を行える体制を整備し、各種就職面接会を実施する。
（※平成24年度は、一部の予算を復興庁へ計上。厚生労働省において執行。）</t>
    <rPh sb="136" eb="138">
      <t>ヘイセイ</t>
    </rPh>
    <rPh sb="140" eb="142">
      <t>ネンド</t>
    </rPh>
    <rPh sb="144" eb="146">
      <t>イチブ</t>
    </rPh>
    <rPh sb="147" eb="149">
      <t>ヨサン</t>
    </rPh>
    <rPh sb="150" eb="152">
      <t>フッコウ</t>
    </rPh>
    <rPh sb="152" eb="153">
      <t>チョウ</t>
    </rPh>
    <rPh sb="154" eb="156">
      <t>ケイジョウ</t>
    </rPh>
    <rPh sb="157" eb="159">
      <t>コウセイ</t>
    </rPh>
    <rPh sb="159" eb="162">
      <t>ロウドウショウ</t>
    </rPh>
    <rPh sb="166" eb="168">
      <t>シッコウ</t>
    </rPh>
    <phoneticPr fontId="2"/>
  </si>
  <si>
    <r>
      <t xml:space="preserve">888
</t>
    </r>
    <r>
      <rPr>
        <sz val="9"/>
        <color indexed="8"/>
        <rFont val="ＭＳ Ｐゴシック"/>
        <family val="3"/>
        <charset val="128"/>
      </rPr>
      <t>（復興庁分444）</t>
    </r>
    <rPh sb="5" eb="7">
      <t>フッコウ</t>
    </rPh>
    <rPh sb="7" eb="8">
      <t>チョウ</t>
    </rPh>
    <rPh sb="8" eb="9">
      <t>ブン</t>
    </rPh>
    <phoneticPr fontId="2"/>
  </si>
  <si>
    <r>
      <t xml:space="preserve">416
</t>
    </r>
    <r>
      <rPr>
        <sz val="9"/>
        <color indexed="8"/>
        <rFont val="ＭＳ Ｐゴシック"/>
        <family val="3"/>
        <charset val="128"/>
      </rPr>
      <t>（復興庁分207）</t>
    </r>
    <rPh sb="5" eb="7">
      <t>フッコウ</t>
    </rPh>
    <rPh sb="7" eb="8">
      <t>チョウ</t>
    </rPh>
    <rPh sb="8" eb="9">
      <t>ブン</t>
    </rPh>
    <phoneticPr fontId="2"/>
  </si>
  <si>
    <r>
      <t>1,688</t>
    </r>
    <r>
      <rPr>
        <sz val="9"/>
        <color indexed="8"/>
        <rFont val="ＭＳ Ｐゴシック"/>
        <family val="3"/>
        <charset val="128"/>
      </rPr>
      <t>（厚生労働省計上）</t>
    </r>
    <rPh sb="6" eb="8">
      <t>コウセイ</t>
    </rPh>
    <rPh sb="8" eb="11">
      <t>ロウドウショウ</t>
    </rPh>
    <rPh sb="11" eb="13">
      <t>ケイジョウ</t>
    </rPh>
    <phoneticPr fontId="2"/>
  </si>
  <si>
    <t>①　新卒応援ハローワークの就職者数（23年度：53,000人）
※被災新卒者支援については、被災新卒者以外の支援と区別しているものではないため、復興分のみを把握することは困難。レビュー番号705と同様の実績を記載している。</t>
    <rPh sb="2" eb="4">
      <t>シンソツ</t>
    </rPh>
    <rPh sb="4" eb="6">
      <t>オウエン</t>
    </rPh>
    <rPh sb="13" eb="16">
      <t>シュウショクシャ</t>
    </rPh>
    <rPh sb="16" eb="17">
      <t>スウ</t>
    </rPh>
    <rPh sb="33" eb="35">
      <t>ヒサイ</t>
    </rPh>
    <rPh sb="35" eb="38">
      <t>シンソツシャ</t>
    </rPh>
    <rPh sb="38" eb="40">
      <t>シエン</t>
    </rPh>
    <rPh sb="46" eb="48">
      <t>ヒサイ</t>
    </rPh>
    <rPh sb="48" eb="51">
      <t>シンソツシャ</t>
    </rPh>
    <rPh sb="51" eb="53">
      <t>イガイ</t>
    </rPh>
    <rPh sb="54" eb="56">
      <t>シエン</t>
    </rPh>
    <rPh sb="57" eb="59">
      <t>クベツ</t>
    </rPh>
    <rPh sb="72" eb="74">
      <t>フッコウ</t>
    </rPh>
    <phoneticPr fontId="2"/>
  </si>
  <si>
    <t>－</t>
    <phoneticPr fontId="2"/>
  </si>
  <si>
    <t>％</t>
    <phoneticPr fontId="2"/>
  </si>
  <si>
    <r>
      <rPr>
        <sz val="8"/>
        <rFont val="ＭＳ Ｐゴシック"/>
        <family val="3"/>
        <charset val="128"/>
      </rPr>
      <t>②　学卒ジョブサポーターの就職者数（23年度：104,000人）</t>
    </r>
    <r>
      <rPr>
        <sz val="9"/>
        <rFont val="ＭＳ Ｐゴシック"/>
        <family val="3"/>
        <charset val="128"/>
      </rPr>
      <t xml:space="preserve">
※被災新卒者支援については、被災新卒者以外の支援と区別しているものではないため、復興分のみを把握することは困難。レビュー番号705と同様の実績を記載している。</t>
    </r>
    <rPh sb="2" eb="4">
      <t>ガクソツ</t>
    </rPh>
    <rPh sb="13" eb="16">
      <t>シュウショクシャ</t>
    </rPh>
    <rPh sb="16" eb="17">
      <t>スウ</t>
    </rPh>
    <rPh sb="34" eb="36">
      <t>ヒサイ</t>
    </rPh>
    <rPh sb="36" eb="39">
      <t>シンソツシャ</t>
    </rPh>
    <rPh sb="39" eb="41">
      <t>シエン</t>
    </rPh>
    <rPh sb="47" eb="49">
      <t>ヒサイ</t>
    </rPh>
    <rPh sb="49" eb="52">
      <t>シンソツシャ</t>
    </rPh>
    <rPh sb="52" eb="54">
      <t>イガイ</t>
    </rPh>
    <rPh sb="55" eb="57">
      <t>シエン</t>
    </rPh>
    <rPh sb="58" eb="60">
      <t>クベツ</t>
    </rPh>
    <rPh sb="73" eb="75">
      <t>フッコウ</t>
    </rPh>
    <phoneticPr fontId="2"/>
  </si>
  <si>
    <t>新卒応援ハローワークの来所者数（23年度：339,000人）
※被災新卒者支援については、被災新卒者以外の支援と区別しているものではないため、復興分のみを把握することは困難。レビュー番号705と同様の実績を記載している。</t>
    <rPh sb="0" eb="2">
      <t>シンソツ</t>
    </rPh>
    <rPh sb="2" eb="4">
      <t>オウエン</t>
    </rPh>
    <rPh sb="11" eb="13">
      <t>ライショ</t>
    </rPh>
    <rPh sb="13" eb="14">
      <t>シャ</t>
    </rPh>
    <rPh sb="14" eb="15">
      <t>スウ</t>
    </rPh>
    <phoneticPr fontId="2"/>
  </si>
  <si>
    <t>(      　－        )</t>
    <phoneticPr fontId="2"/>
  </si>
  <si>
    <r>
      <t>(</t>
    </r>
    <r>
      <rPr>
        <sz val="11"/>
        <rFont val="ＭＳ Ｐゴシック"/>
        <family val="3"/>
        <charset val="128"/>
      </rPr>
      <t>545</t>
    </r>
    <r>
      <rPr>
        <sz val="11"/>
        <rFont val="ＭＳ Ｐゴシック"/>
        <family val="3"/>
        <charset val="128"/>
      </rPr>
      <t>,</t>
    </r>
    <r>
      <rPr>
        <sz val="11"/>
        <rFont val="ＭＳ Ｐゴシック"/>
        <family val="3"/>
        <charset val="128"/>
      </rPr>
      <t>000</t>
    </r>
    <r>
      <rPr>
        <sz val="11"/>
        <rFont val="ＭＳ Ｐゴシック"/>
        <family val="3"/>
        <charset val="128"/>
      </rPr>
      <t>)</t>
    </r>
    <phoneticPr fontId="2"/>
  </si>
  <si>
    <t>①　132,942（円／人）
②　61,024（円／人）　　　　　　</t>
    <rPh sb="10" eb="11">
      <t>エン</t>
    </rPh>
    <rPh sb="12" eb="13">
      <t>ニン</t>
    </rPh>
    <rPh sb="25" eb="26">
      <t>エン</t>
    </rPh>
    <rPh sb="27" eb="28">
      <t>ニン</t>
    </rPh>
    <phoneticPr fontId="2"/>
  </si>
  <si>
    <r>
      <t xml:space="preserve">①　9,955百万円（平成23年度執行額）／74,882人（平成23年度における就職者数実績）
</t>
    </r>
    <r>
      <rPr>
        <sz val="11"/>
        <rFont val="ＭＳ Ｐゴシック"/>
        <family val="3"/>
        <charset val="128"/>
      </rPr>
      <t xml:space="preserve">②　9,955百万円（平成23年度執行額）／163,133人（平成23年度における就職者数実績）
</t>
    </r>
    <r>
      <rPr>
        <sz val="8"/>
        <rFont val="ＭＳ Ｐゴシック"/>
        <family val="3"/>
        <charset val="128"/>
      </rPr>
      <t>※被災新卒者等支援については、被災新卒者等以外の新卒者等支援と区別しているものではないため、復興分のみを把握することは困難。そのため、単位当たりコストを算出するに当たり、被災新卒者等に係るコストと被災新卒者以外の新卒者等に係るコストの合計額を用いている。</t>
    </r>
    <rPh sb="7" eb="9">
      <t>ヒャクマン</t>
    </rPh>
    <rPh sb="9" eb="10">
      <t>エン</t>
    </rPh>
    <rPh sb="11" eb="13">
      <t>ヘイセイ</t>
    </rPh>
    <rPh sb="15" eb="17">
      <t>ネンド</t>
    </rPh>
    <rPh sb="17" eb="19">
      <t>シッコウ</t>
    </rPh>
    <rPh sb="19" eb="20">
      <t>ガク</t>
    </rPh>
    <rPh sb="28" eb="29">
      <t>ニン</t>
    </rPh>
    <rPh sb="30" eb="32">
      <t>ヘイセイ</t>
    </rPh>
    <rPh sb="34" eb="36">
      <t>ネンド</t>
    </rPh>
    <rPh sb="40" eb="43">
      <t>シュウショクシャ</t>
    </rPh>
    <rPh sb="43" eb="44">
      <t>スウ</t>
    </rPh>
    <rPh sb="44" eb="46">
      <t>ジッセキ</t>
    </rPh>
    <phoneticPr fontId="2"/>
  </si>
  <si>
    <t>学卒ジョブサポーターの配置</t>
    <phoneticPr fontId="2"/>
  </si>
  <si>
    <r>
      <t xml:space="preserve">816
</t>
    </r>
    <r>
      <rPr>
        <sz val="8"/>
        <color indexed="8"/>
        <rFont val="ＭＳ Ｐゴシック"/>
        <family val="3"/>
        <charset val="128"/>
      </rPr>
      <t>（復興庁分408）</t>
    </r>
    <rPh sb="5" eb="7">
      <t>フッコウ</t>
    </rPh>
    <rPh sb="7" eb="9">
      <t>チョウブン</t>
    </rPh>
    <phoneticPr fontId="2"/>
  </si>
  <si>
    <r>
      <t xml:space="preserve">391
</t>
    </r>
    <r>
      <rPr>
        <sz val="8"/>
        <rFont val="ＭＳ Ｐゴシック"/>
        <family val="3"/>
        <charset val="128"/>
      </rPr>
      <t>（復興庁分195）</t>
    </r>
    <rPh sb="5" eb="7">
      <t>フッコウ</t>
    </rPh>
    <rPh sb="7" eb="8">
      <t>チョウ</t>
    </rPh>
    <rPh sb="8" eb="9">
      <t>ブン</t>
    </rPh>
    <phoneticPr fontId="2"/>
  </si>
  <si>
    <t>被災地の就職状況等を踏まえた、ジョブサポーターの配置に関する予算額の減。</t>
    <phoneticPr fontId="2"/>
  </si>
  <si>
    <t>各種就職面接会の実施</t>
    <phoneticPr fontId="2"/>
  </si>
  <si>
    <r>
      <t xml:space="preserve">72
</t>
    </r>
    <r>
      <rPr>
        <sz val="8"/>
        <color indexed="8"/>
        <rFont val="ＭＳ Ｐゴシック"/>
        <family val="3"/>
        <charset val="128"/>
      </rPr>
      <t>（復興庁分36）</t>
    </r>
    <rPh sb="4" eb="6">
      <t>フッコウ</t>
    </rPh>
    <rPh sb="6" eb="8">
      <t>チョウブン</t>
    </rPh>
    <phoneticPr fontId="2"/>
  </si>
  <si>
    <r>
      <t xml:space="preserve">25
</t>
    </r>
    <r>
      <rPr>
        <sz val="8"/>
        <rFont val="ＭＳ Ｐゴシック"/>
        <family val="3"/>
        <charset val="128"/>
      </rPr>
      <t>（復興庁分12）</t>
    </r>
    <rPh sb="4" eb="6">
      <t>フッコウ</t>
    </rPh>
    <rPh sb="6" eb="7">
      <t>チョウ</t>
    </rPh>
    <rPh sb="7" eb="8">
      <t>ブン</t>
    </rPh>
    <phoneticPr fontId="2"/>
  </si>
  <si>
    <t>我が国の社会・経済を担うべき新規学校卒業者を就職させることは極めて重要である。</t>
    <rPh sb="0" eb="1">
      <t>ワ</t>
    </rPh>
    <rPh sb="2" eb="3">
      <t>クニ</t>
    </rPh>
    <rPh sb="4" eb="6">
      <t>シャカイ</t>
    </rPh>
    <rPh sb="7" eb="9">
      <t>ケイザイ</t>
    </rPh>
    <rPh sb="10" eb="11">
      <t>ニナ</t>
    </rPh>
    <rPh sb="14" eb="16">
      <t>シンキ</t>
    </rPh>
    <rPh sb="16" eb="18">
      <t>ガッコウ</t>
    </rPh>
    <rPh sb="18" eb="21">
      <t>ソツギョウシャ</t>
    </rPh>
    <rPh sb="22" eb="24">
      <t>シュウショク</t>
    </rPh>
    <rPh sb="30" eb="31">
      <t>キワ</t>
    </rPh>
    <rPh sb="33" eb="35">
      <t>ジュウヨウ</t>
    </rPh>
    <phoneticPr fontId="2"/>
  </si>
  <si>
    <t>国による就職支援は、学校、民間等による支援では不十分な部分（支援者層、支援時期等）を担っており、適切である。</t>
    <rPh sb="0" eb="1">
      <t>クニ</t>
    </rPh>
    <rPh sb="4" eb="6">
      <t>シュウショク</t>
    </rPh>
    <rPh sb="6" eb="8">
      <t>シエン</t>
    </rPh>
    <rPh sb="10" eb="12">
      <t>ガッコウ</t>
    </rPh>
    <rPh sb="13" eb="15">
      <t>ミンカン</t>
    </rPh>
    <rPh sb="15" eb="16">
      <t>トウ</t>
    </rPh>
    <rPh sb="19" eb="21">
      <t>シエン</t>
    </rPh>
    <rPh sb="23" eb="26">
      <t>フジュウブン</t>
    </rPh>
    <rPh sb="27" eb="29">
      <t>ブブン</t>
    </rPh>
    <rPh sb="30" eb="33">
      <t>シエンシャ</t>
    </rPh>
    <rPh sb="33" eb="34">
      <t>ソウ</t>
    </rPh>
    <rPh sb="35" eb="37">
      <t>シエン</t>
    </rPh>
    <rPh sb="37" eb="39">
      <t>ジキ</t>
    </rPh>
    <rPh sb="39" eb="40">
      <t>トウ</t>
    </rPh>
    <rPh sb="42" eb="43">
      <t>ニナ</t>
    </rPh>
    <rPh sb="48" eb="50">
      <t>テキセツ</t>
    </rPh>
    <phoneticPr fontId="2"/>
  </si>
  <si>
    <t>就職面接会に派遣すべき臨床心理士の確保が困難であったことにより当初見込みよりも活動実績が下回ったこと等によるもの。</t>
    <rPh sb="0" eb="2">
      <t>シュウショク</t>
    </rPh>
    <rPh sb="2" eb="5">
      <t>メンセツカイ</t>
    </rPh>
    <rPh sb="6" eb="8">
      <t>ハケン</t>
    </rPh>
    <rPh sb="11" eb="13">
      <t>リンショウ</t>
    </rPh>
    <rPh sb="13" eb="16">
      <t>シンリシ</t>
    </rPh>
    <rPh sb="17" eb="19">
      <t>カクホ</t>
    </rPh>
    <rPh sb="20" eb="22">
      <t>コンナン</t>
    </rPh>
    <rPh sb="31" eb="33">
      <t>トウショ</t>
    </rPh>
    <rPh sb="33" eb="35">
      <t>ミコ</t>
    </rPh>
    <rPh sb="39" eb="41">
      <t>カツドウ</t>
    </rPh>
    <rPh sb="41" eb="43">
      <t>ジッセキ</t>
    </rPh>
    <rPh sb="44" eb="46">
      <t>シタマワ</t>
    </rPh>
    <rPh sb="50" eb="51">
      <t>トウ</t>
    </rPh>
    <phoneticPr fontId="2"/>
  </si>
  <si>
    <t>民間委託については原則として一般競争入札により調達している。</t>
    <rPh sb="0" eb="2">
      <t>ミンカン</t>
    </rPh>
    <rPh sb="2" eb="4">
      <t>イタク</t>
    </rPh>
    <rPh sb="9" eb="11">
      <t>ゲンソク</t>
    </rPh>
    <rPh sb="14" eb="16">
      <t>イッパン</t>
    </rPh>
    <rPh sb="16" eb="18">
      <t>キョウソウ</t>
    </rPh>
    <rPh sb="18" eb="20">
      <t>ニュウサツ</t>
    </rPh>
    <rPh sb="23" eb="25">
      <t>チョウタツ</t>
    </rPh>
    <phoneticPr fontId="2"/>
  </si>
  <si>
    <t>国による就職支援は、学校、民間等による支援では不十分な部分（支援対象、支援時期等）を担っており、過剰な支出は行っていない。</t>
    <rPh sb="0" eb="1">
      <t>クニ</t>
    </rPh>
    <rPh sb="4" eb="6">
      <t>シュウショク</t>
    </rPh>
    <rPh sb="6" eb="8">
      <t>シエン</t>
    </rPh>
    <rPh sb="10" eb="12">
      <t>ガッコウ</t>
    </rPh>
    <rPh sb="13" eb="15">
      <t>ミンカン</t>
    </rPh>
    <rPh sb="15" eb="16">
      <t>トウ</t>
    </rPh>
    <rPh sb="19" eb="21">
      <t>シエン</t>
    </rPh>
    <rPh sb="23" eb="26">
      <t>フジュウブン</t>
    </rPh>
    <rPh sb="27" eb="29">
      <t>ブブン</t>
    </rPh>
    <rPh sb="35" eb="37">
      <t>シエン</t>
    </rPh>
    <rPh sb="37" eb="40">
      <t>ジキトウ</t>
    </rPh>
    <rPh sb="42" eb="43">
      <t>ニナ</t>
    </rPh>
    <rPh sb="48" eb="50">
      <t>カジョウ</t>
    </rPh>
    <rPh sb="51" eb="53">
      <t>シシュツ</t>
    </rPh>
    <rPh sb="54" eb="55">
      <t>オコナ</t>
    </rPh>
    <phoneticPr fontId="2"/>
  </si>
  <si>
    <t>我が国の社会・経済を担うべき新規学校卒業者に対して、無料の職業紹介を初めとする支援を行っている。</t>
    <rPh sb="0" eb="1">
      <t>ワ</t>
    </rPh>
    <rPh sb="2" eb="3">
      <t>クニ</t>
    </rPh>
    <rPh sb="4" eb="6">
      <t>シャカイ</t>
    </rPh>
    <rPh sb="7" eb="9">
      <t>ケイザイ</t>
    </rPh>
    <rPh sb="10" eb="11">
      <t>ニナ</t>
    </rPh>
    <rPh sb="14" eb="16">
      <t>シンキ</t>
    </rPh>
    <rPh sb="16" eb="18">
      <t>ガッコウ</t>
    </rPh>
    <rPh sb="18" eb="21">
      <t>ソツギョウシャ</t>
    </rPh>
    <rPh sb="22" eb="23">
      <t>タイ</t>
    </rPh>
    <rPh sb="26" eb="28">
      <t>ムリョウ</t>
    </rPh>
    <rPh sb="29" eb="31">
      <t>ショクギョウ</t>
    </rPh>
    <rPh sb="31" eb="33">
      <t>ショウカイ</t>
    </rPh>
    <rPh sb="34" eb="35">
      <t>ハジ</t>
    </rPh>
    <rPh sb="39" eb="41">
      <t>シエン</t>
    </rPh>
    <rPh sb="42" eb="43">
      <t>オコナ</t>
    </rPh>
    <phoneticPr fontId="2"/>
  </si>
  <si>
    <t>国による就職支援は、学校、民間等による支援では不十分な部分（支援対象、支援時期等）を担っており、不必要な支出は行っていない。</t>
    <rPh sb="0" eb="1">
      <t>クニ</t>
    </rPh>
    <rPh sb="4" eb="6">
      <t>シュウショク</t>
    </rPh>
    <rPh sb="6" eb="8">
      <t>シエン</t>
    </rPh>
    <rPh sb="10" eb="12">
      <t>ガッコウ</t>
    </rPh>
    <rPh sb="13" eb="15">
      <t>ミンカン</t>
    </rPh>
    <rPh sb="15" eb="16">
      <t>トウ</t>
    </rPh>
    <rPh sb="19" eb="21">
      <t>シエン</t>
    </rPh>
    <rPh sb="23" eb="26">
      <t>フジュウブン</t>
    </rPh>
    <rPh sb="27" eb="29">
      <t>ブブン</t>
    </rPh>
    <rPh sb="35" eb="37">
      <t>シエン</t>
    </rPh>
    <rPh sb="37" eb="40">
      <t>ジキトウ</t>
    </rPh>
    <rPh sb="42" eb="43">
      <t>ニナ</t>
    </rPh>
    <rPh sb="48" eb="51">
      <t>フヒツヨウ</t>
    </rPh>
    <rPh sb="52" eb="54">
      <t>シシュツ</t>
    </rPh>
    <rPh sb="55" eb="56">
      <t>オコナ</t>
    </rPh>
    <phoneticPr fontId="2"/>
  </si>
  <si>
    <t>国による就職支援は、学校、民間等による支援では不十分な部分（支援対象、支援時期等）を担っており、成果実績等が目標を上回っていることから実効性の高い事業となっている。</t>
    <rPh sb="0" eb="1">
      <t>クニ</t>
    </rPh>
    <rPh sb="4" eb="6">
      <t>シュウショク</t>
    </rPh>
    <rPh sb="6" eb="8">
      <t>シエン</t>
    </rPh>
    <rPh sb="10" eb="12">
      <t>ガッコウ</t>
    </rPh>
    <rPh sb="13" eb="15">
      <t>ミンカン</t>
    </rPh>
    <rPh sb="15" eb="16">
      <t>トウ</t>
    </rPh>
    <rPh sb="19" eb="21">
      <t>シエン</t>
    </rPh>
    <rPh sb="23" eb="26">
      <t>フジュウブン</t>
    </rPh>
    <rPh sb="27" eb="29">
      <t>ブブン</t>
    </rPh>
    <rPh sb="30" eb="32">
      <t>シエン</t>
    </rPh>
    <rPh sb="32" eb="34">
      <t>タイショウ</t>
    </rPh>
    <rPh sb="35" eb="37">
      <t>シエン</t>
    </rPh>
    <rPh sb="37" eb="40">
      <t>ジキトウ</t>
    </rPh>
    <rPh sb="42" eb="43">
      <t>ニナ</t>
    </rPh>
    <rPh sb="48" eb="50">
      <t>セイカ</t>
    </rPh>
    <rPh sb="50" eb="52">
      <t>ジッセキ</t>
    </rPh>
    <rPh sb="52" eb="53">
      <t>トウ</t>
    </rPh>
    <rPh sb="54" eb="56">
      <t>モクヒョウ</t>
    </rPh>
    <rPh sb="57" eb="59">
      <t>ウワマワ</t>
    </rPh>
    <rPh sb="67" eb="70">
      <t>ジッコウセイ</t>
    </rPh>
    <rPh sb="71" eb="72">
      <t>タカ</t>
    </rPh>
    <rPh sb="73" eb="75">
      <t>ジギョウ</t>
    </rPh>
    <phoneticPr fontId="2"/>
  </si>
  <si>
    <t>新規学卒者を巡る就職状況は依然として厳しい中で、一定程度の実績を上げられている。</t>
    <rPh sb="0" eb="2">
      <t>シンキ</t>
    </rPh>
    <rPh sb="2" eb="5">
      <t>ガクソツシャ</t>
    </rPh>
    <rPh sb="6" eb="7">
      <t>メグ</t>
    </rPh>
    <rPh sb="8" eb="10">
      <t>シュウショク</t>
    </rPh>
    <rPh sb="10" eb="12">
      <t>ジョウキョウ</t>
    </rPh>
    <rPh sb="13" eb="15">
      <t>イゼン</t>
    </rPh>
    <rPh sb="18" eb="19">
      <t>キビ</t>
    </rPh>
    <rPh sb="21" eb="22">
      <t>ナカ</t>
    </rPh>
    <rPh sb="24" eb="26">
      <t>イッテイ</t>
    </rPh>
    <rPh sb="26" eb="28">
      <t>テイド</t>
    </rPh>
    <rPh sb="29" eb="31">
      <t>ジッセキ</t>
    </rPh>
    <rPh sb="32" eb="33">
      <t>ア</t>
    </rPh>
    <phoneticPr fontId="2"/>
  </si>
  <si>
    <t>新卒応援ハローワークに対する認識は着実に高まっている。</t>
    <rPh sb="0" eb="2">
      <t>シンソツ</t>
    </rPh>
    <rPh sb="2" eb="4">
      <t>オウエン</t>
    </rPh>
    <rPh sb="11" eb="12">
      <t>タイ</t>
    </rPh>
    <rPh sb="14" eb="16">
      <t>ニンシキ</t>
    </rPh>
    <rPh sb="17" eb="19">
      <t>チャクジツ</t>
    </rPh>
    <rPh sb="20" eb="21">
      <t>タカ</t>
    </rPh>
    <phoneticPr fontId="2"/>
  </si>
  <si>
    <r>
      <t>　上記点検結果を踏まえ、</t>
    </r>
    <r>
      <rPr>
        <sz val="11"/>
        <rFont val="ＭＳ Ｐゴシック"/>
        <family val="3"/>
        <charset val="128"/>
      </rPr>
      <t>引き続き、被災新規学校卒業者等に対する就職支援を着実に推進していく。</t>
    </r>
    <rPh sb="1" eb="3">
      <t>ジョウキ</t>
    </rPh>
    <rPh sb="3" eb="5">
      <t>テンケン</t>
    </rPh>
    <rPh sb="5" eb="7">
      <t>ケッカ</t>
    </rPh>
    <rPh sb="8" eb="9">
      <t>フ</t>
    </rPh>
    <rPh sb="12" eb="13">
      <t>ヒ</t>
    </rPh>
    <rPh sb="14" eb="15">
      <t>ツヅ</t>
    </rPh>
    <rPh sb="17" eb="19">
      <t>ヒサイ</t>
    </rPh>
    <rPh sb="19" eb="21">
      <t>シンキ</t>
    </rPh>
    <rPh sb="21" eb="23">
      <t>ガッコウ</t>
    </rPh>
    <rPh sb="23" eb="26">
      <t>ソツギョウシャ</t>
    </rPh>
    <rPh sb="26" eb="27">
      <t>トウ</t>
    </rPh>
    <rPh sb="28" eb="29">
      <t>タイ</t>
    </rPh>
    <rPh sb="31" eb="33">
      <t>シュウショク</t>
    </rPh>
    <rPh sb="33" eb="35">
      <t>シエン</t>
    </rPh>
    <rPh sb="36" eb="38">
      <t>チャクジツ</t>
    </rPh>
    <rPh sb="39" eb="41">
      <t>スイシン</t>
    </rPh>
    <phoneticPr fontId="2"/>
  </si>
  <si>
    <t>新卒者等に対する就職支援（復興関連事業）は、執行状況を予算要求に反映すること。</t>
    <rPh sb="22" eb="24">
      <t>シッコウ</t>
    </rPh>
    <rPh sb="24" eb="26">
      <t>ジョウキョウ</t>
    </rPh>
    <rPh sb="27" eb="29">
      <t>ヨサン</t>
    </rPh>
    <rPh sb="29" eb="31">
      <t>ヨウキュウ</t>
    </rPh>
    <rPh sb="32" eb="34">
      <t>ハンエイ</t>
    </rPh>
    <phoneticPr fontId="2"/>
  </si>
  <si>
    <t>ハローワークに配置される学卒ジョブサポーターの人数について、被災地の就職環境等を踏まえ、見直しを行うこととする。</t>
    <rPh sb="7" eb="9">
      <t>ハイチ</t>
    </rPh>
    <rPh sb="12" eb="14">
      <t>ガクソツ</t>
    </rPh>
    <rPh sb="23" eb="25">
      <t>ニンズウ</t>
    </rPh>
    <rPh sb="30" eb="33">
      <t>ヒサイチ</t>
    </rPh>
    <rPh sb="34" eb="36">
      <t>シュウショク</t>
    </rPh>
    <rPh sb="36" eb="38">
      <t>カンキョウ</t>
    </rPh>
    <rPh sb="38" eb="39">
      <t>トウ</t>
    </rPh>
    <rPh sb="40" eb="41">
      <t>フ</t>
    </rPh>
    <rPh sb="44" eb="46">
      <t>ミナオ</t>
    </rPh>
    <rPh sb="48" eb="49">
      <t>オコナ</t>
    </rPh>
    <phoneticPr fontId="2"/>
  </si>
  <si>
    <t>799、「復興-22」、「復興26」</t>
    <rPh sb="5" eb="7">
      <t>フッコウ</t>
    </rPh>
    <rPh sb="13" eb="15">
      <t>フッコウ</t>
    </rPh>
    <phoneticPr fontId="2"/>
  </si>
  <si>
    <t>相談員経費</t>
    <rPh sb="0" eb="3">
      <t>ソウダンイン</t>
    </rPh>
    <rPh sb="3" eb="5">
      <t>ケイヒ</t>
    </rPh>
    <phoneticPr fontId="2"/>
  </si>
  <si>
    <t>学卒ジョブサポーターの配置</t>
    <rPh sb="0" eb="2">
      <t>ガクソツ</t>
    </rPh>
    <rPh sb="11" eb="13">
      <t>ハイチ</t>
    </rPh>
    <phoneticPr fontId="2"/>
  </si>
  <si>
    <t>事業費</t>
    <rPh sb="0" eb="3">
      <t>ジギョウヒ</t>
    </rPh>
    <phoneticPr fontId="2"/>
  </si>
  <si>
    <t>就職面接会の開催等</t>
    <rPh sb="0" eb="2">
      <t>シュウショク</t>
    </rPh>
    <rPh sb="2" eb="5">
      <t>メンセツカイ</t>
    </rPh>
    <rPh sb="6" eb="8">
      <t>カイサイ</t>
    </rPh>
    <rPh sb="8" eb="9">
      <t>トウ</t>
    </rPh>
    <phoneticPr fontId="2"/>
  </si>
  <si>
    <t>管理経費</t>
    <rPh sb="0" eb="2">
      <t>カンリ</t>
    </rPh>
    <rPh sb="2" eb="4">
      <t>ケイヒ</t>
    </rPh>
    <phoneticPr fontId="2"/>
  </si>
  <si>
    <t>新卒応援ハローワークの設置・運営</t>
    <rPh sb="0" eb="2">
      <t>シンソツ</t>
    </rPh>
    <rPh sb="2" eb="4">
      <t>オウエン</t>
    </rPh>
    <rPh sb="11" eb="13">
      <t>セッチ</t>
    </rPh>
    <rPh sb="14" eb="16">
      <t>ウンエイ</t>
    </rPh>
    <phoneticPr fontId="2"/>
  </si>
  <si>
    <t>復興庁：51</t>
    <rPh sb="0" eb="3">
      <t>フッコウチョウ</t>
    </rPh>
    <phoneticPr fontId="2"/>
  </si>
  <si>
    <t>厚生労働省：1015</t>
    <rPh sb="0" eb="2">
      <t>コウセイ</t>
    </rPh>
    <rPh sb="2" eb="5">
      <t>ロウドウショウ</t>
    </rPh>
    <phoneticPr fontId="2"/>
  </si>
  <si>
    <t>　　　　　　　　　　　　　平成２４年行政事業レビューシート　　　(復興庁、厚生労働省)</t>
    <rPh sb="13" eb="15">
      <t>ヘイセイ</t>
    </rPh>
    <rPh sb="17" eb="18">
      <t>ネン</t>
    </rPh>
    <rPh sb="18" eb="20">
      <t>ギョウセイ</t>
    </rPh>
    <rPh sb="20" eb="22">
      <t>ジギョウ</t>
    </rPh>
    <rPh sb="33" eb="36">
      <t>フッコウチョウ</t>
    </rPh>
    <rPh sb="37" eb="39">
      <t>コウセイ</t>
    </rPh>
    <rPh sb="39" eb="42">
      <t>ロウドウショウ</t>
    </rPh>
    <rPh sb="41" eb="42">
      <t>ショウ</t>
    </rPh>
    <phoneticPr fontId="2"/>
  </si>
  <si>
    <t>被災に伴う解雇、休業、賃金不払い等に係る相談への対応</t>
    <phoneticPr fontId="2"/>
  </si>
  <si>
    <t>担当部局庁</t>
    <phoneticPr fontId="2"/>
  </si>
  <si>
    <t>復興庁／厚生労働省労働基準局</t>
    <rPh sb="4" eb="6">
      <t>コウセイ</t>
    </rPh>
    <rPh sb="6" eb="9">
      <t>ロウドウショウ</t>
    </rPh>
    <rPh sb="9" eb="11">
      <t>ロウドウ</t>
    </rPh>
    <rPh sb="11" eb="14">
      <t>キジュンキョク</t>
    </rPh>
    <phoneticPr fontId="2"/>
  </si>
  <si>
    <t>開始：平成23年度</t>
    <rPh sb="0" eb="2">
      <t>カイシ</t>
    </rPh>
    <rPh sb="3" eb="5">
      <t>ヘイセイ</t>
    </rPh>
    <rPh sb="7" eb="9">
      <t>ネンド</t>
    </rPh>
    <phoneticPr fontId="2"/>
  </si>
  <si>
    <t>統括官付参事官（予算会計担当）／監督課</t>
    <rPh sb="16" eb="18">
      <t>カントク</t>
    </rPh>
    <rPh sb="18" eb="19">
      <t>カ</t>
    </rPh>
    <phoneticPr fontId="2"/>
  </si>
  <si>
    <t>尾関　良夫（復）
美濃　芳郎（厚）</t>
    <rPh sb="9" eb="11">
      <t>ミノ</t>
    </rPh>
    <rPh sb="12" eb="14">
      <t>ヨシロウ</t>
    </rPh>
    <rPh sb="15" eb="16">
      <t>アツシ</t>
    </rPh>
    <phoneticPr fontId="2"/>
  </si>
  <si>
    <t>Ⅱ-2-1労働条件の確保・改善を図る</t>
    <rPh sb="5" eb="7">
      <t>ロウドウ</t>
    </rPh>
    <rPh sb="7" eb="9">
      <t>ジョウケン</t>
    </rPh>
    <rPh sb="10" eb="12">
      <t>カクホ</t>
    </rPh>
    <rPh sb="13" eb="15">
      <t>カイゼン</t>
    </rPh>
    <rPh sb="16" eb="17">
      <t>ハカ</t>
    </rPh>
    <phoneticPr fontId="2"/>
  </si>
  <si>
    <t>―</t>
    <phoneticPr fontId="2"/>
  </si>
  <si>
    <t>関係する計画、通知等</t>
    <phoneticPr fontId="2"/>
  </si>
  <si>
    <t>　東日本大震災の被災地やその周辺地域において復旧・復興が進み、大量に発生した離職者等が再就職することに伴う労働条件に係る労使からの相談が増加することが見込まれる。このような労働基準関係法令等に関する相談に公平かつきめ細やかなアドバイスを行うことにより、労働者の労働条件の確保・改善を図る。</t>
    <rPh sb="1" eb="2">
      <t>ヒガシ</t>
    </rPh>
    <rPh sb="2" eb="4">
      <t>ニホン</t>
    </rPh>
    <rPh sb="4" eb="7">
      <t>ダイシンサイ</t>
    </rPh>
    <rPh sb="8" eb="11">
      <t>ヒサイチ</t>
    </rPh>
    <rPh sb="14" eb="16">
      <t>シュウヘン</t>
    </rPh>
    <rPh sb="16" eb="18">
      <t>チイキ</t>
    </rPh>
    <rPh sb="22" eb="24">
      <t>フッキュウ</t>
    </rPh>
    <rPh sb="25" eb="27">
      <t>フッコウ</t>
    </rPh>
    <rPh sb="28" eb="29">
      <t>スス</t>
    </rPh>
    <rPh sb="31" eb="33">
      <t>タイリョウ</t>
    </rPh>
    <rPh sb="34" eb="36">
      <t>ハッセイ</t>
    </rPh>
    <rPh sb="38" eb="41">
      <t>リショクシャ</t>
    </rPh>
    <rPh sb="41" eb="42">
      <t>トウ</t>
    </rPh>
    <rPh sb="43" eb="46">
      <t>サイシュウショク</t>
    </rPh>
    <rPh sb="51" eb="52">
      <t>トモナ</t>
    </rPh>
    <rPh sb="53" eb="55">
      <t>ロウドウ</t>
    </rPh>
    <rPh sb="55" eb="57">
      <t>ジョウケン</t>
    </rPh>
    <rPh sb="58" eb="59">
      <t>カカ</t>
    </rPh>
    <rPh sb="60" eb="62">
      <t>ロウシ</t>
    </rPh>
    <rPh sb="65" eb="67">
      <t>ソウダン</t>
    </rPh>
    <rPh sb="68" eb="70">
      <t>ゾウカ</t>
    </rPh>
    <rPh sb="75" eb="77">
      <t>ミコ</t>
    </rPh>
    <rPh sb="86" eb="88">
      <t>ロウドウ</t>
    </rPh>
    <rPh sb="88" eb="90">
      <t>キジュン</t>
    </rPh>
    <rPh sb="90" eb="92">
      <t>カンケイ</t>
    </rPh>
    <rPh sb="92" eb="94">
      <t>ホウレイ</t>
    </rPh>
    <rPh sb="94" eb="95">
      <t>トウ</t>
    </rPh>
    <rPh sb="96" eb="97">
      <t>カン</t>
    </rPh>
    <rPh sb="99" eb="101">
      <t>ソウダン</t>
    </rPh>
    <rPh sb="102" eb="104">
      <t>コウヘイ</t>
    </rPh>
    <rPh sb="108" eb="109">
      <t>コマ</t>
    </rPh>
    <rPh sb="118" eb="119">
      <t>オコナ</t>
    </rPh>
    <rPh sb="126" eb="128">
      <t>ロウドウ</t>
    </rPh>
    <rPh sb="128" eb="129">
      <t>シャ</t>
    </rPh>
    <rPh sb="130" eb="132">
      <t>ロウドウ</t>
    </rPh>
    <rPh sb="132" eb="134">
      <t>ジョウケン</t>
    </rPh>
    <rPh sb="135" eb="137">
      <t>カクホ</t>
    </rPh>
    <rPh sb="138" eb="140">
      <t>カイゼン</t>
    </rPh>
    <rPh sb="141" eb="142">
      <t>ハカ</t>
    </rPh>
    <phoneticPr fontId="2"/>
  </si>
  <si>
    <t>　特に復旧・復興が見込まれる岩手、宮城、福島労働局管内の労働基準監督署及びその周辺地域の労働局管内の労働基準監督署に、労働基準相談員や外国人労働者労働条件相談員を配置し、被災した労働者や事業主からの労働基準関係法令等に関する相談に公平かつきめ細やかなアドバイスを行うことにより、労働者の労働条件の確保・改善を図ることとする。</t>
    <rPh sb="1" eb="2">
      <t>トク</t>
    </rPh>
    <rPh sb="3" eb="5">
      <t>フッキュウ</t>
    </rPh>
    <rPh sb="6" eb="8">
      <t>フッコウ</t>
    </rPh>
    <rPh sb="9" eb="11">
      <t>ミコ</t>
    </rPh>
    <rPh sb="14" eb="16">
      <t>イワテ</t>
    </rPh>
    <rPh sb="17" eb="19">
      <t>ミヤギ</t>
    </rPh>
    <rPh sb="20" eb="22">
      <t>フクシマ</t>
    </rPh>
    <rPh sb="22" eb="25">
      <t>ロウドウキョク</t>
    </rPh>
    <rPh sb="25" eb="27">
      <t>カンナイ</t>
    </rPh>
    <rPh sb="28" eb="30">
      <t>ロウドウ</t>
    </rPh>
    <rPh sb="30" eb="32">
      <t>キジュン</t>
    </rPh>
    <rPh sb="32" eb="35">
      <t>カントクショ</t>
    </rPh>
    <rPh sb="35" eb="36">
      <t>オヨ</t>
    </rPh>
    <rPh sb="39" eb="41">
      <t>シュウヘン</t>
    </rPh>
    <rPh sb="41" eb="43">
      <t>チイキ</t>
    </rPh>
    <rPh sb="44" eb="47">
      <t>ロウドウキョク</t>
    </rPh>
    <rPh sb="47" eb="49">
      <t>カンナイ</t>
    </rPh>
    <rPh sb="50" eb="52">
      <t>ロウドウ</t>
    </rPh>
    <rPh sb="52" eb="54">
      <t>キジュン</t>
    </rPh>
    <rPh sb="67" eb="70">
      <t>ガイコクジン</t>
    </rPh>
    <rPh sb="70" eb="73">
      <t>ロウドウシャ</t>
    </rPh>
    <rPh sb="73" eb="75">
      <t>ロウドウ</t>
    </rPh>
    <rPh sb="75" eb="77">
      <t>ジョウケン</t>
    </rPh>
    <rPh sb="77" eb="80">
      <t>ソウダンイン</t>
    </rPh>
    <rPh sb="81" eb="83">
      <t>ハイチ</t>
    </rPh>
    <rPh sb="85" eb="87">
      <t>ヒサイ</t>
    </rPh>
    <phoneticPr fontId="2"/>
  </si>
  <si>
    <t>153（復興庁計上）</t>
    <rPh sb="4" eb="6">
      <t>フッコウ</t>
    </rPh>
    <rPh sb="6" eb="7">
      <t>チョウ</t>
    </rPh>
    <rPh sb="7" eb="9">
      <t>ケイジョウ</t>
    </rPh>
    <phoneticPr fontId="2"/>
  </si>
  <si>
    <t>98（厚生労働省計上）</t>
    <rPh sb="3" eb="5">
      <t>コウセイ</t>
    </rPh>
    <rPh sb="5" eb="8">
      <t>ロウドウショウ</t>
    </rPh>
    <rPh sb="8" eb="10">
      <t>ケイジョウ</t>
    </rPh>
    <phoneticPr fontId="2"/>
  </si>
  <si>
    <t>労働基準相談員・外国人労働者労働条件相談員が対応した相談件数</t>
    <rPh sb="0" eb="2">
      <t>ロウドウ</t>
    </rPh>
    <rPh sb="2" eb="4">
      <t>キジュン</t>
    </rPh>
    <rPh sb="4" eb="7">
      <t>ソウダンイン</t>
    </rPh>
    <rPh sb="8" eb="10">
      <t>ガイコク</t>
    </rPh>
    <rPh sb="10" eb="11">
      <t>ジン</t>
    </rPh>
    <rPh sb="11" eb="14">
      <t>ロウドウシャ</t>
    </rPh>
    <rPh sb="14" eb="16">
      <t>ロウドウ</t>
    </rPh>
    <rPh sb="16" eb="18">
      <t>ジョウケン</t>
    </rPh>
    <rPh sb="18" eb="21">
      <t>ソウダンイン</t>
    </rPh>
    <rPh sb="22" eb="24">
      <t>タイオウ</t>
    </rPh>
    <rPh sb="26" eb="28">
      <t>ソウダン</t>
    </rPh>
    <rPh sb="28" eb="30">
      <t>ケンスウ</t>
    </rPh>
    <phoneticPr fontId="2"/>
  </si>
  <si>
    <t>労働基準相談員・外国人労働者労働条件相談員を配置した箇所数</t>
    <rPh sb="0" eb="2">
      <t>ロウドウ</t>
    </rPh>
    <rPh sb="2" eb="4">
      <t>キジュン</t>
    </rPh>
    <rPh sb="4" eb="7">
      <t>ソウダンイン</t>
    </rPh>
    <rPh sb="8" eb="10">
      <t>ガイコク</t>
    </rPh>
    <rPh sb="10" eb="11">
      <t>ジン</t>
    </rPh>
    <rPh sb="11" eb="14">
      <t>ロウドウシャ</t>
    </rPh>
    <rPh sb="14" eb="16">
      <t>ロウドウ</t>
    </rPh>
    <rPh sb="16" eb="18">
      <t>ジョウケン</t>
    </rPh>
    <rPh sb="18" eb="21">
      <t>ソウダンイン</t>
    </rPh>
    <rPh sb="22" eb="24">
      <t>ハイチ</t>
    </rPh>
    <rPh sb="26" eb="28">
      <t>カショ</t>
    </rPh>
    <rPh sb="28" eb="29">
      <t>スウ</t>
    </rPh>
    <phoneticPr fontId="2"/>
  </si>
  <si>
    <t>(   ―   )</t>
    <phoneticPr fontId="2"/>
  </si>
  <si>
    <t>（　69　）</t>
    <phoneticPr fontId="2"/>
  </si>
  <si>
    <t>(   69   )</t>
    <phoneticPr fontId="2"/>
  </si>
  <si>
    <t>4,496（円／相談件数）　　　　　　</t>
    <rPh sb="6" eb="7">
      <t>エン</t>
    </rPh>
    <rPh sb="8" eb="10">
      <t>ソウダン</t>
    </rPh>
    <rPh sb="10" eb="12">
      <t>ケンスウ</t>
    </rPh>
    <phoneticPr fontId="2"/>
  </si>
  <si>
    <t>本事業で労使からの相談10,008件について、適正な労働条件が確保されるよう必要な助言等を行った。
よって、単位当たりコストについて、相談員関係執行額45百万円/10,008件=4,496円となる。</t>
    <rPh sb="0" eb="1">
      <t>ホン</t>
    </rPh>
    <rPh sb="1" eb="3">
      <t>ジギョウ</t>
    </rPh>
    <rPh sb="4" eb="6">
      <t>ロウシ</t>
    </rPh>
    <rPh sb="9" eb="11">
      <t>ソウダン</t>
    </rPh>
    <rPh sb="17" eb="18">
      <t>ケン</t>
    </rPh>
    <rPh sb="23" eb="25">
      <t>テキセイ</t>
    </rPh>
    <rPh sb="26" eb="28">
      <t>ロウドウ</t>
    </rPh>
    <rPh sb="28" eb="30">
      <t>ジョウケン</t>
    </rPh>
    <rPh sb="31" eb="33">
      <t>カクホ</t>
    </rPh>
    <rPh sb="38" eb="40">
      <t>ヒツヨウ</t>
    </rPh>
    <rPh sb="41" eb="43">
      <t>ジョゲン</t>
    </rPh>
    <rPh sb="43" eb="44">
      <t>トウ</t>
    </rPh>
    <rPh sb="45" eb="46">
      <t>オコナ</t>
    </rPh>
    <rPh sb="54" eb="56">
      <t>タンイ</t>
    </rPh>
    <rPh sb="56" eb="57">
      <t>ア</t>
    </rPh>
    <rPh sb="67" eb="70">
      <t>ソウダンイン</t>
    </rPh>
    <rPh sb="70" eb="72">
      <t>カンケイ</t>
    </rPh>
    <rPh sb="72" eb="74">
      <t>シッコウ</t>
    </rPh>
    <rPh sb="74" eb="75">
      <t>ガク</t>
    </rPh>
    <rPh sb="77" eb="78">
      <t>ヒャク</t>
    </rPh>
    <rPh sb="87" eb="88">
      <t>ケン</t>
    </rPh>
    <rPh sb="94" eb="95">
      <t>エン</t>
    </rPh>
    <phoneticPr fontId="2"/>
  </si>
  <si>
    <t>諸謝金</t>
    <rPh sb="0" eb="2">
      <t>ショシャ</t>
    </rPh>
    <rPh sb="2" eb="3">
      <t>キン</t>
    </rPh>
    <phoneticPr fontId="2"/>
  </si>
  <si>
    <t>庁費</t>
    <rPh sb="0" eb="2">
      <t>チョウヒ</t>
    </rPh>
    <phoneticPr fontId="2"/>
  </si>
  <si>
    <t>　東日本大震災の影響により、岩手、宮城、福島労働局管内の労働基準監督機関に対する相談・申告が大幅に増加していることから、本事業はニーズがあるとともに、優先度の高い事業である。</t>
    <rPh sb="1" eb="4">
      <t>ヒガシニホン</t>
    </rPh>
    <rPh sb="4" eb="7">
      <t>ダイシンサイ</t>
    </rPh>
    <rPh sb="8" eb="10">
      <t>エイキョウ</t>
    </rPh>
    <rPh sb="14" eb="16">
      <t>イワテ</t>
    </rPh>
    <rPh sb="17" eb="19">
      <t>ミヤギ</t>
    </rPh>
    <rPh sb="20" eb="22">
      <t>フクシマ</t>
    </rPh>
    <rPh sb="22" eb="25">
      <t>ロウドウキョク</t>
    </rPh>
    <rPh sb="25" eb="27">
      <t>カンナイ</t>
    </rPh>
    <rPh sb="28" eb="30">
      <t>ロウドウ</t>
    </rPh>
    <rPh sb="30" eb="32">
      <t>キジュン</t>
    </rPh>
    <rPh sb="32" eb="34">
      <t>カントク</t>
    </rPh>
    <rPh sb="34" eb="36">
      <t>キカン</t>
    </rPh>
    <rPh sb="37" eb="38">
      <t>タイ</t>
    </rPh>
    <rPh sb="40" eb="42">
      <t>ソウダン</t>
    </rPh>
    <rPh sb="43" eb="45">
      <t>シンコク</t>
    </rPh>
    <rPh sb="46" eb="48">
      <t>オオハバ</t>
    </rPh>
    <rPh sb="49" eb="51">
      <t>ゾウカ</t>
    </rPh>
    <rPh sb="60" eb="61">
      <t>ホン</t>
    </rPh>
    <rPh sb="61" eb="63">
      <t>ジギョウ</t>
    </rPh>
    <rPh sb="75" eb="78">
      <t>ユウセンド</t>
    </rPh>
    <rPh sb="79" eb="80">
      <t>タカ</t>
    </rPh>
    <rPh sb="81" eb="83">
      <t>ジギョウ</t>
    </rPh>
    <phoneticPr fontId="2"/>
  </si>
  <si>
    <t>○</t>
    <phoneticPr fontId="2"/>
  </si>
  <si>
    <t>　解雇、休業、賃金不払等の労働条件に関する相談への対応は、都道府県労働局及び労働基準監督署が行う業務である。</t>
    <rPh sb="1" eb="3">
      <t>カイコ</t>
    </rPh>
    <rPh sb="4" eb="6">
      <t>キュウギョウ</t>
    </rPh>
    <rPh sb="7" eb="9">
      <t>チンギン</t>
    </rPh>
    <rPh sb="9" eb="11">
      <t>フバラ</t>
    </rPh>
    <rPh sb="11" eb="12">
      <t>トウ</t>
    </rPh>
    <rPh sb="13" eb="15">
      <t>ロウドウ</t>
    </rPh>
    <rPh sb="15" eb="17">
      <t>ジョウケン</t>
    </rPh>
    <rPh sb="18" eb="19">
      <t>カン</t>
    </rPh>
    <rPh sb="21" eb="23">
      <t>ソウダン</t>
    </rPh>
    <rPh sb="25" eb="27">
      <t>タイオウ</t>
    </rPh>
    <rPh sb="29" eb="33">
      <t>トドウフケン</t>
    </rPh>
    <rPh sb="33" eb="36">
      <t>ロウドウキョク</t>
    </rPh>
    <rPh sb="36" eb="37">
      <t>オヨ</t>
    </rPh>
    <rPh sb="38" eb="40">
      <t>ロウドウ</t>
    </rPh>
    <rPh sb="40" eb="42">
      <t>キジュン</t>
    </rPh>
    <rPh sb="42" eb="45">
      <t>カントクショ</t>
    </rPh>
    <rPh sb="46" eb="47">
      <t>オコナ</t>
    </rPh>
    <rPh sb="48" eb="50">
      <t>ギョウム</t>
    </rPh>
    <phoneticPr fontId="2"/>
  </si>
  <si>
    <t>　補正予算の成立が遅れ、予算の積算期間と執行期間に齟齬が生じたため。</t>
    <rPh sb="1" eb="3">
      <t>ホセイ</t>
    </rPh>
    <rPh sb="3" eb="5">
      <t>ヨサン</t>
    </rPh>
    <rPh sb="6" eb="8">
      <t>セイリツ</t>
    </rPh>
    <rPh sb="9" eb="10">
      <t>オク</t>
    </rPh>
    <rPh sb="12" eb="14">
      <t>ヨサン</t>
    </rPh>
    <rPh sb="15" eb="17">
      <t>セキサン</t>
    </rPh>
    <rPh sb="17" eb="19">
      <t>キカン</t>
    </rPh>
    <rPh sb="20" eb="22">
      <t>シッコウ</t>
    </rPh>
    <rPh sb="22" eb="24">
      <t>キカン</t>
    </rPh>
    <rPh sb="25" eb="27">
      <t>ソゴ</t>
    </rPh>
    <rPh sb="28" eb="29">
      <t>ショウ</t>
    </rPh>
    <phoneticPr fontId="2"/>
  </si>
  <si>
    <t>△</t>
    <phoneticPr fontId="2"/>
  </si>
  <si>
    <t>　関係パンフレットの印刷は、予定額が百万円を超えないものであり、随意契約とした。</t>
    <rPh sb="1" eb="3">
      <t>カンケイ</t>
    </rPh>
    <rPh sb="10" eb="12">
      <t>インサツ</t>
    </rPh>
    <rPh sb="14" eb="16">
      <t>ヨテイ</t>
    </rPh>
    <rPh sb="16" eb="17">
      <t>ガク</t>
    </rPh>
    <rPh sb="18" eb="20">
      <t>ヒャクマン</t>
    </rPh>
    <rPh sb="20" eb="21">
      <t>エン</t>
    </rPh>
    <rPh sb="22" eb="23">
      <t>コ</t>
    </rPh>
    <rPh sb="32" eb="34">
      <t>ズイイ</t>
    </rPh>
    <rPh sb="34" eb="36">
      <t>ケイヤク</t>
    </rPh>
    <phoneticPr fontId="2"/>
  </si>
  <si>
    <t>○</t>
    <phoneticPr fontId="2"/>
  </si>
  <si>
    <t>単位あたりコストの削減に努めているか。その水準は妥当か。</t>
    <phoneticPr fontId="2"/>
  </si>
  <si>
    <t>　労働基準関係法令に詳しい専門家が助言等を行うものであり、単位あたりコストは妥当である。</t>
    <rPh sb="1" eb="3">
      <t>ロウドウ</t>
    </rPh>
    <rPh sb="3" eb="5">
      <t>キジュン</t>
    </rPh>
    <rPh sb="5" eb="7">
      <t>カンケイ</t>
    </rPh>
    <rPh sb="7" eb="9">
      <t>ホウレイ</t>
    </rPh>
    <rPh sb="10" eb="11">
      <t>クワ</t>
    </rPh>
    <rPh sb="13" eb="16">
      <t>センモンカ</t>
    </rPh>
    <rPh sb="17" eb="19">
      <t>ジョゲン</t>
    </rPh>
    <rPh sb="19" eb="20">
      <t>トウ</t>
    </rPh>
    <rPh sb="21" eb="22">
      <t>オコナ</t>
    </rPh>
    <rPh sb="29" eb="31">
      <t>タンイ</t>
    </rPh>
    <rPh sb="38" eb="40">
      <t>ダトウ</t>
    </rPh>
    <phoneticPr fontId="2"/>
  </si>
  <si>
    <t>　労働基準監督署では、恒常的に無料で相談を受けているため、受益者（相談者）との負担関係は妥当である。</t>
    <rPh sb="1" eb="3">
      <t>ロウドウ</t>
    </rPh>
    <rPh sb="3" eb="5">
      <t>キジュン</t>
    </rPh>
    <rPh sb="5" eb="8">
      <t>カントクショ</t>
    </rPh>
    <rPh sb="11" eb="14">
      <t>コウジョウテキ</t>
    </rPh>
    <rPh sb="15" eb="17">
      <t>ムリョウ</t>
    </rPh>
    <rPh sb="18" eb="20">
      <t>ソウダン</t>
    </rPh>
    <rPh sb="21" eb="22">
      <t>ウ</t>
    </rPh>
    <rPh sb="29" eb="32">
      <t>ジュエキシャ</t>
    </rPh>
    <rPh sb="33" eb="36">
      <t>ソウダンシャ</t>
    </rPh>
    <rPh sb="39" eb="41">
      <t>フタン</t>
    </rPh>
    <rPh sb="41" eb="43">
      <t>カンケイ</t>
    </rPh>
    <rPh sb="44" eb="46">
      <t>ダトウ</t>
    </rPh>
    <phoneticPr fontId="2"/>
  </si>
  <si>
    <t>―</t>
    <phoneticPr fontId="2"/>
  </si>
  <si>
    <t>　労働基準相談員等の諸謝金や、法定の定期健康診断の受診費用や保険料等、真に必要なものに限定されている。</t>
    <rPh sb="1" eb="3">
      <t>ロウドウ</t>
    </rPh>
    <rPh sb="3" eb="5">
      <t>キジュン</t>
    </rPh>
    <rPh sb="5" eb="8">
      <t>ソウダンイン</t>
    </rPh>
    <rPh sb="8" eb="9">
      <t>トウ</t>
    </rPh>
    <rPh sb="10" eb="11">
      <t>ショ</t>
    </rPh>
    <rPh sb="11" eb="13">
      <t>シャキン</t>
    </rPh>
    <rPh sb="15" eb="17">
      <t>ホウテイ</t>
    </rPh>
    <rPh sb="18" eb="20">
      <t>テイキ</t>
    </rPh>
    <rPh sb="20" eb="22">
      <t>ケンコウ</t>
    </rPh>
    <rPh sb="22" eb="24">
      <t>シンダン</t>
    </rPh>
    <rPh sb="25" eb="27">
      <t>ジュシン</t>
    </rPh>
    <rPh sb="27" eb="29">
      <t>ヒヨウ</t>
    </rPh>
    <rPh sb="30" eb="34">
      <t>ホケンリョウナド</t>
    </rPh>
    <rPh sb="35" eb="36">
      <t>シン</t>
    </rPh>
    <rPh sb="37" eb="39">
      <t>ヒツヨウ</t>
    </rPh>
    <rPh sb="43" eb="45">
      <t>ゲンテイ</t>
    </rPh>
    <phoneticPr fontId="2"/>
  </si>
  <si>
    <t>　相談員に労働基準関連法令に詳しい専門家を配置することにより、労働条件の見直しに取り組む労使からの相談にきめ細やかに対応することができ、他の手段と比較して、実効性は高い。</t>
    <rPh sb="1" eb="4">
      <t>ソウダンイン</t>
    </rPh>
    <rPh sb="5" eb="7">
      <t>ロウドウ</t>
    </rPh>
    <rPh sb="7" eb="9">
      <t>キジュン</t>
    </rPh>
    <rPh sb="9" eb="11">
      <t>カンレン</t>
    </rPh>
    <rPh sb="11" eb="13">
      <t>ホウレイ</t>
    </rPh>
    <rPh sb="14" eb="15">
      <t>クワ</t>
    </rPh>
    <rPh sb="17" eb="20">
      <t>センモンカ</t>
    </rPh>
    <rPh sb="21" eb="23">
      <t>ハイチ</t>
    </rPh>
    <rPh sb="31" eb="33">
      <t>ロウドウ</t>
    </rPh>
    <rPh sb="33" eb="35">
      <t>ジョウケン</t>
    </rPh>
    <rPh sb="36" eb="38">
      <t>ミナオ</t>
    </rPh>
    <rPh sb="40" eb="41">
      <t>ト</t>
    </rPh>
    <rPh sb="42" eb="43">
      <t>ク</t>
    </rPh>
    <rPh sb="44" eb="46">
      <t>ロウシ</t>
    </rPh>
    <rPh sb="49" eb="51">
      <t>ソウダン</t>
    </rPh>
    <rPh sb="54" eb="55">
      <t>コマ</t>
    </rPh>
    <rPh sb="58" eb="60">
      <t>タイオウ</t>
    </rPh>
    <rPh sb="68" eb="69">
      <t>タ</t>
    </rPh>
    <rPh sb="70" eb="72">
      <t>シュダン</t>
    </rPh>
    <rPh sb="73" eb="75">
      <t>ヒカク</t>
    </rPh>
    <rPh sb="78" eb="81">
      <t>ジッコウセイ</t>
    </rPh>
    <rPh sb="82" eb="83">
      <t>タカ</t>
    </rPh>
    <phoneticPr fontId="2"/>
  </si>
  <si>
    <t>　相談員が対応する相談件数は増加傾向にある。</t>
    <rPh sb="1" eb="4">
      <t>ソウダンイン</t>
    </rPh>
    <rPh sb="5" eb="7">
      <t>タイオウ</t>
    </rPh>
    <rPh sb="9" eb="11">
      <t>ソウダン</t>
    </rPh>
    <rPh sb="11" eb="13">
      <t>ケンスウ</t>
    </rPh>
    <rPh sb="14" eb="16">
      <t>ゾウカ</t>
    </rPh>
    <rPh sb="16" eb="18">
      <t>ケイコウ</t>
    </rPh>
    <phoneticPr fontId="2"/>
  </si>
  <si>
    <t>活動実績は見込みに見合ったものであるか。</t>
    <phoneticPr fontId="2"/>
  </si>
  <si>
    <t>　補正予算後、おおむね速やかに相談員を確保し、採用することができた。</t>
    <rPh sb="1" eb="3">
      <t>ホセイ</t>
    </rPh>
    <rPh sb="3" eb="5">
      <t>ヨサン</t>
    </rPh>
    <rPh sb="5" eb="6">
      <t>ゴ</t>
    </rPh>
    <rPh sb="11" eb="12">
      <t>スミ</t>
    </rPh>
    <rPh sb="15" eb="18">
      <t>ソウダンイン</t>
    </rPh>
    <rPh sb="19" eb="21">
      <t>カクホ</t>
    </rPh>
    <rPh sb="23" eb="25">
      <t>サイヨウ</t>
    </rPh>
    <phoneticPr fontId="2"/>
  </si>
  <si>
    <t>　各局における相談状況、労働基準相談員、外国人労働者労働条件相談員の活用状況等を踏まえ、配置箇所を見直す等、引き続き体制を確保。</t>
    <rPh sb="1" eb="3">
      <t>カッキョク</t>
    </rPh>
    <rPh sb="7" eb="9">
      <t>ソウダン</t>
    </rPh>
    <rPh sb="9" eb="11">
      <t>ジョウキョウ</t>
    </rPh>
    <rPh sb="12" eb="14">
      <t>ロウドウ</t>
    </rPh>
    <rPh sb="14" eb="16">
      <t>キジュン</t>
    </rPh>
    <rPh sb="16" eb="19">
      <t>ソウダンイン</t>
    </rPh>
    <rPh sb="20" eb="23">
      <t>ガイコクジン</t>
    </rPh>
    <rPh sb="23" eb="26">
      <t>ロウドウシャ</t>
    </rPh>
    <rPh sb="26" eb="28">
      <t>ロウドウ</t>
    </rPh>
    <rPh sb="28" eb="30">
      <t>ジョウケン</t>
    </rPh>
    <rPh sb="30" eb="33">
      <t>ソウダンイン</t>
    </rPh>
    <rPh sb="34" eb="36">
      <t>カツヨウ</t>
    </rPh>
    <rPh sb="36" eb="38">
      <t>ジョウキョウ</t>
    </rPh>
    <rPh sb="38" eb="39">
      <t>トウ</t>
    </rPh>
    <rPh sb="40" eb="41">
      <t>フ</t>
    </rPh>
    <rPh sb="44" eb="46">
      <t>ハイチ</t>
    </rPh>
    <rPh sb="46" eb="48">
      <t>カショ</t>
    </rPh>
    <rPh sb="49" eb="51">
      <t>ミナオ</t>
    </rPh>
    <rPh sb="52" eb="53">
      <t>ナド</t>
    </rPh>
    <rPh sb="54" eb="55">
      <t>ヒ</t>
    </rPh>
    <rPh sb="56" eb="57">
      <t>ツヅ</t>
    </rPh>
    <rPh sb="58" eb="60">
      <t>タイセイ</t>
    </rPh>
    <rPh sb="61" eb="63">
      <t>カクホ</t>
    </rPh>
    <phoneticPr fontId="2"/>
  </si>
  <si>
    <t>労働条件の確保・改善を行うための事業であり、本事業の必要性の観点からの評価も概ね妥当であることから、引き続き効率的な執行に努めるべき（必要な予算措置に努めること）。</t>
    <rPh sb="0" eb="2">
      <t>ロウドウ</t>
    </rPh>
    <rPh sb="2" eb="4">
      <t>ジョウケン</t>
    </rPh>
    <rPh sb="5" eb="7">
      <t>カクホ</t>
    </rPh>
    <rPh sb="8" eb="10">
      <t>カイゼン</t>
    </rPh>
    <rPh sb="11" eb="12">
      <t>オコナ</t>
    </rPh>
    <rPh sb="16" eb="18">
      <t>ジギョウ</t>
    </rPh>
    <rPh sb="22" eb="23">
      <t>ホン</t>
    </rPh>
    <rPh sb="23" eb="25">
      <t>ジギョウ</t>
    </rPh>
    <rPh sb="26" eb="29">
      <t>ヒツヨウセイ</t>
    </rPh>
    <rPh sb="30" eb="32">
      <t>カンテン</t>
    </rPh>
    <rPh sb="35" eb="37">
      <t>ヒョウカ</t>
    </rPh>
    <rPh sb="38" eb="39">
      <t>オオム</t>
    </rPh>
    <rPh sb="40" eb="42">
      <t>ダトウ</t>
    </rPh>
    <rPh sb="50" eb="51">
      <t>ヒ</t>
    </rPh>
    <rPh sb="52" eb="53">
      <t>ツヅ</t>
    </rPh>
    <rPh sb="54" eb="57">
      <t>コウリツテキ</t>
    </rPh>
    <rPh sb="58" eb="60">
      <t>シッコウ</t>
    </rPh>
    <rPh sb="61" eb="62">
      <t>ツト</t>
    </rPh>
    <rPh sb="67" eb="69">
      <t>ヒツヨウ</t>
    </rPh>
    <rPh sb="70" eb="72">
      <t>ヨサン</t>
    </rPh>
    <rPh sb="72" eb="74">
      <t>ソチ</t>
    </rPh>
    <rPh sb="75" eb="76">
      <t>ツト</t>
    </rPh>
    <phoneticPr fontId="2"/>
  </si>
  <si>
    <t>－</t>
    <phoneticPr fontId="2"/>
  </si>
  <si>
    <t>A.福島労働局</t>
    <rPh sb="2" eb="4">
      <t>フクシマ</t>
    </rPh>
    <rPh sb="4" eb="7">
      <t>ロウドウキョク</t>
    </rPh>
    <phoneticPr fontId="2"/>
  </si>
  <si>
    <t>E.</t>
    <phoneticPr fontId="2"/>
  </si>
  <si>
    <t>相談員給与</t>
    <rPh sb="0" eb="3">
      <t>ソウダンイン</t>
    </rPh>
    <rPh sb="3" eb="5">
      <t>キュウヨ</t>
    </rPh>
    <phoneticPr fontId="2"/>
  </si>
  <si>
    <t>B.永和印刷(株)</t>
    <rPh sb="2" eb="4">
      <t>エイワ</t>
    </rPh>
    <rPh sb="4" eb="6">
      <t>インサツ</t>
    </rPh>
    <rPh sb="6" eb="9">
      <t>カブ</t>
    </rPh>
    <phoneticPr fontId="2"/>
  </si>
  <si>
    <t>印刷製本費</t>
    <rPh sb="0" eb="2">
      <t>インサツ</t>
    </rPh>
    <rPh sb="2" eb="4">
      <t>セイホン</t>
    </rPh>
    <rPh sb="4" eb="5">
      <t>ヒ</t>
    </rPh>
    <phoneticPr fontId="2"/>
  </si>
  <si>
    <t>パンフレット等の印刷製本</t>
    <rPh sb="6" eb="7">
      <t>トウ</t>
    </rPh>
    <rPh sb="8" eb="10">
      <t>インサツ</t>
    </rPh>
    <rPh sb="10" eb="12">
      <t>セイホン</t>
    </rPh>
    <phoneticPr fontId="2"/>
  </si>
  <si>
    <t>A.都道府県労働局</t>
    <rPh sb="2" eb="6">
      <t>トドウフケン</t>
    </rPh>
    <rPh sb="6" eb="9">
      <t>ロウドウキョク</t>
    </rPh>
    <phoneticPr fontId="2"/>
  </si>
  <si>
    <t>福島労働局</t>
    <rPh sb="0" eb="2">
      <t>フクシマ</t>
    </rPh>
    <rPh sb="2" eb="5">
      <t>ロウドウキョク</t>
    </rPh>
    <phoneticPr fontId="2"/>
  </si>
  <si>
    <t>労働基準相談員の配置</t>
    <rPh sb="0" eb="2">
      <t>ロウドウ</t>
    </rPh>
    <rPh sb="2" eb="4">
      <t>キジュン</t>
    </rPh>
    <rPh sb="4" eb="7">
      <t>ソウダンイン</t>
    </rPh>
    <rPh sb="8" eb="10">
      <t>ハイチ</t>
    </rPh>
    <phoneticPr fontId="2"/>
  </si>
  <si>
    <t>宮城労働局</t>
    <rPh sb="0" eb="2">
      <t>ミヤギ</t>
    </rPh>
    <rPh sb="2" eb="5">
      <t>ロウドウキョク</t>
    </rPh>
    <phoneticPr fontId="2"/>
  </si>
  <si>
    <t>岩手労働局</t>
    <rPh sb="0" eb="2">
      <t>イワテ</t>
    </rPh>
    <rPh sb="2" eb="5">
      <t>ロウドウキョク</t>
    </rPh>
    <phoneticPr fontId="2"/>
  </si>
  <si>
    <t>新潟労働局</t>
    <rPh sb="0" eb="2">
      <t>ニイガタ</t>
    </rPh>
    <rPh sb="2" eb="5">
      <t>ロウドウキョク</t>
    </rPh>
    <phoneticPr fontId="2"/>
  </si>
  <si>
    <t>青森労働局</t>
    <rPh sb="0" eb="2">
      <t>アオモリ</t>
    </rPh>
    <rPh sb="2" eb="5">
      <t>ロウドウキョク</t>
    </rPh>
    <phoneticPr fontId="2"/>
  </si>
  <si>
    <t>山形労働局</t>
    <rPh sb="0" eb="2">
      <t>ヤマガタ</t>
    </rPh>
    <rPh sb="2" eb="5">
      <t>ロウドウキョク</t>
    </rPh>
    <phoneticPr fontId="2"/>
  </si>
  <si>
    <t>秋田労働局</t>
    <rPh sb="0" eb="2">
      <t>アキタ</t>
    </rPh>
    <rPh sb="2" eb="5">
      <t>ロウドウキョク</t>
    </rPh>
    <phoneticPr fontId="2"/>
  </si>
  <si>
    <t>永和印刷(株)</t>
    <rPh sb="0" eb="2">
      <t>エイワ</t>
    </rPh>
    <rPh sb="2" eb="4">
      <t>インサツ</t>
    </rPh>
    <rPh sb="4" eb="7">
      <t>カブ</t>
    </rPh>
    <phoneticPr fontId="2"/>
  </si>
  <si>
    <t>リーフレットの作成</t>
    <rPh sb="7" eb="9">
      <t>サクセイ</t>
    </rPh>
    <phoneticPr fontId="2"/>
  </si>
  <si>
    <t>パンフレットの作成</t>
    <rPh sb="7" eb="9">
      <t>サクセイ</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</si>
</sst>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76" formatCode="#,##0_ "/>
    <numFmt numFmtId="177" formatCode="0.0%"/>
    <numFmt numFmtId="178" formatCode="#,##0_);[Red]\(#,##0\)"/>
    <numFmt numFmtId="179" formatCode="#,##0;&quot;▲ &quot;#,##0"/>
    <numFmt numFmtId="180" formatCode="\(#,##0\)"/>
    <numFmt numFmtId="181" formatCode="#,##0.0_ "/>
    <numFmt numFmtId="182" formatCode="&quot;¥&quot;#,##0_);[Red]\(&quot;¥&quot;#,##0\)"/>
    <numFmt numFmtId="183" formatCode="#,##0;&quot;△ &quot;#,##0"/>
    <numFmt numFmtId="184" formatCode="#,##0.0;[Red]\-#,##0.0"/>
    <numFmt numFmtId="185" formatCode="0000"/>
    <numFmt numFmtId="186" formatCode="#,##0_);\(#,##0\)"/>
    <numFmt numFmtId="187" formatCode="&quot;(&quot;#,###&quot;)&quot;"/>
    <numFmt numFmtId="188" formatCode="0.0_ "/>
    <numFmt numFmtId="189" formatCode="\(\ \ \ \ \ 0\ \ \ \ \ \)_ "/>
    <numFmt numFmtId="190" formatCode="0_ "/>
  </numFmts>
  <fonts count="73">
    <font>
      <sz val="11"/>
      <name val="ＭＳ Ｐゴシック"/>
      <family val="3"/>
      <charset val="128"/>
    </font>
    <font>
      <sz val="11"/>
      <name val="ＭＳ Ｐゴシック"/>
      <family val="3"/>
      <charset val="128"/>
    </font>
    <font>
      <sz val="6"/>
      <name val="ＭＳ Ｐゴシック"/>
      <family val="3"/>
      <charset val="128"/>
    </font>
    <font>
      <b/>
      <sz val="16"/>
      <name val="ＭＳ Ｐゴシック"/>
      <family val="3"/>
      <charset val="128"/>
    </font>
    <font>
      <sz val="12"/>
      <name val="ＭＳ Ｐゴシック"/>
      <family val="3"/>
      <charset val="128"/>
    </font>
    <font>
      <b/>
      <sz val="16"/>
      <name val="ＭＳ ゴシック"/>
      <family val="3"/>
      <charset val="128"/>
    </font>
    <font>
      <b/>
      <sz val="11"/>
      <name val="ＭＳ ゴシック"/>
      <family val="3"/>
      <charset val="128"/>
    </font>
    <font>
      <b/>
      <sz val="10"/>
      <name val="ＭＳ ゴシック"/>
      <family val="3"/>
      <charset val="128"/>
    </font>
    <font>
      <b/>
      <sz val="11"/>
      <name val="ＭＳ Ｐゴシック"/>
      <family val="3"/>
      <charset val="128"/>
    </font>
    <font>
      <b/>
      <sz val="9"/>
      <name val="ＭＳ ゴシック"/>
      <family val="3"/>
      <charset val="128"/>
    </font>
    <font>
      <sz val="10"/>
      <name val="ＭＳ Ｐゴシック"/>
      <family val="3"/>
      <charset val="128"/>
    </font>
    <font>
      <sz val="11"/>
      <name val="ＭＳ ゴシック"/>
      <family val="3"/>
      <charset val="128"/>
    </font>
    <font>
      <sz val="9"/>
      <name val="ＭＳ ゴシック"/>
      <family val="3"/>
      <charset val="128"/>
    </font>
    <font>
      <sz val="9"/>
      <name val="ＭＳ Ｐゴシック"/>
      <family val="3"/>
      <charset val="128"/>
    </font>
    <font>
      <sz val="11"/>
      <color indexed="10"/>
      <name val="ＭＳ Ｐゴシック"/>
      <family val="3"/>
      <charset val="128"/>
    </font>
    <font>
      <b/>
      <sz val="10"/>
      <name val="ＭＳ Ｐゴシック"/>
      <family val="3"/>
      <charset val="128"/>
    </font>
    <font>
      <sz val="10.5"/>
      <name val="ＭＳ Ｐゴシック"/>
      <family val="3"/>
      <charset val="128"/>
    </font>
    <font>
      <sz val="10"/>
      <color indexed="8"/>
      <name val="ＭＳ Ｐゴシック"/>
      <family val="3"/>
      <charset val="128"/>
    </font>
    <font>
      <b/>
      <sz val="12"/>
      <name val="ＭＳ Ｐゴシック"/>
      <family val="3"/>
      <charset val="128"/>
    </font>
    <font>
      <b/>
      <sz val="14"/>
      <name val="ＭＳ Ｐゴシック"/>
      <family val="3"/>
      <charset val="128"/>
    </font>
    <font>
      <sz val="16"/>
      <name val="ＭＳ Ｐゴシック"/>
      <family val="3"/>
      <charset val="128"/>
    </font>
    <font>
      <b/>
      <sz val="14"/>
      <name val="ＭＳ ゴシック"/>
      <family val="3"/>
      <charset val="128"/>
    </font>
    <font>
      <sz val="10"/>
      <name val="ＭＳ ゴシック"/>
      <family val="3"/>
      <charset val="128"/>
    </font>
    <font>
      <sz val="10"/>
      <color theme="1"/>
      <name val="ＭＳ Ｐゴシック"/>
      <family val="3"/>
      <charset val="128"/>
    </font>
    <font>
      <sz val="11"/>
      <color theme="1"/>
      <name val="ＭＳ Ｐゴシック"/>
      <family val="3"/>
      <charset val="128"/>
    </font>
    <font>
      <sz val="11"/>
      <color theme="1"/>
      <name val="ＭＳ ゴシック"/>
      <family val="3"/>
      <charset val="128"/>
    </font>
    <font>
      <sz val="8"/>
      <name val="ＭＳ ゴシック"/>
      <family val="3"/>
      <charset val="128"/>
    </font>
    <font>
      <sz val="18"/>
      <name val="ＭＳ Ｐゴシック"/>
      <family val="3"/>
      <charset val="128"/>
    </font>
    <font>
      <b/>
      <sz val="11"/>
      <color theme="1"/>
      <name val="ＭＳ ゴシック"/>
      <family val="3"/>
      <charset val="128"/>
    </font>
    <font>
      <sz val="7"/>
      <name val="ＭＳ Ｐゴシック"/>
      <family val="3"/>
      <charset val="128"/>
    </font>
    <font>
      <u/>
      <sz val="11"/>
      <color indexed="12"/>
      <name val="ＭＳ Ｐゴシック"/>
      <family val="3"/>
      <charset val="128"/>
    </font>
    <font>
      <sz val="8"/>
      <name val="ＭＳ Ｐゴシック"/>
      <family val="3"/>
      <charset val="128"/>
    </font>
    <font>
      <b/>
      <sz val="11"/>
      <color theme="1"/>
      <name val="ＭＳ Ｐゴシック"/>
      <family val="3"/>
      <charset val="128"/>
    </font>
    <font>
      <b/>
      <sz val="14"/>
      <color theme="1"/>
      <name val="ＭＳ Ｐゴシック"/>
      <family val="3"/>
      <charset val="128"/>
    </font>
    <font>
      <sz val="16"/>
      <color theme="1"/>
      <name val="ＭＳ Ｐゴシック"/>
      <family val="3"/>
      <charset val="128"/>
    </font>
    <font>
      <b/>
      <sz val="16"/>
      <color theme="1"/>
      <name val="ＭＳ Ｐゴシック"/>
      <family val="3"/>
      <charset val="128"/>
    </font>
    <font>
      <b/>
      <sz val="10"/>
      <color theme="1"/>
      <name val="ＭＳ ゴシック"/>
      <family val="3"/>
      <charset val="128"/>
    </font>
    <font>
      <sz val="8.5"/>
      <color theme="1"/>
      <name val="ＭＳ ゴシック"/>
      <family val="3"/>
      <charset val="128"/>
    </font>
    <font>
      <sz val="10"/>
      <color theme="1"/>
      <name val="ＭＳ ゴシック"/>
      <family val="3"/>
      <charset val="128"/>
    </font>
    <font>
      <sz val="9"/>
      <color theme="1"/>
      <name val="ＭＳ Ｐゴシック"/>
      <family val="3"/>
      <charset val="128"/>
    </font>
    <font>
      <sz val="9.5"/>
      <color theme="1"/>
      <name val="ＭＳ Ｐゴシック"/>
      <family val="3"/>
      <charset val="128"/>
    </font>
    <font>
      <sz val="11"/>
      <color rgb="FFFF0000"/>
      <name val="ＭＳ Ｐゴシック"/>
      <family val="3"/>
      <charset val="128"/>
    </font>
    <font>
      <sz val="10.5"/>
      <color theme="1"/>
      <name val="ＭＳ Ｐゴシック"/>
      <family val="3"/>
      <charset val="128"/>
    </font>
    <font>
      <sz val="9.5"/>
      <name val="ＭＳ Ｐゴシック"/>
      <family val="3"/>
      <charset val="128"/>
    </font>
    <font>
      <sz val="12"/>
      <color theme="1"/>
      <name val="ＭＳ Ｐゴシック"/>
      <family val="3"/>
      <charset val="128"/>
    </font>
    <font>
      <sz val="11"/>
      <color theme="1"/>
      <name val="ＭＳ Ｐゴシック"/>
      <family val="3"/>
      <charset val="128"/>
      <scheme val="minor"/>
    </font>
    <font>
      <b/>
      <sz val="16"/>
      <color theme="1"/>
      <name val="ＭＳ ゴシック"/>
      <family val="3"/>
      <charset val="128"/>
    </font>
    <font>
      <b/>
      <sz val="16"/>
      <color indexed="8"/>
      <name val="ＭＳ Ｐゴシック"/>
      <family val="3"/>
      <charset val="128"/>
    </font>
    <font>
      <b/>
      <sz val="9"/>
      <color theme="1"/>
      <name val="ＭＳ ゴシック"/>
      <family val="3"/>
      <charset val="128"/>
    </font>
    <font>
      <sz val="11"/>
      <color indexed="8"/>
      <name val="ＭＳ ゴシック"/>
      <family val="3"/>
      <charset val="128"/>
    </font>
    <font>
      <sz val="9"/>
      <color indexed="8"/>
      <name val="ＭＳ ゴシック"/>
      <family val="3"/>
      <charset val="128"/>
    </font>
    <font>
      <sz val="9"/>
      <color theme="1"/>
      <name val="ＭＳ Ｐゴシック"/>
      <family val="3"/>
      <charset val="128"/>
      <scheme val="minor"/>
    </font>
    <font>
      <b/>
      <sz val="10"/>
      <color theme="1"/>
      <name val="ＭＳ Ｐゴシック"/>
      <family val="3"/>
      <charset val="128"/>
    </font>
    <font>
      <sz val="14"/>
      <color theme="1"/>
      <name val="ＭＳ Ｐゴシック"/>
      <family val="3"/>
      <charset val="128"/>
    </font>
    <font>
      <b/>
      <sz val="14"/>
      <color indexed="8"/>
      <name val="ＭＳ Ｐゴシック"/>
      <family val="3"/>
      <charset val="128"/>
    </font>
    <font>
      <b/>
      <sz val="12"/>
      <color theme="1"/>
      <name val="ＭＳ Ｐゴシック"/>
      <family val="3"/>
      <charset val="128"/>
    </font>
    <font>
      <b/>
      <sz val="16"/>
      <color indexed="8"/>
      <name val="ＭＳ ゴシック"/>
      <family val="3"/>
      <charset val="128"/>
    </font>
    <font>
      <sz val="11"/>
      <color indexed="8"/>
      <name val="ＭＳ Ｐゴシック"/>
      <family val="3"/>
      <charset val="128"/>
    </font>
    <font>
      <sz val="8"/>
      <color indexed="8"/>
      <name val="ＭＳ Ｐゴシック"/>
      <family val="3"/>
      <charset val="128"/>
    </font>
    <font>
      <sz val="8"/>
      <color theme="1"/>
      <name val="ＭＳ Ｐゴシック"/>
      <family val="3"/>
      <charset val="128"/>
    </font>
    <font>
      <sz val="8"/>
      <color theme="1"/>
      <name val="ＭＳ ゴシック"/>
      <family val="3"/>
      <charset val="128"/>
    </font>
    <font>
      <sz val="11"/>
      <name val="ＭＳ Ｐゴシック"/>
      <family val="3"/>
      <charset val="128"/>
      <scheme val="minor"/>
    </font>
    <font>
      <sz val="9"/>
      <color theme="1"/>
      <name val="ＭＳ ゴシック"/>
      <family val="3"/>
      <charset val="128"/>
    </font>
    <font>
      <b/>
      <sz val="9"/>
      <color indexed="81"/>
      <name val="ＭＳ Ｐゴシック"/>
      <family val="3"/>
      <charset val="128"/>
    </font>
    <font>
      <sz val="12"/>
      <name val="ＭＳ ゴシック"/>
      <family val="3"/>
      <charset val="128"/>
    </font>
    <font>
      <sz val="9"/>
      <color rgb="FF000000"/>
      <name val="ＭＳ Ｐゴシック"/>
      <family val="3"/>
      <charset val="128"/>
    </font>
    <font>
      <u/>
      <sz val="11"/>
      <name val="ＭＳ Ｐゴシック"/>
      <family val="3"/>
      <charset val="128"/>
    </font>
    <font>
      <sz val="14"/>
      <name val="ＭＳ Ｐゴシック"/>
      <family val="3"/>
      <charset val="128"/>
    </font>
    <font>
      <sz val="12"/>
      <color rgb="FF000000"/>
      <name val="ＭＳ Ｐゴシック"/>
      <family val="3"/>
      <charset val="128"/>
    </font>
    <font>
      <u/>
      <sz val="11"/>
      <color indexed="36"/>
      <name val="ＭＳ Ｐゴシック"/>
      <family val="3"/>
      <charset val="128"/>
    </font>
    <font>
      <u/>
      <sz val="9"/>
      <color indexed="8"/>
      <name val="ＭＳ Ｐゴシック"/>
      <family val="3"/>
      <charset val="128"/>
    </font>
    <font>
      <sz val="9"/>
      <color indexed="8"/>
      <name val="ＭＳ Ｐゴシック"/>
      <family val="3"/>
      <charset val="128"/>
    </font>
    <font>
      <sz val="10"/>
      <color rgb="FFFF0000"/>
      <name val="ＭＳ Ｐゴシック"/>
      <family val="3"/>
      <charset val="128"/>
    </font>
  </fonts>
  <fills count="9">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theme="0"/>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C0C0C0"/>
        <bgColor indexed="64"/>
      </patternFill>
    </fill>
  </fills>
  <borders count="205">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double">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right style="double">
        <color indexed="64"/>
      </right>
      <top style="thin">
        <color indexed="64"/>
      </top>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double">
        <color indexed="64"/>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double">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right style="double">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right style="medium">
        <color indexed="64"/>
      </right>
      <top/>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top/>
      <bottom/>
      <diagonal/>
    </border>
    <border>
      <left style="medium">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double">
        <color indexed="64"/>
      </right>
      <top style="medium">
        <color indexed="64"/>
      </top>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double">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ouble">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right style="dashed">
        <color indexed="64"/>
      </right>
      <top style="thin">
        <color indexed="64"/>
      </top>
      <bottom style="thin">
        <color indexed="64"/>
      </bottom>
      <diagonal/>
    </border>
    <border>
      <left style="dashed">
        <color indexed="64"/>
      </left>
      <right/>
      <top style="medium">
        <color indexed="64"/>
      </top>
      <bottom style="medium">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style="hair">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diagonalUp="1">
      <left style="thin">
        <color indexed="64"/>
      </left>
      <right style="thin">
        <color indexed="64"/>
      </right>
      <top style="hair">
        <color indexed="64"/>
      </top>
      <bottom style="hair">
        <color indexed="64"/>
      </bottom>
      <diagonal style="thin">
        <color indexed="64"/>
      </diagonal>
    </border>
    <border>
      <left style="medium">
        <color indexed="64"/>
      </left>
      <right/>
      <top/>
      <bottom style="hair">
        <color indexed="64"/>
      </bottom>
      <diagonal/>
    </border>
    <border>
      <left style="thin">
        <color indexed="64"/>
      </left>
      <right style="thin">
        <color indexed="64"/>
      </right>
      <top/>
      <bottom style="hair">
        <color indexed="64"/>
      </bottom>
      <diagonal/>
    </border>
    <border>
      <left style="double">
        <color indexed="64"/>
      </left>
      <right/>
      <top/>
      <bottom style="medium">
        <color indexed="64"/>
      </bottom>
      <diagonal/>
    </border>
    <border>
      <left/>
      <right style="medium">
        <color indexed="64"/>
      </right>
      <top/>
      <bottom style="medium">
        <color indexed="64"/>
      </bottom>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medium">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medium">
        <color indexed="64"/>
      </right>
      <top style="thin">
        <color indexed="64"/>
      </top>
      <bottom style="hair">
        <color indexed="64"/>
      </bottom>
      <diagonal style="thin">
        <color indexed="64"/>
      </diagonal>
    </border>
    <border>
      <left style="medium">
        <color indexed="64"/>
      </left>
      <right style="thin">
        <color indexed="64"/>
      </right>
      <top style="thin">
        <color indexed="64"/>
      </top>
      <bottom style="hair">
        <color indexed="64"/>
      </bottom>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style="thin">
        <color indexed="64"/>
      </left>
      <right/>
      <top style="hair">
        <color indexed="64"/>
      </top>
      <bottom style="thin">
        <color indexed="64"/>
      </bottom>
      <diagonal style="thin">
        <color indexed="64"/>
      </diagonal>
    </border>
    <border diagonalUp="1">
      <left/>
      <right/>
      <top style="hair">
        <color indexed="64"/>
      </top>
      <bottom style="thin">
        <color indexed="64"/>
      </bottom>
      <diagonal style="thin">
        <color indexed="64"/>
      </diagonal>
    </border>
    <border diagonalUp="1">
      <left/>
      <right style="thin">
        <color indexed="64"/>
      </right>
      <top style="hair">
        <color indexed="64"/>
      </top>
      <bottom style="thin">
        <color indexed="64"/>
      </bottom>
      <diagonal style="thin">
        <color indexed="64"/>
      </diagonal>
    </border>
    <border diagonalUp="1">
      <left style="thin">
        <color indexed="64"/>
      </left>
      <right style="medium">
        <color indexed="64"/>
      </right>
      <top style="hair">
        <color indexed="64"/>
      </top>
      <bottom style="thin">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bottom style="hair">
        <color indexed="64"/>
      </bottom>
      <diagonal style="thin">
        <color indexed="64"/>
      </diagonal>
    </border>
    <border diagonalUp="1">
      <left/>
      <right/>
      <top/>
      <bottom style="hair">
        <color indexed="64"/>
      </bottom>
      <diagonal style="thin">
        <color indexed="64"/>
      </diagonal>
    </border>
    <border diagonalUp="1">
      <left/>
      <right style="thin">
        <color indexed="64"/>
      </right>
      <top/>
      <bottom style="hair">
        <color indexed="64"/>
      </bottom>
      <diagonal style="thin">
        <color indexed="64"/>
      </diagonal>
    </border>
    <border>
      <left/>
      <right style="medium">
        <color indexed="64"/>
      </right>
      <top/>
      <bottom style="hair">
        <color indexed="64"/>
      </bottom>
      <diagonal/>
    </border>
    <border diagonalUp="1">
      <left style="thin">
        <color indexed="64"/>
      </left>
      <right style="thin">
        <color indexed="64"/>
      </right>
      <top style="thin">
        <color indexed="64"/>
      </top>
      <bottom style="hair">
        <color indexed="64"/>
      </bottom>
      <diagonal style="hair">
        <color indexed="64"/>
      </diagonal>
    </border>
    <border diagonalUp="1">
      <left style="thin">
        <color indexed="64"/>
      </left>
      <right style="thin">
        <color indexed="64"/>
      </right>
      <top style="hair">
        <color indexed="64"/>
      </top>
      <bottom style="thin">
        <color indexed="64"/>
      </bottom>
      <diagonal style="hair">
        <color indexed="64"/>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left style="thin">
        <color indexed="64"/>
      </left>
      <right style="thin">
        <color indexed="64"/>
      </right>
      <top/>
      <bottom/>
      <diagonal/>
    </border>
    <border>
      <left style="thin">
        <color indexed="64"/>
      </left>
      <right/>
      <top style="hair">
        <color indexed="64"/>
      </top>
      <bottom/>
      <diagonal/>
    </border>
    <border>
      <left/>
      <right style="medium">
        <color indexed="64"/>
      </right>
      <top style="hair">
        <color indexed="64"/>
      </top>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thin">
        <color indexed="64"/>
      </top>
      <bottom/>
      <diagonal/>
    </border>
    <border diagonalUp="1">
      <left style="thin">
        <color indexed="64"/>
      </left>
      <right style="thin">
        <color indexed="64"/>
      </right>
      <top/>
      <bottom style="hair">
        <color indexed="64"/>
      </bottom>
      <diagonal style="thin">
        <color indexed="64"/>
      </diagonal>
    </border>
    <border diagonalUp="1">
      <left style="thin">
        <color indexed="64"/>
      </left>
      <right style="medium">
        <color indexed="64"/>
      </right>
      <top/>
      <bottom style="hair">
        <color indexed="64"/>
      </bottom>
      <diagonal style="thin">
        <color indexed="64"/>
      </diagonal>
    </border>
    <border>
      <left/>
      <right style="hair">
        <color indexed="64"/>
      </right>
      <top/>
      <bottom style="hair">
        <color indexed="64"/>
      </bottom>
      <diagonal/>
    </border>
    <border>
      <left style="hair">
        <color indexed="64"/>
      </left>
      <right style="hair">
        <color indexed="64"/>
      </right>
      <top/>
      <bottom style="hair">
        <color indexed="64"/>
      </bottom>
      <diagonal/>
    </border>
    <border diagonalUp="1">
      <left style="thin">
        <color indexed="64"/>
      </left>
      <right style="thin">
        <color indexed="64"/>
      </right>
      <top style="hair">
        <color indexed="64"/>
      </top>
      <bottom/>
      <diagonal style="thin">
        <color indexed="64"/>
      </diagonal>
    </border>
    <border diagonalUp="1">
      <left style="thin">
        <color indexed="64"/>
      </left>
      <right style="thin">
        <color indexed="64"/>
      </right>
      <top/>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medium">
        <color indexed="64"/>
      </right>
      <top style="dashed">
        <color indexed="64"/>
      </top>
      <bottom style="thin">
        <color indexed="64"/>
      </bottom>
      <diagonal/>
    </border>
    <border>
      <left style="thin">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diagonalUp="1">
      <left style="double">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right style="medium">
        <color indexed="64"/>
      </right>
      <top style="hair">
        <color indexed="64"/>
      </top>
      <bottom style="hair">
        <color indexed="64"/>
      </bottom>
      <diagonal style="thin">
        <color indexed="64"/>
      </diagonal>
    </border>
    <border diagonalUp="1">
      <left/>
      <right style="medium">
        <color indexed="64"/>
      </right>
      <top/>
      <bottom style="thin">
        <color indexed="64"/>
      </bottom>
      <diagonal style="thin">
        <color indexed="64"/>
      </diagonal>
    </border>
    <border>
      <left style="double">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diagonalUp="1">
      <left/>
      <right style="thin">
        <color indexed="64"/>
      </right>
      <top style="hair">
        <color indexed="64"/>
      </top>
      <bottom style="hair">
        <color indexed="64"/>
      </bottom>
      <diagonal style="hair">
        <color indexed="64"/>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s>
  <cellStyleXfs count="12">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45" fillId="0" borderId="0">
      <alignment vertical="center"/>
    </xf>
    <xf numFmtId="0" fontId="1" fillId="0" borderId="0"/>
  </cellStyleXfs>
  <cellXfs count="4693">
    <xf numFmtId="0" fontId="0" fillId="0" borderId="0" xfId="0">
      <alignment vertical="center"/>
    </xf>
    <xf numFmtId="0" fontId="6" fillId="2" borderId="36" xfId="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wrapText="1"/>
    </xf>
    <xf numFmtId="0" fontId="6" fillId="2" borderId="37" xfId="1" applyFont="1" applyFill="1" applyBorder="1" applyAlignment="1" applyProtection="1">
      <alignment horizontal="center" vertical="center" wrapText="1"/>
    </xf>
    <xf numFmtId="0" fontId="0" fillId="0" borderId="0" xfId="0" applyFill="1">
      <alignment vertical="center"/>
    </xf>
    <xf numFmtId="0" fontId="8" fillId="0" borderId="0" xfId="0" applyFont="1" applyFill="1" applyBorder="1" applyAlignment="1">
      <alignment horizontal="center" vertical="center" textRotation="255"/>
    </xf>
    <xf numFmtId="0" fontId="1" fillId="0" borderId="0" xfId="0" applyFont="1" applyFill="1" applyBorder="1" applyAlignment="1">
      <alignment vertical="top" wrapText="1"/>
    </xf>
    <xf numFmtId="0" fontId="8" fillId="0" borderId="1" xfId="0" applyFont="1" applyFill="1" applyBorder="1" applyAlignment="1">
      <alignment horizontal="center" vertical="center" textRotation="255"/>
    </xf>
    <xf numFmtId="0" fontId="1" fillId="0" borderId="1" xfId="0" applyFont="1" applyFill="1" applyBorder="1" applyAlignment="1">
      <alignment vertical="top" wrapText="1"/>
    </xf>
    <xf numFmtId="0" fontId="0" fillId="0" borderId="0" xfId="0" applyBorder="1">
      <alignment vertical="center"/>
    </xf>
    <xf numFmtId="0" fontId="8" fillId="2" borderId="73" xfId="0" applyFont="1" applyFill="1" applyBorder="1" applyAlignment="1">
      <alignment vertical="center" textRotation="255"/>
    </xf>
    <xf numFmtId="0" fontId="8" fillId="2" borderId="74" xfId="0" applyFont="1" applyFill="1" applyBorder="1" applyAlignment="1">
      <alignment vertical="center" textRotation="255"/>
    </xf>
    <xf numFmtId="0" fontId="8" fillId="2" borderId="36" xfId="0" applyFont="1" applyFill="1" applyBorder="1" applyAlignment="1">
      <alignment vertical="center" textRotation="255"/>
    </xf>
    <xf numFmtId="0" fontId="8" fillId="2" borderId="37" xfId="0" applyFont="1" applyFill="1" applyBorder="1" applyAlignment="1">
      <alignment vertical="center" textRotation="255"/>
    </xf>
    <xf numFmtId="0" fontId="0" fillId="0" borderId="64" xfId="0" applyBorder="1">
      <alignment vertical="center"/>
    </xf>
    <xf numFmtId="0" fontId="0" fillId="3" borderId="14" xfId="0" applyFont="1" applyFill="1" applyBorder="1" applyAlignment="1">
      <alignment horizontal="left" vertical="center"/>
    </xf>
    <xf numFmtId="0" fontId="0" fillId="3" borderId="15" xfId="0" applyFont="1" applyFill="1" applyBorder="1" applyAlignment="1">
      <alignment horizontal="left" vertical="center"/>
    </xf>
    <xf numFmtId="0" fontId="0" fillId="3" borderId="97" xfId="0" applyFont="1" applyFill="1" applyBorder="1" applyAlignment="1">
      <alignment horizontal="left" vertical="center"/>
    </xf>
    <xf numFmtId="0" fontId="0" fillId="0" borderId="0" xfId="0" applyBorder="1" applyAlignment="1">
      <alignment vertical="top"/>
    </xf>
    <xf numFmtId="0" fontId="0" fillId="0" borderId="1" xfId="0" applyBorder="1" applyAlignment="1">
      <alignment vertical="top"/>
    </xf>
    <xf numFmtId="0" fontId="6" fillId="2" borderId="73" xfId="1" applyFont="1" applyFill="1" applyBorder="1" applyAlignment="1" applyProtection="1">
      <alignment horizontal="center" vertical="center" wrapText="1"/>
    </xf>
    <xf numFmtId="0" fontId="6" fillId="2" borderId="11" xfId="1" applyFont="1" applyFill="1" applyBorder="1" applyAlignment="1" applyProtection="1">
      <alignment horizontal="center" vertical="center" wrapText="1"/>
    </xf>
    <xf numFmtId="0" fontId="6" fillId="2" borderId="74" xfId="1" applyFont="1" applyFill="1" applyBorder="1" applyAlignment="1" applyProtection="1">
      <alignment horizontal="center" vertical="center" wrapText="1"/>
    </xf>
    <xf numFmtId="0" fontId="10" fillId="0" borderId="99" xfId="2" applyFont="1" applyFill="1" applyBorder="1" applyAlignment="1" applyProtection="1">
      <alignment vertical="top"/>
    </xf>
    <xf numFmtId="0" fontId="10" fillId="0" borderId="11" xfId="2" applyFont="1" applyFill="1" applyBorder="1" applyAlignment="1" applyProtection="1">
      <alignment vertical="top"/>
    </xf>
    <xf numFmtId="0" fontId="10" fillId="0" borderId="100" xfId="2" applyFont="1" applyFill="1" applyBorder="1" applyAlignment="1" applyProtection="1">
      <alignment vertical="top"/>
    </xf>
    <xf numFmtId="0" fontId="10" fillId="0" borderId="43" xfId="2" applyFont="1" applyFill="1" applyBorder="1" applyAlignment="1" applyProtection="1">
      <alignment vertical="top"/>
    </xf>
    <xf numFmtId="0" fontId="10" fillId="0" borderId="0" xfId="2" applyFont="1" applyFill="1" applyBorder="1" applyAlignment="1" applyProtection="1">
      <alignment vertical="top"/>
    </xf>
    <xf numFmtId="0" fontId="10" fillId="0" borderId="64" xfId="2" applyFont="1" applyFill="1" applyBorder="1" applyAlignment="1" applyProtection="1">
      <alignment vertical="top"/>
    </xf>
    <xf numFmtId="0" fontId="6" fillId="0" borderId="11" xfId="1" applyFont="1" applyFill="1" applyBorder="1" applyAlignment="1" applyProtection="1">
      <alignment horizontal="center" vertical="center" wrapText="1"/>
    </xf>
    <xf numFmtId="0" fontId="6" fillId="0" borderId="1" xfId="1" applyFont="1" applyFill="1" applyBorder="1" applyAlignment="1" applyProtection="1">
      <alignment horizontal="center" vertical="center" wrapText="1"/>
    </xf>
    <xf numFmtId="0" fontId="10" fillId="0" borderId="1" xfId="2" applyFont="1" applyFill="1" applyBorder="1" applyAlignment="1" applyProtection="1">
      <alignment vertical="top"/>
    </xf>
    <xf numFmtId="0" fontId="18" fillId="0" borderId="0" xfId="0" applyFont="1">
      <alignment vertical="center"/>
    </xf>
    <xf numFmtId="0" fontId="20" fillId="0" borderId="0" xfId="0" applyFont="1">
      <alignment vertical="center"/>
    </xf>
    <xf numFmtId="0" fontId="1" fillId="0" borderId="0" xfId="0" applyFont="1">
      <alignment vertical="center"/>
    </xf>
    <xf numFmtId="0" fontId="14" fillId="0" borderId="0" xfId="0" applyFont="1">
      <alignment vertical="center"/>
    </xf>
    <xf numFmtId="0" fontId="0" fillId="2" borderId="54" xfId="0" applyFill="1" applyBorder="1" applyAlignment="1">
      <alignment vertical="center"/>
    </xf>
    <xf numFmtId="0" fontId="10" fillId="0" borderId="18" xfId="0" applyFont="1" applyBorder="1" applyAlignment="1">
      <alignment vertical="center" wrapText="1"/>
    </xf>
    <xf numFmtId="0" fontId="10" fillId="0" borderId="15" xfId="0" applyFont="1" applyBorder="1" applyAlignment="1">
      <alignment vertical="center" wrapText="1"/>
    </xf>
    <xf numFmtId="0" fontId="10" fillId="0" borderId="19" xfId="0" applyFont="1" applyBorder="1" applyAlignment="1">
      <alignment vertical="center" wrapText="1"/>
    </xf>
    <xf numFmtId="0" fontId="10" fillId="0" borderId="18" xfId="0" applyFont="1" applyBorder="1" applyAlignment="1">
      <alignment vertical="center"/>
    </xf>
    <xf numFmtId="0" fontId="10" fillId="0" borderId="15" xfId="0" applyFont="1" applyBorder="1" applyAlignment="1">
      <alignment vertical="center"/>
    </xf>
    <xf numFmtId="0" fontId="10" fillId="0" borderId="19" xfId="0" applyFont="1" applyBorder="1" applyAlignment="1">
      <alignment vertical="center"/>
    </xf>
    <xf numFmtId="0" fontId="10" fillId="0" borderId="54" xfId="0" applyFont="1" applyBorder="1" applyAlignment="1">
      <alignment horizontal="center" vertical="center"/>
    </xf>
    <xf numFmtId="0" fontId="0" fillId="2" borderId="54" xfId="0" applyFill="1" applyBorder="1" applyAlignment="1">
      <alignment horizontal="center" vertical="center"/>
    </xf>
    <xf numFmtId="0" fontId="0" fillId="2" borderId="54" xfId="0" applyFill="1" applyBorder="1" applyAlignment="1">
      <alignment horizontal="center" vertical="center" wrapText="1"/>
    </xf>
    <xf numFmtId="0" fontId="10" fillId="0" borderId="18" xfId="0" applyFont="1" applyBorder="1" applyAlignment="1">
      <alignment horizontal="left" vertical="center"/>
    </xf>
    <xf numFmtId="0" fontId="10" fillId="0" borderId="15" xfId="0" applyFont="1" applyBorder="1" applyAlignment="1">
      <alignment horizontal="left" vertical="center"/>
    </xf>
    <xf numFmtId="0" fontId="10" fillId="0" borderId="19" xfId="0" applyFont="1" applyBorder="1" applyAlignment="1">
      <alignment horizontal="left" vertical="center"/>
    </xf>
    <xf numFmtId="0" fontId="10" fillId="0" borderId="18" xfId="0" applyFont="1" applyBorder="1" applyAlignment="1">
      <alignment vertical="center" shrinkToFit="1"/>
    </xf>
    <xf numFmtId="0" fontId="10" fillId="0" borderId="15" xfId="0" applyFont="1" applyBorder="1" applyAlignment="1">
      <alignment vertical="center" shrinkToFit="1"/>
    </xf>
    <xf numFmtId="0" fontId="10" fillId="0" borderId="19" xfId="0" applyFont="1" applyBorder="1" applyAlignment="1">
      <alignment vertical="center" shrinkToFit="1"/>
    </xf>
    <xf numFmtId="176" fontId="10" fillId="0" borderId="18" xfId="0" applyNumberFormat="1" applyFont="1" applyBorder="1" applyAlignment="1">
      <alignment vertical="center" wrapText="1"/>
    </xf>
    <xf numFmtId="176" fontId="10" fillId="0" borderId="15" xfId="0" applyNumberFormat="1" applyFont="1" applyBorder="1" applyAlignment="1">
      <alignment vertical="center" wrapText="1"/>
    </xf>
    <xf numFmtId="176" fontId="10" fillId="0" borderId="19" xfId="0" applyNumberFormat="1" applyFont="1" applyBorder="1" applyAlignment="1">
      <alignment vertical="center" wrapText="1"/>
    </xf>
    <xf numFmtId="0" fontId="10" fillId="0" borderId="54" xfId="0" applyFont="1" applyBorder="1" applyAlignment="1">
      <alignment vertical="center"/>
    </xf>
    <xf numFmtId="0" fontId="10" fillId="0" borderId="54" xfId="0" applyFont="1" applyBorder="1" applyAlignment="1">
      <alignment vertical="center" shrinkToFit="1"/>
    </xf>
    <xf numFmtId="176" fontId="10" fillId="0" borderId="54" xfId="0" applyNumberFormat="1" applyFont="1" applyBorder="1" applyAlignment="1">
      <alignment vertical="center" wrapText="1"/>
    </xf>
    <xf numFmtId="176" fontId="10" fillId="0" borderId="54" xfId="0" applyNumberFormat="1" applyFont="1" applyBorder="1" applyAlignment="1">
      <alignment vertical="center"/>
    </xf>
    <xf numFmtId="0" fontId="0" fillId="0" borderId="70" xfId="0" applyBorder="1" applyAlignment="1">
      <alignment horizontal="center" vertical="center"/>
    </xf>
    <xf numFmtId="0" fontId="0" fillId="0" borderId="71" xfId="0" applyBorder="1" applyAlignment="1">
      <alignment horizontal="center" vertical="center"/>
    </xf>
    <xf numFmtId="0" fontId="10" fillId="0" borderId="106" xfId="0" applyFont="1" applyBorder="1" applyAlignment="1">
      <alignment horizontal="center" vertical="center" wrapText="1"/>
    </xf>
    <xf numFmtId="0" fontId="0" fillId="0" borderId="107" xfId="0" applyBorder="1" applyAlignment="1">
      <alignment horizontal="center" vertical="center"/>
    </xf>
    <xf numFmtId="0" fontId="0" fillId="0" borderId="108" xfId="0" applyBorder="1" applyAlignment="1">
      <alignment horizontal="center" vertical="center"/>
    </xf>
    <xf numFmtId="176" fontId="10" fillId="0" borderId="109" xfId="0" applyNumberFormat="1" applyFont="1" applyBorder="1" applyAlignment="1">
      <alignment horizontal="right" vertical="center"/>
    </xf>
    <xf numFmtId="176" fontId="10" fillId="0" borderId="71" xfId="0" applyNumberFormat="1" applyFont="1" applyBorder="1" applyAlignment="1">
      <alignment horizontal="right" vertical="center"/>
    </xf>
    <xf numFmtId="176" fontId="10" fillId="0" borderId="110" xfId="0" applyNumberFormat="1" applyFont="1" applyBorder="1" applyAlignment="1">
      <alignment horizontal="right" vertical="center"/>
    </xf>
    <xf numFmtId="176" fontId="10" fillId="0" borderId="72" xfId="0" applyNumberFormat="1" applyFont="1" applyBorder="1" applyAlignment="1">
      <alignment horizontal="right" vertical="center"/>
    </xf>
    <xf numFmtId="0" fontId="10" fillId="0" borderId="77" xfId="0" applyFont="1" applyBorder="1" applyAlignment="1">
      <alignment horizontal="center" vertical="center"/>
    </xf>
    <xf numFmtId="0" fontId="10" fillId="0" borderId="78" xfId="0" applyFont="1" applyBorder="1" applyAlignment="1">
      <alignment horizontal="center" vertical="center"/>
    </xf>
    <xf numFmtId="0" fontId="10" fillId="0" borderId="79" xfId="0" applyFont="1" applyBorder="1" applyAlignment="1">
      <alignment horizontal="center" vertical="center"/>
    </xf>
    <xf numFmtId="0" fontId="10" fillId="0" borderId="80" xfId="0" applyFont="1" applyBorder="1" applyAlignment="1">
      <alignment horizontal="left" vertical="center" wrapText="1"/>
    </xf>
    <xf numFmtId="0" fontId="10" fillId="0" borderId="78" xfId="0" applyFont="1" applyBorder="1" applyAlignment="1">
      <alignment horizontal="left" vertical="center"/>
    </xf>
    <xf numFmtId="0" fontId="10" fillId="0" borderId="79" xfId="0" applyFont="1" applyBorder="1" applyAlignment="1">
      <alignment horizontal="left" vertical="center"/>
    </xf>
    <xf numFmtId="176" fontId="10" fillId="0" borderId="80" xfId="0" applyNumberFormat="1" applyFont="1" applyBorder="1" applyAlignment="1">
      <alignment horizontal="right" vertical="center"/>
    </xf>
    <xf numFmtId="176" fontId="10" fillId="0" borderId="78" xfId="0" applyNumberFormat="1" applyFont="1" applyBorder="1" applyAlignment="1">
      <alignment horizontal="right" vertical="center"/>
    </xf>
    <xf numFmtId="176" fontId="10" fillId="0" borderId="102" xfId="0" applyNumberFormat="1" applyFont="1" applyBorder="1" applyAlignment="1">
      <alignment horizontal="right" vertical="center"/>
    </xf>
    <xf numFmtId="0" fontId="10" fillId="0" borderId="76" xfId="0" applyFont="1" applyBorder="1" applyAlignment="1">
      <alignment horizontal="center" vertical="center"/>
    </xf>
    <xf numFmtId="0" fontId="10" fillId="0" borderId="46" xfId="0" applyFont="1" applyBorder="1" applyAlignment="1">
      <alignment horizontal="center" vertical="center"/>
    </xf>
    <xf numFmtId="0" fontId="10" fillId="0" borderId="47" xfId="0" applyFont="1" applyBorder="1" applyAlignment="1">
      <alignment horizontal="center" vertical="center"/>
    </xf>
    <xf numFmtId="0" fontId="10" fillId="0" borderId="45" xfId="0" applyFont="1" applyBorder="1" applyAlignment="1">
      <alignment horizontal="left" vertical="center" wrapText="1"/>
    </xf>
    <xf numFmtId="0" fontId="10" fillId="0" borderId="46" xfId="0" applyFont="1" applyBorder="1" applyAlignment="1">
      <alignment horizontal="left" vertical="center"/>
    </xf>
    <xf numFmtId="0" fontId="10" fillId="0" borderId="47" xfId="0" applyFont="1" applyBorder="1" applyAlignment="1">
      <alignment horizontal="left" vertical="center"/>
    </xf>
    <xf numFmtId="176" fontId="10" fillId="0" borderId="45" xfId="0" applyNumberFormat="1" applyFont="1" applyBorder="1" applyAlignment="1">
      <alignment horizontal="right" vertical="center"/>
    </xf>
    <xf numFmtId="176" fontId="10" fillId="0" borderId="46" xfId="0" applyNumberFormat="1" applyFont="1" applyBorder="1" applyAlignment="1">
      <alignment horizontal="right" vertical="center"/>
    </xf>
    <xf numFmtId="176" fontId="10" fillId="0" borderId="101" xfId="0" applyNumberFormat="1" applyFont="1" applyBorder="1" applyAlignment="1">
      <alignment horizontal="right" vertical="center"/>
    </xf>
    <xf numFmtId="0" fontId="10" fillId="0" borderId="75" xfId="0" applyFont="1" applyBorder="1" applyAlignment="1">
      <alignment horizontal="center" vertical="center"/>
    </xf>
    <xf numFmtId="0" fontId="10" fillId="0" borderId="40" xfId="0" applyFont="1" applyBorder="1" applyAlignment="1">
      <alignment horizontal="center" vertical="center"/>
    </xf>
    <xf numFmtId="0" fontId="10" fillId="0" borderId="41" xfId="0" applyFont="1" applyBorder="1" applyAlignment="1">
      <alignment horizontal="center" vertical="center"/>
    </xf>
    <xf numFmtId="0" fontId="10" fillId="0" borderId="39" xfId="0" applyFont="1" applyBorder="1" applyAlignment="1">
      <alignment horizontal="left" vertical="center" wrapText="1"/>
    </xf>
    <xf numFmtId="0" fontId="10" fillId="0" borderId="40" xfId="0" applyFont="1" applyBorder="1" applyAlignment="1">
      <alignment horizontal="left" vertical="center"/>
    </xf>
    <xf numFmtId="0" fontId="10" fillId="0" borderId="41" xfId="0" applyFont="1" applyBorder="1" applyAlignment="1">
      <alignment horizontal="left" vertical="center"/>
    </xf>
    <xf numFmtId="176" fontId="10" fillId="0" borderId="39" xfId="0" applyNumberFormat="1" applyFont="1" applyBorder="1" applyAlignment="1">
      <alignment horizontal="right" vertical="center"/>
    </xf>
    <xf numFmtId="176" fontId="10" fillId="0" borderId="40" xfId="0" applyNumberFormat="1" applyFont="1" applyBorder="1" applyAlignment="1">
      <alignment horizontal="right" vertical="center"/>
    </xf>
    <xf numFmtId="176" fontId="10" fillId="0" borderId="41" xfId="0" applyNumberFormat="1" applyFont="1" applyBorder="1" applyAlignment="1">
      <alignment horizontal="right" vertical="center"/>
    </xf>
    <xf numFmtId="176" fontId="10" fillId="0" borderId="42" xfId="0" applyNumberFormat="1" applyFont="1" applyBorder="1" applyAlignment="1">
      <alignment horizontal="right" vertical="center"/>
    </xf>
    <xf numFmtId="0" fontId="10" fillId="0" borderId="31" xfId="0" applyFont="1" applyFill="1" applyBorder="1" applyAlignment="1">
      <alignment horizontal="center" vertical="center"/>
    </xf>
    <xf numFmtId="0" fontId="10" fillId="0" borderId="21" xfId="0" applyFont="1" applyBorder="1" applyAlignment="1">
      <alignment horizontal="center" vertical="center"/>
    </xf>
    <xf numFmtId="0" fontId="10" fillId="0" borderId="22" xfId="0" applyFont="1" applyBorder="1" applyAlignment="1">
      <alignment horizontal="center" vertical="center"/>
    </xf>
    <xf numFmtId="0" fontId="10" fillId="0" borderId="32" xfId="0" applyFont="1" applyBorder="1" applyAlignment="1">
      <alignment horizontal="center" vertical="center"/>
    </xf>
    <xf numFmtId="0" fontId="1" fillId="0" borderId="26" xfId="0" applyFont="1" applyFill="1" applyBorder="1" applyAlignment="1">
      <alignment horizontal="center" vertical="center"/>
    </xf>
    <xf numFmtId="0" fontId="1" fillId="0" borderId="25" xfId="0" applyFont="1" applyBorder="1" applyAlignment="1">
      <alignment horizontal="center" vertical="center"/>
    </xf>
    <xf numFmtId="0" fontId="1" fillId="0" borderId="18" xfId="0" applyFont="1" applyFill="1" applyBorder="1" applyAlignment="1">
      <alignment horizontal="center" vertical="center"/>
    </xf>
    <xf numFmtId="0" fontId="1" fillId="0" borderId="15" xfId="0" applyFont="1" applyBorder="1" applyAlignment="1">
      <alignment horizontal="center" vertical="center"/>
    </xf>
    <xf numFmtId="0" fontId="1" fillId="0" borderId="19" xfId="0" applyFont="1" applyBorder="1" applyAlignment="1">
      <alignment horizontal="center" vertical="center"/>
    </xf>
    <xf numFmtId="0" fontId="10" fillId="0" borderId="18" xfId="0" applyFont="1" applyBorder="1" applyAlignment="1">
      <alignment horizontal="center" vertical="center" wrapText="1"/>
    </xf>
    <xf numFmtId="0" fontId="10" fillId="0" borderId="15" xfId="0" applyFont="1" applyBorder="1" applyAlignment="1">
      <alignment horizontal="center" vertical="center"/>
    </xf>
    <xf numFmtId="0" fontId="10" fillId="0" borderId="19" xfId="0" applyFont="1" applyBorder="1" applyAlignment="1">
      <alignment horizontal="center" vertical="center"/>
    </xf>
    <xf numFmtId="0" fontId="10" fillId="0" borderId="23" xfId="0" applyFont="1" applyBorder="1" applyAlignment="1">
      <alignment horizontal="center" vertical="center"/>
    </xf>
    <xf numFmtId="0" fontId="0" fillId="0" borderId="17" xfId="0" applyBorder="1" applyAlignment="1">
      <alignment horizontal="center" vertical="center"/>
    </xf>
    <xf numFmtId="0" fontId="0" fillId="0" borderId="15" xfId="0" applyBorder="1" applyAlignment="1">
      <alignment horizontal="center" vertical="center"/>
    </xf>
    <xf numFmtId="0" fontId="10" fillId="0" borderId="57" xfId="0" applyFont="1" applyBorder="1" applyAlignment="1">
      <alignment horizontal="center" vertical="center" wrapText="1"/>
    </xf>
    <xf numFmtId="0" fontId="0" fillId="0" borderId="58" xfId="0" applyBorder="1" applyAlignment="1">
      <alignment horizontal="center" vertical="center"/>
    </xf>
    <xf numFmtId="0" fontId="0" fillId="0" borderId="59" xfId="0" applyBorder="1" applyAlignment="1">
      <alignment horizontal="center" vertical="center"/>
    </xf>
    <xf numFmtId="176" fontId="10" fillId="0" borderId="18" xfId="0" applyNumberFormat="1" applyFont="1" applyBorder="1" applyAlignment="1">
      <alignment horizontal="right" vertical="center"/>
    </xf>
    <xf numFmtId="176" fontId="10" fillId="0" borderId="15" xfId="0" applyNumberFormat="1" applyFont="1" applyBorder="1" applyAlignment="1">
      <alignment horizontal="right" vertical="center"/>
    </xf>
    <xf numFmtId="176" fontId="10" fillId="0" borderId="19" xfId="0" applyNumberFormat="1" applyFont="1" applyBorder="1" applyAlignment="1">
      <alignment horizontal="right" vertical="center"/>
    </xf>
    <xf numFmtId="176" fontId="10" fillId="0" borderId="23" xfId="0" applyNumberFormat="1" applyFont="1" applyBorder="1" applyAlignment="1">
      <alignment horizontal="right" vertical="center"/>
    </xf>
    <xf numFmtId="0" fontId="10" fillId="0" borderId="17" xfId="0" applyFont="1" applyFill="1" applyBorder="1" applyAlignment="1">
      <alignment horizontal="center" vertical="center"/>
    </xf>
    <xf numFmtId="176" fontId="10" fillId="0" borderId="47" xfId="0" applyNumberFormat="1" applyFont="1" applyBorder="1" applyAlignment="1">
      <alignment horizontal="right" vertical="center"/>
    </xf>
    <xf numFmtId="0" fontId="10" fillId="0" borderId="78" xfId="0" applyFont="1" applyBorder="1">
      <alignment vertical="center"/>
    </xf>
    <xf numFmtId="0" fontId="10" fillId="0" borderId="105" xfId="0" applyFont="1" applyBorder="1">
      <alignment vertical="center"/>
    </xf>
    <xf numFmtId="0" fontId="17" fillId="0" borderId="76" xfId="0" applyFont="1" applyBorder="1" applyAlignment="1">
      <alignment horizontal="center" vertical="center"/>
    </xf>
    <xf numFmtId="0" fontId="17" fillId="0" borderId="46" xfId="0" applyFont="1" applyBorder="1" applyAlignment="1">
      <alignment horizontal="center" vertical="center"/>
    </xf>
    <xf numFmtId="0" fontId="17" fillId="0" borderId="47" xfId="0" applyFont="1" applyBorder="1" applyAlignment="1">
      <alignment horizontal="center" vertical="center"/>
    </xf>
    <xf numFmtId="176" fontId="10" fillId="0" borderId="104" xfId="0" applyNumberFormat="1" applyFont="1" applyBorder="1" applyAlignment="1">
      <alignment horizontal="right" vertical="center"/>
    </xf>
    <xf numFmtId="0" fontId="17" fillId="0" borderId="75" xfId="0" applyFont="1" applyBorder="1" applyAlignment="1">
      <alignment horizontal="center" vertical="center"/>
    </xf>
    <xf numFmtId="0" fontId="17" fillId="0" borderId="40" xfId="0" applyFont="1" applyBorder="1" applyAlignment="1">
      <alignment horizontal="center" vertical="center"/>
    </xf>
    <xf numFmtId="0" fontId="17" fillId="0" borderId="41" xfId="0" applyFont="1" applyBorder="1" applyAlignment="1">
      <alignment horizontal="center" vertical="center"/>
    </xf>
    <xf numFmtId="176" fontId="10" fillId="0" borderId="103" xfId="0" applyNumberFormat="1" applyFont="1" applyBorder="1" applyAlignment="1">
      <alignment horizontal="right" vertical="center"/>
    </xf>
    <xf numFmtId="0" fontId="0" fillId="0" borderId="17" xfId="0" applyFill="1" applyBorder="1" applyAlignment="1">
      <alignment horizontal="center" vertical="center"/>
    </xf>
    <xf numFmtId="0" fontId="0" fillId="0" borderId="15" xfId="0" applyFill="1" applyBorder="1" applyAlignment="1">
      <alignment horizontal="center" vertical="center"/>
    </xf>
    <xf numFmtId="0" fontId="10" fillId="0" borderId="57" xfId="0" applyFont="1" applyFill="1" applyBorder="1" applyAlignment="1">
      <alignment horizontal="center" vertical="center" wrapText="1"/>
    </xf>
    <xf numFmtId="0" fontId="0" fillId="0" borderId="58" xfId="0" applyFill="1" applyBorder="1" applyAlignment="1">
      <alignment horizontal="center" vertical="center"/>
    </xf>
    <xf numFmtId="0" fontId="0" fillId="0" borderId="59" xfId="0" applyFill="1" applyBorder="1" applyAlignment="1">
      <alignment horizontal="center" vertical="center"/>
    </xf>
    <xf numFmtId="176" fontId="10" fillId="0" borderId="18" xfId="0" applyNumberFormat="1" applyFont="1" applyFill="1" applyBorder="1" applyAlignment="1">
      <alignment horizontal="right" vertical="center"/>
    </xf>
    <xf numFmtId="176" fontId="10" fillId="0" borderId="15" xfId="0" applyNumberFormat="1" applyFont="1" applyFill="1" applyBorder="1" applyAlignment="1">
      <alignment horizontal="right" vertical="center"/>
    </xf>
    <xf numFmtId="176" fontId="10" fillId="0" borderId="19" xfId="0" applyNumberFormat="1" applyFont="1" applyFill="1" applyBorder="1" applyAlignment="1">
      <alignment horizontal="right" vertical="center"/>
    </xf>
    <xf numFmtId="0" fontId="10" fillId="0" borderId="76"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45" xfId="0" applyFont="1" applyFill="1" applyBorder="1" applyAlignment="1">
      <alignment horizontal="left" vertical="center" wrapText="1"/>
    </xf>
    <xf numFmtId="0" fontId="10" fillId="0" borderId="46" xfId="0" applyFont="1" applyFill="1" applyBorder="1" applyAlignment="1">
      <alignment horizontal="left" vertical="center"/>
    </xf>
    <xf numFmtId="0" fontId="10" fillId="0" borderId="47" xfId="0" applyFont="1" applyFill="1" applyBorder="1" applyAlignment="1">
      <alignment horizontal="left" vertical="center"/>
    </xf>
    <xf numFmtId="176" fontId="10" fillId="0" borderId="45" xfId="0" applyNumberFormat="1" applyFont="1" applyFill="1" applyBorder="1" applyAlignment="1">
      <alignment horizontal="right" vertical="center"/>
    </xf>
    <xf numFmtId="176" fontId="10" fillId="0" borderId="46" xfId="0" applyNumberFormat="1" applyFont="1" applyFill="1" applyBorder="1" applyAlignment="1">
      <alignment horizontal="right" vertical="center"/>
    </xf>
    <xf numFmtId="176" fontId="10" fillId="0" borderId="104" xfId="0" applyNumberFormat="1" applyFont="1" applyFill="1" applyBorder="1" applyAlignment="1">
      <alignment horizontal="right" vertical="center"/>
    </xf>
    <xf numFmtId="0" fontId="0" fillId="0" borderId="76"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46" xfId="0" applyBorder="1" applyAlignment="1">
      <alignment horizontal="left" vertical="center"/>
    </xf>
    <xf numFmtId="0" fontId="0" fillId="0" borderId="47" xfId="0" applyBorder="1" applyAlignment="1">
      <alignment horizontal="left" vertical="center"/>
    </xf>
    <xf numFmtId="176" fontId="0" fillId="0" borderId="45" xfId="0" applyNumberFormat="1" applyBorder="1" applyAlignment="1">
      <alignment horizontal="right" vertical="center"/>
    </xf>
    <xf numFmtId="176" fontId="0" fillId="0" borderId="46" xfId="0" applyNumberFormat="1" applyBorder="1" applyAlignment="1">
      <alignment horizontal="right" vertical="center"/>
    </xf>
    <xf numFmtId="176" fontId="0" fillId="0" borderId="101" xfId="0" applyNumberFormat="1" applyBorder="1" applyAlignment="1">
      <alignment horizontal="right" vertical="center"/>
    </xf>
    <xf numFmtId="0" fontId="10" fillId="0" borderId="75" xfId="0" applyFont="1" applyFill="1" applyBorder="1" applyAlignment="1">
      <alignment horizontal="center" vertical="center"/>
    </xf>
    <xf numFmtId="0" fontId="10" fillId="0" borderId="40" xfId="0" applyFont="1" applyFill="1" applyBorder="1" applyAlignment="1">
      <alignment horizontal="center" vertical="center"/>
    </xf>
    <xf numFmtId="0" fontId="10" fillId="0" borderId="41" xfId="0" applyFont="1" applyFill="1" applyBorder="1" applyAlignment="1">
      <alignment horizontal="center" vertical="center"/>
    </xf>
    <xf numFmtId="0" fontId="10" fillId="0" borderId="39" xfId="0" applyFont="1" applyFill="1" applyBorder="1" applyAlignment="1">
      <alignment horizontal="left" vertical="center" wrapText="1"/>
    </xf>
    <xf numFmtId="0" fontId="10" fillId="0" borderId="40" xfId="0" applyFont="1" applyFill="1" applyBorder="1" applyAlignment="1">
      <alignment horizontal="left" vertical="center"/>
    </xf>
    <xf numFmtId="0" fontId="10" fillId="0" borderId="41" xfId="0" applyFont="1" applyFill="1" applyBorder="1" applyAlignment="1">
      <alignment horizontal="left" vertical="center"/>
    </xf>
    <xf numFmtId="176" fontId="10" fillId="0" borderId="39" xfId="0" applyNumberFormat="1" applyFont="1" applyFill="1" applyBorder="1" applyAlignment="1">
      <alignment horizontal="right" vertical="center"/>
    </xf>
    <xf numFmtId="176" fontId="10" fillId="0" borderId="40" xfId="0" applyNumberFormat="1" applyFont="1" applyFill="1" applyBorder="1" applyAlignment="1">
      <alignment horizontal="right" vertical="center"/>
    </xf>
    <xf numFmtId="176" fontId="10" fillId="0" borderId="103" xfId="0" applyNumberFormat="1" applyFont="1" applyFill="1" applyBorder="1" applyAlignment="1">
      <alignment horizontal="right" vertical="center"/>
    </xf>
    <xf numFmtId="0" fontId="0" fillId="0" borderId="40" xfId="0" applyBorder="1" applyAlignment="1">
      <alignment horizontal="left" vertical="center"/>
    </xf>
    <xf numFmtId="0" fontId="0" fillId="0" borderId="41" xfId="0" applyBorder="1" applyAlignment="1">
      <alignment horizontal="left" vertical="center"/>
    </xf>
    <xf numFmtId="0" fontId="10" fillId="0" borderId="21" xfId="0" applyFont="1" applyFill="1" applyBorder="1" applyAlignment="1">
      <alignment horizontal="center" vertical="center"/>
    </xf>
    <xf numFmtId="0" fontId="10" fillId="0" borderId="22" xfId="0" applyFont="1" applyFill="1" applyBorder="1" applyAlignment="1">
      <alignment horizontal="center" vertical="center"/>
    </xf>
    <xf numFmtId="0" fontId="1" fillId="0" borderId="25" xfId="0" applyFont="1" applyFill="1" applyBorder="1" applyAlignment="1">
      <alignment horizontal="center" vertical="center"/>
    </xf>
    <xf numFmtId="0" fontId="1" fillId="0" borderId="15" xfId="0" applyFont="1" applyFill="1" applyBorder="1" applyAlignment="1">
      <alignment horizontal="center" vertical="center"/>
    </xf>
    <xf numFmtId="0" fontId="1" fillId="0" borderId="19" xfId="0" applyFont="1" applyFill="1" applyBorder="1" applyAlignment="1">
      <alignment horizontal="center" vertical="center"/>
    </xf>
    <xf numFmtId="0" fontId="10" fillId="0" borderId="18" xfId="0" applyFont="1" applyFill="1" applyBorder="1" applyAlignment="1">
      <alignment horizontal="center" vertical="center" wrapText="1"/>
    </xf>
    <xf numFmtId="0" fontId="10" fillId="0" borderId="15" xfId="0" applyFont="1" applyFill="1" applyBorder="1" applyAlignment="1">
      <alignment horizontal="center" vertical="center"/>
    </xf>
    <xf numFmtId="0" fontId="10" fillId="0" borderId="19" xfId="0" applyFont="1" applyFill="1" applyBorder="1" applyAlignment="1">
      <alignment horizontal="center" vertical="center"/>
    </xf>
    <xf numFmtId="0" fontId="10" fillId="0" borderId="77" xfId="0" applyFont="1" applyFill="1" applyBorder="1" applyAlignment="1">
      <alignment horizontal="center" vertical="center"/>
    </xf>
    <xf numFmtId="0" fontId="10" fillId="0" borderId="78" xfId="0" applyFont="1" applyFill="1" applyBorder="1" applyAlignment="1">
      <alignment horizontal="center" vertical="center"/>
    </xf>
    <xf numFmtId="0" fontId="10" fillId="0" borderId="79" xfId="0" applyFont="1" applyFill="1" applyBorder="1" applyAlignment="1">
      <alignment horizontal="center" vertical="center"/>
    </xf>
    <xf numFmtId="0" fontId="10" fillId="0" borderId="80" xfId="0" applyFont="1" applyFill="1" applyBorder="1" applyAlignment="1">
      <alignment horizontal="left" vertical="center" wrapText="1"/>
    </xf>
    <xf numFmtId="0" fontId="10" fillId="0" borderId="78" xfId="0" applyFont="1" applyFill="1" applyBorder="1" applyAlignment="1">
      <alignment horizontal="left" vertical="center"/>
    </xf>
    <xf numFmtId="0" fontId="10" fillId="0" borderId="79" xfId="0" applyFont="1" applyFill="1" applyBorder="1" applyAlignment="1">
      <alignment horizontal="left" vertical="center"/>
    </xf>
    <xf numFmtId="176" fontId="10" fillId="0" borderId="80" xfId="0" applyNumberFormat="1" applyFont="1" applyFill="1" applyBorder="1" applyAlignment="1">
      <alignment horizontal="right" vertical="center"/>
    </xf>
    <xf numFmtId="176" fontId="10" fillId="0" borderId="78" xfId="0" applyNumberFormat="1" applyFont="1" applyFill="1" applyBorder="1" applyAlignment="1">
      <alignment horizontal="right" vertical="center"/>
    </xf>
    <xf numFmtId="176" fontId="10" fillId="0" borderId="47" xfId="0" applyNumberFormat="1" applyFont="1" applyFill="1" applyBorder="1" applyAlignment="1">
      <alignment horizontal="right" vertical="center"/>
    </xf>
    <xf numFmtId="176" fontId="10" fillId="0" borderId="41" xfId="0" applyNumberFormat="1" applyFont="1" applyFill="1" applyBorder="1" applyAlignment="1">
      <alignment horizontal="right" vertical="center"/>
    </xf>
    <xf numFmtId="0" fontId="0" fillId="0" borderId="98" xfId="0" applyBorder="1" applyAlignment="1">
      <alignment horizontal="left" vertical="center"/>
    </xf>
    <xf numFmtId="0" fontId="0" fillId="0" borderId="15" xfId="0" applyFont="1" applyBorder="1" applyAlignment="1">
      <alignment horizontal="left" vertical="center"/>
    </xf>
    <xf numFmtId="0" fontId="0" fillId="0" borderId="19" xfId="0" applyFont="1" applyBorder="1" applyAlignment="1">
      <alignment horizontal="left" vertical="center"/>
    </xf>
    <xf numFmtId="0" fontId="0" fillId="0" borderId="98" xfId="0" applyBorder="1" applyAlignment="1">
      <alignment horizontal="left" vertical="center" shrinkToFit="1"/>
    </xf>
    <xf numFmtId="0" fontId="0" fillId="0" borderId="15" xfId="0" applyFont="1" applyBorder="1" applyAlignment="1">
      <alignment horizontal="left" vertical="center" shrinkToFit="1"/>
    </xf>
    <xf numFmtId="0" fontId="0" fillId="0" borderId="23" xfId="0" applyFont="1" applyBorder="1" applyAlignment="1">
      <alignment horizontal="left" vertical="center" shrinkToFit="1"/>
    </xf>
    <xf numFmtId="0" fontId="6" fillId="2" borderId="73" xfId="1" applyFont="1" applyFill="1" applyBorder="1" applyAlignment="1" applyProtection="1">
      <alignment horizontal="center" vertical="center" wrapText="1"/>
    </xf>
    <xf numFmtId="0" fontId="6" fillId="2" borderId="11" xfId="1" applyFont="1" applyFill="1" applyBorder="1" applyAlignment="1" applyProtection="1">
      <alignment horizontal="center" vertical="center" wrapText="1"/>
    </xf>
    <xf numFmtId="0" fontId="6" fillId="2" borderId="74" xfId="1" applyFont="1" applyFill="1" applyBorder="1" applyAlignment="1" applyProtection="1">
      <alignment horizontal="center" vertical="center" wrapText="1"/>
    </xf>
    <xf numFmtId="0" fontId="6" fillId="2" borderId="36" xfId="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wrapText="1"/>
    </xf>
    <xf numFmtId="0" fontId="6" fillId="2" borderId="37" xfId="1" applyFont="1" applyFill="1" applyBorder="1" applyAlignment="1" applyProtection="1">
      <alignment horizontal="center" vertical="center" wrapText="1"/>
    </xf>
    <xf numFmtId="0" fontId="8" fillId="2" borderId="73"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74" xfId="0" applyFont="1" applyFill="1" applyBorder="1" applyAlignment="1">
      <alignment horizontal="center" vertical="center" wrapText="1"/>
    </xf>
    <xf numFmtId="0" fontId="8" fillId="2" borderId="36"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37" xfId="0" applyFont="1" applyFill="1" applyBorder="1" applyAlignment="1">
      <alignment horizontal="center" vertical="center" wrapText="1"/>
    </xf>
    <xf numFmtId="0" fontId="8" fillId="2" borderId="68"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69"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1" fillId="0" borderId="21" xfId="0" applyFont="1" applyBorder="1" applyAlignment="1">
      <alignment horizontal="center" vertical="center"/>
    </xf>
    <xf numFmtId="0" fontId="1" fillId="0" borderId="32" xfId="0" applyFont="1" applyBorder="1" applyAlignment="1">
      <alignment horizontal="center" vertical="center"/>
    </xf>
    <xf numFmtId="0" fontId="8" fillId="2" borderId="14"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23" xfId="0" applyFont="1" applyFill="1" applyBorder="1" applyAlignment="1">
      <alignment horizontal="center" vertical="center" wrapText="1"/>
    </xf>
    <xf numFmtId="0" fontId="1" fillId="0" borderId="14" xfId="0" applyFont="1" applyFill="1" applyBorder="1" applyAlignment="1">
      <alignment vertical="center" textRotation="255"/>
    </xf>
    <xf numFmtId="0" fontId="1" fillId="0" borderId="15" xfId="0" applyFont="1" applyBorder="1" applyAlignment="1">
      <alignment vertical="center"/>
    </xf>
    <xf numFmtId="0" fontId="1" fillId="0" borderId="95" xfId="0" applyFont="1" applyBorder="1" applyAlignment="1">
      <alignment vertical="center"/>
    </xf>
    <xf numFmtId="0" fontId="1" fillId="0" borderId="71" xfId="0" applyFont="1" applyBorder="1" applyAlignment="1">
      <alignment vertical="center" textRotation="255"/>
    </xf>
    <xf numFmtId="0" fontId="1" fillId="0" borderId="72" xfId="0" applyFont="1" applyBorder="1" applyAlignment="1">
      <alignment vertical="center" textRotation="255"/>
    </xf>
    <xf numFmtId="0" fontId="8" fillId="3" borderId="5"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0" applyFont="1" applyFill="1" applyBorder="1" applyAlignment="1">
      <alignment horizontal="center" vertical="center"/>
    </xf>
    <xf numFmtId="0" fontId="8" fillId="4" borderId="24" xfId="0" applyFont="1" applyFill="1" applyBorder="1" applyAlignment="1">
      <alignment horizontal="center" vertical="center"/>
    </xf>
    <xf numFmtId="0" fontId="0" fillId="4" borderId="25" xfId="0" applyFill="1" applyBorder="1" applyAlignment="1">
      <alignment horizontal="center" vertical="center"/>
    </xf>
    <xf numFmtId="0" fontId="0" fillId="4" borderId="29" xfId="0" applyFill="1" applyBorder="1" applyAlignment="1">
      <alignment horizontal="center" vertical="center"/>
    </xf>
    <xf numFmtId="0" fontId="0" fillId="3" borderId="6" xfId="0" applyFont="1" applyFill="1" applyBorder="1" applyAlignment="1">
      <alignment horizontal="center" vertical="center"/>
    </xf>
    <xf numFmtId="0" fontId="0" fillId="3" borderId="13" xfId="0" applyFont="1" applyFill="1" applyBorder="1" applyAlignment="1">
      <alignment horizontal="center" vertical="center"/>
    </xf>
    <xf numFmtId="0" fontId="8" fillId="2" borderId="31"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32" xfId="0" applyFont="1" applyFill="1" applyBorder="1" applyAlignment="1">
      <alignment horizontal="center" vertical="center" wrapText="1"/>
    </xf>
    <xf numFmtId="0" fontId="0" fillId="0" borderId="92" xfId="0" applyFont="1" applyFill="1" applyBorder="1" applyAlignment="1">
      <alignment vertical="top" wrapText="1"/>
    </xf>
    <xf numFmtId="0" fontId="8" fillId="0" borderId="93" xfId="0" applyFont="1" applyFill="1" applyBorder="1" applyAlignment="1">
      <alignment vertical="top" wrapText="1"/>
    </xf>
    <xf numFmtId="0" fontId="8" fillId="0" borderId="94" xfId="0" applyFont="1" applyFill="1" applyBorder="1" applyAlignment="1">
      <alignment vertical="top" wrapText="1"/>
    </xf>
    <xf numFmtId="0" fontId="0" fillId="0" borderId="31" xfId="0" applyFont="1" applyFill="1" applyBorder="1" applyAlignment="1">
      <alignment vertical="top" wrapText="1"/>
    </xf>
    <xf numFmtId="0" fontId="8" fillId="0" borderId="21" xfId="0" applyFont="1" applyFill="1" applyBorder="1" applyAlignment="1">
      <alignment vertical="top" wrapText="1"/>
    </xf>
    <xf numFmtId="0" fontId="8" fillId="0" borderId="32" xfId="0" applyFont="1" applyFill="1" applyBorder="1" applyAlignment="1">
      <alignment vertical="top" wrapText="1"/>
    </xf>
    <xf numFmtId="0" fontId="8" fillId="2" borderId="30" xfId="0" applyFont="1" applyFill="1" applyBorder="1" applyAlignment="1">
      <alignment horizontal="center" vertical="center" wrapText="1"/>
    </xf>
    <xf numFmtId="0" fontId="1" fillId="0" borderId="96" xfId="0" applyFont="1" applyFill="1" applyBorder="1" applyAlignment="1">
      <alignment vertical="center" wrapText="1"/>
    </xf>
    <xf numFmtId="0" fontId="1" fillId="0" borderId="3" xfId="0" applyFont="1" applyFill="1" applyBorder="1" applyAlignment="1">
      <alignment vertical="center" wrapText="1"/>
    </xf>
    <xf numFmtId="0" fontId="1" fillId="0" borderId="4" xfId="0" applyFont="1" applyFill="1" applyBorder="1" applyAlignment="1">
      <alignment vertical="center" wrapText="1"/>
    </xf>
    <xf numFmtId="0" fontId="0" fillId="0" borderId="87" xfId="0" applyFill="1" applyBorder="1" applyAlignment="1">
      <alignment horizontal="center" vertical="center"/>
    </xf>
    <xf numFmtId="0" fontId="0" fillId="0" borderId="88" xfId="0" applyBorder="1" applyAlignment="1">
      <alignment horizontal="center" vertical="center"/>
    </xf>
    <xf numFmtId="0" fontId="0" fillId="0" borderId="89" xfId="0" applyBorder="1" applyAlignment="1">
      <alignment horizontal="center" vertical="center"/>
    </xf>
    <xf numFmtId="0" fontId="0" fillId="4" borderId="84" xfId="0" applyFont="1" applyFill="1" applyBorder="1" applyAlignment="1">
      <alignment vertical="center" shrinkToFit="1"/>
    </xf>
    <xf numFmtId="0" fontId="0" fillId="4" borderId="85" xfId="0" applyFont="1" applyFill="1" applyBorder="1" applyAlignment="1">
      <alignment vertical="center" shrinkToFit="1"/>
    </xf>
    <xf numFmtId="0" fontId="0" fillId="0" borderId="85" xfId="0" applyBorder="1" applyAlignment="1">
      <alignment vertical="center" wrapText="1"/>
    </xf>
    <xf numFmtId="0" fontId="0" fillId="0" borderId="86" xfId="0" applyBorder="1" applyAlignment="1">
      <alignment vertical="center" wrapText="1"/>
    </xf>
    <xf numFmtId="0" fontId="0" fillId="0" borderId="77" xfId="0" applyFill="1"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0" fillId="0" borderId="80" xfId="0" applyFont="1" applyFill="1" applyBorder="1" applyAlignment="1">
      <alignment vertical="center"/>
    </xf>
    <xf numFmtId="0" fontId="0" fillId="0" borderId="78" xfId="0" applyBorder="1" applyAlignment="1">
      <alignment vertical="center"/>
    </xf>
    <xf numFmtId="0" fontId="0" fillId="0" borderId="79" xfId="0" applyBorder="1" applyAlignment="1">
      <alignment vertical="center"/>
    </xf>
    <xf numFmtId="0" fontId="8" fillId="2" borderId="90" xfId="0" applyFont="1" applyFill="1" applyBorder="1" applyAlignment="1">
      <alignment horizontal="center" vertical="center" textRotation="255"/>
    </xf>
    <xf numFmtId="0" fontId="8" fillId="2" borderId="91" xfId="0" applyFont="1" applyFill="1" applyBorder="1" applyAlignment="1">
      <alignment horizontal="center" vertical="center" textRotation="255"/>
    </xf>
    <xf numFmtId="0" fontId="1" fillId="0" borderId="70" xfId="0" applyFont="1" applyFill="1" applyBorder="1" applyAlignment="1">
      <alignment vertical="center" wrapText="1"/>
    </xf>
    <xf numFmtId="0" fontId="1" fillId="0" borderId="71" xfId="0" applyFont="1" applyFill="1" applyBorder="1" applyAlignment="1">
      <alignment vertical="center" wrapText="1"/>
    </xf>
    <xf numFmtId="0" fontId="1" fillId="0" borderId="72" xfId="0" applyFont="1" applyFill="1" applyBorder="1" applyAlignment="1">
      <alignment vertical="center" wrapText="1"/>
    </xf>
    <xf numFmtId="0" fontId="8" fillId="2" borderId="24" xfId="0" applyFont="1" applyFill="1" applyBorder="1" applyAlignment="1">
      <alignment horizontal="center" vertical="center" textRotation="255" wrapText="1"/>
    </xf>
    <xf numFmtId="0" fontId="8" fillId="2" borderId="33" xfId="0" applyFont="1" applyFill="1" applyBorder="1" applyAlignment="1">
      <alignment horizontal="center" vertical="center" textRotation="255" wrapText="1"/>
    </xf>
    <xf numFmtId="0" fontId="8" fillId="2" borderId="36" xfId="0" applyFont="1" applyFill="1" applyBorder="1" applyAlignment="1">
      <alignment horizontal="center" vertical="center" textRotation="255" wrapText="1"/>
    </xf>
    <xf numFmtId="0" fontId="8" fillId="2" borderId="37" xfId="0" applyFont="1" applyFill="1" applyBorder="1" applyAlignment="1">
      <alignment horizontal="center" vertical="center" textRotation="255" wrapText="1"/>
    </xf>
    <xf numFmtId="0" fontId="8" fillId="2" borderId="30" xfId="0" applyFont="1" applyFill="1" applyBorder="1" applyAlignment="1">
      <alignment horizontal="center" vertical="center" textRotation="255" wrapText="1"/>
    </xf>
    <xf numFmtId="0" fontId="8" fillId="2" borderId="56" xfId="0" applyFont="1" applyFill="1" applyBorder="1" applyAlignment="1">
      <alignment horizontal="center" vertical="center" textRotation="255" wrapText="1"/>
    </xf>
    <xf numFmtId="0" fontId="0" fillId="0" borderId="75" xfId="0" applyFill="1"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39" xfId="0" applyFont="1" applyFill="1" applyBorder="1" applyAlignment="1">
      <alignment vertical="center"/>
    </xf>
    <xf numFmtId="0" fontId="0" fillId="0" borderId="40" xfId="0" applyBorder="1" applyAlignment="1">
      <alignment vertical="center"/>
    </xf>
    <xf numFmtId="0" fontId="0" fillId="0" borderId="41" xfId="0" applyBorder="1" applyAlignment="1">
      <alignment vertical="center"/>
    </xf>
    <xf numFmtId="0" fontId="0" fillId="0" borderId="28" xfId="0" applyFill="1" applyBorder="1" applyAlignment="1">
      <alignment horizontal="left" vertical="center" wrapText="1"/>
    </xf>
    <xf numFmtId="0" fontId="0" fillId="0" borderId="25" xfId="0" applyFont="1" applyFill="1" applyBorder="1" applyAlignment="1">
      <alignment horizontal="left" vertical="center" wrapText="1"/>
    </xf>
    <xf numFmtId="0" fontId="0" fillId="0" borderId="29" xfId="0" applyFont="1" applyFill="1" applyBorder="1" applyAlignment="1">
      <alignment horizontal="left" vertical="center" wrapText="1"/>
    </xf>
    <xf numFmtId="0" fontId="0" fillId="0" borderId="67"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64" xfId="0" applyFont="1" applyFill="1" applyBorder="1" applyAlignment="1">
      <alignment horizontal="left" vertical="center" wrapText="1"/>
    </xf>
    <xf numFmtId="0" fontId="0" fillId="0" borderId="20"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0" fillId="0" borderId="32" xfId="0" applyFont="1" applyFill="1" applyBorder="1" applyAlignment="1">
      <alignment horizontal="left" vertical="center" wrapText="1"/>
    </xf>
    <xf numFmtId="0" fontId="0" fillId="0" borderId="76" xfId="0" applyFill="1" applyBorder="1" applyAlignment="1">
      <alignment horizontal="center" vertical="center"/>
    </xf>
    <xf numFmtId="0" fontId="0" fillId="0" borderId="45" xfId="0" applyFont="1" applyFill="1" applyBorder="1" applyAlignment="1">
      <alignment vertical="center"/>
    </xf>
    <xf numFmtId="0" fontId="0" fillId="0" borderId="46" xfId="0" applyBorder="1" applyAlignment="1">
      <alignment vertical="center"/>
    </xf>
    <xf numFmtId="0" fontId="0" fillId="0" borderId="47" xfId="0" applyBorder="1" applyAlignment="1">
      <alignment vertical="center"/>
    </xf>
    <xf numFmtId="0" fontId="0" fillId="0" borderId="81" xfId="0" applyFill="1" applyBorder="1" applyAlignment="1">
      <alignment horizontal="center" vertical="center"/>
    </xf>
    <xf numFmtId="0" fontId="0" fillId="0" borderId="82" xfId="0" applyBorder="1" applyAlignment="1">
      <alignment horizontal="center" vertical="center"/>
    </xf>
    <xf numFmtId="0" fontId="0" fillId="0" borderId="83" xfId="0" applyBorder="1" applyAlignment="1">
      <alignment horizontal="center" vertical="center"/>
    </xf>
    <xf numFmtId="0" fontId="16" fillId="0" borderId="84" xfId="0" applyFont="1" applyFill="1" applyBorder="1" applyAlignment="1">
      <alignment vertical="center" wrapText="1"/>
    </xf>
    <xf numFmtId="0" fontId="16" fillId="0" borderId="85" xfId="0" applyFont="1" applyBorder="1" applyAlignment="1">
      <alignment vertical="center" wrapText="1"/>
    </xf>
    <xf numFmtId="0" fontId="16" fillId="0" borderId="86" xfId="0" applyFont="1" applyBorder="1" applyAlignment="1">
      <alignment vertical="center" wrapText="1"/>
    </xf>
    <xf numFmtId="0" fontId="0" fillId="0" borderId="46" xfId="0" applyFill="1" applyBorder="1" applyAlignment="1">
      <alignment horizontal="center" vertical="center"/>
    </xf>
    <xf numFmtId="0" fontId="0" fillId="0" borderId="47" xfId="0" applyFill="1" applyBorder="1" applyAlignment="1">
      <alignment horizontal="center" vertical="center"/>
    </xf>
    <xf numFmtId="0" fontId="0" fillId="0" borderId="46" xfId="0" applyFill="1" applyBorder="1" applyAlignment="1">
      <alignment vertical="center"/>
    </xf>
    <xf numFmtId="0" fontId="0" fillId="0" borderId="47" xfId="0" applyFill="1" applyBorder="1" applyAlignment="1">
      <alignment vertical="center"/>
    </xf>
    <xf numFmtId="0" fontId="0" fillId="0" borderId="45" xfId="0" applyFont="1" applyFill="1" applyBorder="1" applyAlignment="1">
      <alignment vertical="center" wrapText="1"/>
    </xf>
    <xf numFmtId="0" fontId="0" fillId="0" borderId="46" xfId="0" applyFont="1" applyBorder="1" applyAlignment="1">
      <alignment vertical="center" wrapText="1"/>
    </xf>
    <xf numFmtId="0" fontId="0" fillId="0" borderId="47" xfId="0" applyFont="1" applyBorder="1" applyAlignment="1">
      <alignment vertical="center" wrapText="1"/>
    </xf>
    <xf numFmtId="0" fontId="8" fillId="0" borderId="17"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23" xfId="0" applyFont="1" applyFill="1" applyBorder="1" applyAlignment="1">
      <alignment horizontal="center" vertical="center" wrapText="1"/>
    </xf>
    <xf numFmtId="0" fontId="8" fillId="3" borderId="30"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0" fillId="0" borderId="31" xfId="0" applyFont="1" applyFill="1" applyBorder="1" applyAlignment="1">
      <alignment horizontal="center" vertical="center" wrapText="1"/>
    </xf>
    <xf numFmtId="0" fontId="0" fillId="0" borderId="21"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0" fillId="0" borderId="22" xfId="0" applyFont="1" applyFill="1" applyBorder="1" applyAlignment="1">
      <alignment horizontal="center" vertical="center" wrapText="1"/>
    </xf>
    <xf numFmtId="0" fontId="0" fillId="0" borderId="32" xfId="0" applyFont="1" applyFill="1" applyBorder="1" applyAlignment="1">
      <alignment horizontal="center" vertical="center" wrapText="1"/>
    </xf>
    <xf numFmtId="0" fontId="0" fillId="0" borderId="75" xfId="0" applyFill="1" applyBorder="1" applyAlignment="1">
      <alignment horizontal="center" vertical="center" wrapText="1"/>
    </xf>
    <xf numFmtId="0" fontId="0" fillId="0" borderId="76" xfId="0" applyFill="1" applyBorder="1" applyAlignment="1">
      <alignment horizontal="center" vertical="center" wrapText="1"/>
    </xf>
    <xf numFmtId="0" fontId="8" fillId="2" borderId="36" xfId="0" applyFont="1" applyFill="1" applyBorder="1" applyAlignment="1">
      <alignment horizontal="center" vertical="center" textRotation="255"/>
    </xf>
    <xf numFmtId="0" fontId="8" fillId="2" borderId="37" xfId="0" applyFont="1" applyFill="1" applyBorder="1" applyAlignment="1">
      <alignment horizontal="center" vertical="center" textRotation="255"/>
    </xf>
    <xf numFmtId="0" fontId="8" fillId="2" borderId="68" xfId="0" applyFont="1" applyFill="1" applyBorder="1" applyAlignment="1">
      <alignment horizontal="center" vertical="center" textRotation="255"/>
    </xf>
    <xf numFmtId="0" fontId="8" fillId="2" borderId="69" xfId="0" applyFont="1" applyFill="1" applyBorder="1" applyAlignment="1">
      <alignment horizontal="center" vertical="center" textRotation="255"/>
    </xf>
    <xf numFmtId="0" fontId="1" fillId="0" borderId="26" xfId="0" applyFont="1" applyFill="1" applyBorder="1" applyAlignment="1">
      <alignment horizontal="left" wrapText="1"/>
    </xf>
    <xf numFmtId="0" fontId="1" fillId="0" borderId="25" xfId="0" applyFont="1" applyFill="1" applyBorder="1" applyAlignment="1">
      <alignment horizontal="left" wrapText="1"/>
    </xf>
    <xf numFmtId="0" fontId="1" fillId="0" borderId="29" xfId="0" applyFont="1" applyFill="1" applyBorder="1" applyAlignment="1">
      <alignment horizontal="left" wrapText="1"/>
    </xf>
    <xf numFmtId="0" fontId="8" fillId="2" borderId="17" xfId="0" applyFont="1" applyFill="1" applyBorder="1" applyAlignment="1">
      <alignment horizontal="center" wrapText="1"/>
    </xf>
    <xf numFmtId="0" fontId="8" fillId="2" borderId="15" xfId="0" applyFont="1" applyFill="1" applyBorder="1" applyAlignment="1">
      <alignment horizontal="center" wrapText="1"/>
    </xf>
    <xf numFmtId="0" fontId="8" fillId="2" borderId="23" xfId="0" applyFont="1" applyFill="1" applyBorder="1" applyAlignment="1">
      <alignment horizontal="center" wrapText="1"/>
    </xf>
    <xf numFmtId="0" fontId="1" fillId="0" borderId="70" xfId="0" applyFont="1" applyFill="1" applyBorder="1" applyAlignment="1">
      <alignment horizontal="center" wrapText="1"/>
    </xf>
    <xf numFmtId="0" fontId="1" fillId="0" borderId="71" xfId="0" applyFont="1" applyFill="1" applyBorder="1" applyAlignment="1">
      <alignment horizontal="center" wrapText="1"/>
    </xf>
    <xf numFmtId="0" fontId="1" fillId="0" borderId="72" xfId="0" applyFont="1" applyFill="1" applyBorder="1" applyAlignment="1">
      <alignment horizontal="center" wrapText="1"/>
    </xf>
    <xf numFmtId="0" fontId="8" fillId="2" borderId="31" xfId="0" applyFont="1" applyFill="1" applyBorder="1" applyAlignment="1">
      <alignment horizontal="center" wrapText="1"/>
    </xf>
    <xf numFmtId="0" fontId="8" fillId="2" borderId="21" xfId="0" applyFont="1" applyFill="1" applyBorder="1" applyAlignment="1">
      <alignment horizontal="center" wrapText="1"/>
    </xf>
    <xf numFmtId="0" fontId="8" fillId="2" borderId="32" xfId="0" applyFont="1" applyFill="1" applyBorder="1" applyAlignment="1">
      <alignment horizontal="center" wrapText="1"/>
    </xf>
    <xf numFmtId="0" fontId="0" fillId="0" borderId="66" xfId="0" applyFont="1" applyFill="1" applyBorder="1" applyAlignment="1">
      <alignment horizontal="center" vertical="top"/>
    </xf>
    <xf numFmtId="0" fontId="0" fillId="0" borderId="46" xfId="0" applyFont="1" applyFill="1" applyBorder="1" applyAlignment="1">
      <alignment horizontal="center" vertical="top"/>
    </xf>
    <xf numFmtId="0" fontId="0" fillId="0" borderId="47" xfId="0" applyFont="1" applyFill="1" applyBorder="1" applyAlignment="1">
      <alignment horizontal="center" vertical="top"/>
    </xf>
    <xf numFmtId="0" fontId="0" fillId="0" borderId="48" xfId="0" applyFont="1" applyFill="1" applyBorder="1" applyAlignment="1">
      <alignment horizontal="center" vertical="top"/>
    </xf>
    <xf numFmtId="0" fontId="0" fillId="0" borderId="48" xfId="0" applyFont="1" applyFill="1" applyBorder="1" applyAlignment="1">
      <alignment horizontal="center" vertical="center"/>
    </xf>
    <xf numFmtId="0" fontId="0" fillId="0" borderId="67" xfId="0" applyFill="1" applyBorder="1" applyAlignment="1">
      <alignment horizontal="left" vertical="center"/>
    </xf>
    <xf numFmtId="0" fontId="0" fillId="0" borderId="0" xfId="0" applyFill="1" applyBorder="1" applyAlignment="1">
      <alignment horizontal="left" vertical="center"/>
    </xf>
    <xf numFmtId="0" fontId="0" fillId="0" borderId="64" xfId="0" applyFill="1" applyBorder="1" applyAlignment="1">
      <alignment horizontal="left" vertical="center"/>
    </xf>
    <xf numFmtId="0" fontId="0" fillId="0" borderId="14" xfId="0" applyFont="1" applyFill="1" applyBorder="1" applyAlignment="1">
      <alignment horizontal="center" vertical="center"/>
    </xf>
    <xf numFmtId="0" fontId="0" fillId="0" borderId="15" xfId="0" applyFont="1" applyFill="1" applyBorder="1" applyAlignment="1">
      <alignment horizontal="center" vertical="center"/>
    </xf>
    <xf numFmtId="0" fontId="0" fillId="0" borderId="19" xfId="0" applyFont="1" applyFill="1" applyBorder="1" applyAlignment="1">
      <alignment horizontal="center" vertical="center"/>
    </xf>
    <xf numFmtId="0" fontId="0" fillId="0" borderId="18" xfId="0" applyFill="1" applyBorder="1" applyAlignment="1">
      <alignment horizontal="center" vertical="center" shrinkToFit="1"/>
    </xf>
    <xf numFmtId="0" fontId="0" fillId="0" borderId="15" xfId="0" applyFont="1" applyFill="1" applyBorder="1" applyAlignment="1">
      <alignment horizontal="center" vertical="center" shrinkToFit="1"/>
    </xf>
    <xf numFmtId="0" fontId="0" fillId="0" borderId="19" xfId="0" applyFont="1" applyFill="1" applyBorder="1" applyAlignment="1">
      <alignment horizontal="center" vertical="center" shrinkToFit="1"/>
    </xf>
    <xf numFmtId="0" fontId="0" fillId="0" borderId="54" xfId="0" applyFill="1" applyBorder="1" applyAlignment="1">
      <alignment horizontal="center" vertical="center"/>
    </xf>
    <xf numFmtId="0" fontId="0" fillId="0" borderId="54" xfId="0" applyFont="1" applyFill="1" applyBorder="1" applyAlignment="1">
      <alignment horizontal="center" vertical="center"/>
    </xf>
    <xf numFmtId="0" fontId="0" fillId="0" borderId="20" xfId="0" applyFont="1" applyFill="1" applyBorder="1" applyAlignment="1">
      <alignment horizontal="left" vertical="center"/>
    </xf>
    <xf numFmtId="0" fontId="0" fillId="0" borderId="21" xfId="0" applyBorder="1" applyAlignment="1">
      <alignment horizontal="left" vertical="center"/>
    </xf>
    <xf numFmtId="0" fontId="0" fillId="0" borderId="32" xfId="0" applyBorder="1" applyAlignment="1">
      <alignment horizontal="left" vertical="center"/>
    </xf>
    <xf numFmtId="0" fontId="15" fillId="2" borderId="24" xfId="0" applyFont="1" applyFill="1" applyBorder="1" applyAlignment="1">
      <alignment horizontal="center" vertical="center" textRotation="255" wrapText="1"/>
    </xf>
    <xf numFmtId="0" fontId="15" fillId="2" borderId="29" xfId="0" applyFont="1" applyFill="1" applyBorder="1" applyAlignment="1">
      <alignment horizontal="center" vertical="center" textRotation="255" wrapText="1"/>
    </xf>
    <xf numFmtId="0" fontId="15" fillId="2" borderId="36" xfId="0" applyFont="1" applyFill="1" applyBorder="1" applyAlignment="1">
      <alignment horizontal="center" vertical="center" textRotation="255" wrapText="1"/>
    </xf>
    <xf numFmtId="0" fontId="15" fillId="2" borderId="64" xfId="0" applyFont="1" applyFill="1" applyBorder="1" applyAlignment="1">
      <alignment horizontal="center" vertical="center" textRotation="255" wrapText="1"/>
    </xf>
    <xf numFmtId="0" fontId="15" fillId="2" borderId="30" xfId="0" applyFont="1" applyFill="1" applyBorder="1" applyAlignment="1">
      <alignment horizontal="center" vertical="center" textRotation="255" wrapText="1"/>
    </xf>
    <xf numFmtId="0" fontId="15" fillId="2" borderId="32" xfId="0" applyFont="1" applyFill="1" applyBorder="1" applyAlignment="1">
      <alignment horizontal="center" vertical="center" textRotation="255" wrapText="1"/>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7" xfId="0" applyFont="1" applyFill="1" applyBorder="1" applyAlignment="1">
      <alignment horizontal="center" vertical="center"/>
    </xf>
    <xf numFmtId="0" fontId="10" fillId="3" borderId="54" xfId="0" applyFont="1" applyFill="1" applyBorder="1" applyAlignment="1">
      <alignment horizontal="center" vertical="center"/>
    </xf>
    <xf numFmtId="0" fontId="0" fillId="3" borderId="54" xfId="0" applyFont="1" applyFill="1" applyBorder="1" applyAlignment="1">
      <alignment horizontal="center" vertical="center"/>
    </xf>
    <xf numFmtId="0" fontId="0" fillId="3" borderId="28" xfId="0" applyFont="1" applyFill="1" applyBorder="1" applyAlignment="1">
      <alignment horizontal="center" vertical="center"/>
    </xf>
    <xf numFmtId="0" fontId="0" fillId="3" borderId="29" xfId="0" applyFont="1" applyFill="1" applyBorder="1" applyAlignment="1">
      <alignment horizontal="center" vertical="center"/>
    </xf>
    <xf numFmtId="0" fontId="0" fillId="0" borderId="65" xfId="0" applyFill="1" applyBorder="1" applyAlignment="1">
      <alignment horizontal="center" vertical="center" shrinkToFit="1"/>
    </xf>
    <xf numFmtId="0" fontId="0" fillId="0" borderId="40" xfId="0" applyFont="1" applyFill="1" applyBorder="1" applyAlignment="1">
      <alignment horizontal="center" vertical="center" shrinkToFit="1"/>
    </xf>
    <xf numFmtId="0" fontId="0" fillId="0" borderId="41" xfId="0" applyFont="1" applyFill="1" applyBorder="1" applyAlignment="1">
      <alignment horizontal="center" vertical="center" shrinkToFit="1"/>
    </xf>
    <xf numFmtId="0" fontId="0" fillId="0" borderId="39" xfId="0" applyFill="1" applyBorder="1" applyAlignment="1">
      <alignment horizontal="center" vertical="center" shrinkToFit="1"/>
    </xf>
    <xf numFmtId="0" fontId="0" fillId="0" borderId="38" xfId="0" applyFill="1" applyBorder="1" applyAlignment="1">
      <alignment horizontal="center" vertical="center"/>
    </xf>
    <xf numFmtId="0" fontId="0" fillId="0" borderId="38" xfId="0" applyFont="1" applyFill="1" applyBorder="1" applyAlignment="1">
      <alignment horizontal="center" vertical="center"/>
    </xf>
    <xf numFmtId="0" fontId="0" fillId="0" borderId="25" xfId="0" applyFill="1" applyBorder="1" applyAlignment="1">
      <alignment horizontal="left" vertical="center" wrapText="1"/>
    </xf>
    <xf numFmtId="0" fontId="0" fillId="0" borderId="29" xfId="0" applyFill="1" applyBorder="1" applyAlignment="1">
      <alignment horizontal="left" vertical="center" wrapText="1"/>
    </xf>
    <xf numFmtId="0" fontId="8" fillId="2" borderId="24"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8" fillId="2" borderId="33" xfId="0" applyFont="1" applyFill="1" applyBorder="1" applyAlignment="1">
      <alignment horizontal="center" vertical="center" wrapText="1"/>
    </xf>
    <xf numFmtId="0" fontId="8" fillId="2" borderId="56" xfId="0" applyFont="1" applyFill="1" applyBorder="1" applyAlignment="1">
      <alignment horizontal="center" vertical="center" wrapText="1"/>
    </xf>
    <xf numFmtId="0" fontId="1" fillId="0" borderId="26" xfId="0" applyFont="1" applyFill="1" applyBorder="1" applyAlignment="1">
      <alignment horizontal="center" vertical="center" wrapText="1"/>
    </xf>
    <xf numFmtId="0" fontId="1" fillId="0" borderId="25" xfId="0" applyFont="1" applyFill="1" applyBorder="1" applyAlignment="1">
      <alignment horizontal="center" vertical="center" wrapText="1"/>
    </xf>
    <xf numFmtId="0" fontId="1" fillId="2" borderId="28" xfId="0" applyFont="1" applyFill="1" applyBorder="1" applyAlignment="1">
      <alignment horizontal="center" vertical="center" shrinkToFit="1"/>
    </xf>
    <xf numFmtId="0" fontId="1" fillId="2" borderId="25" xfId="0" applyFont="1" applyFill="1" applyBorder="1" applyAlignment="1">
      <alignment horizontal="center" vertical="center" shrinkToFit="1"/>
    </xf>
    <xf numFmtId="0" fontId="1" fillId="2" borderId="27" xfId="0" applyFont="1" applyFill="1" applyBorder="1" applyAlignment="1">
      <alignment horizontal="center" vertical="center" shrinkToFit="1"/>
    </xf>
    <xf numFmtId="0" fontId="1" fillId="2" borderId="20" xfId="0" applyFont="1" applyFill="1" applyBorder="1" applyAlignment="1">
      <alignment horizontal="center" vertical="center" shrinkToFit="1"/>
    </xf>
    <xf numFmtId="0" fontId="1" fillId="2" borderId="21" xfId="0" applyFont="1" applyFill="1" applyBorder="1" applyAlignment="1">
      <alignment horizontal="center" vertical="center" shrinkToFit="1"/>
    </xf>
    <xf numFmtId="0" fontId="1" fillId="2" borderId="22" xfId="0" applyFont="1" applyFill="1" applyBorder="1" applyAlignment="1">
      <alignment horizontal="center" vertical="center" shrinkToFit="1"/>
    </xf>
    <xf numFmtId="0" fontId="0" fillId="0" borderId="18" xfId="0" applyBorder="1" applyAlignment="1">
      <alignment vertical="center" wrapText="1"/>
    </xf>
    <xf numFmtId="0" fontId="0" fillId="0" borderId="15" xfId="0" applyBorder="1" applyAlignment="1">
      <alignment vertical="center" wrapText="1"/>
    </xf>
    <xf numFmtId="0" fontId="0" fillId="0" borderId="23" xfId="0" applyBorder="1" applyAlignment="1">
      <alignment vertical="center" wrapText="1"/>
    </xf>
    <xf numFmtId="0" fontId="1" fillId="0" borderId="61" xfId="0" applyFont="1" applyBorder="1" applyAlignment="1">
      <alignment horizontal="center" vertical="center"/>
    </xf>
    <xf numFmtId="0" fontId="0" fillId="0" borderId="28" xfId="0" applyBorder="1" applyAlignment="1">
      <alignment horizontal="center" vertical="center"/>
    </xf>
    <xf numFmtId="0" fontId="1" fillId="0" borderId="29" xfId="0" applyFont="1" applyBorder="1" applyAlignment="1">
      <alignment horizontal="center" vertical="center"/>
    </xf>
    <xf numFmtId="0" fontId="1" fillId="0" borderId="20" xfId="0" applyFont="1" applyBorder="1" applyAlignment="1">
      <alignment horizontal="center" vertical="center"/>
    </xf>
    <xf numFmtId="0" fontId="1" fillId="0" borderId="22" xfId="0" applyFont="1" applyBorder="1" applyAlignment="1">
      <alignment horizontal="center" vertical="center"/>
    </xf>
    <xf numFmtId="0" fontId="0" fillId="0" borderId="20" xfId="0" applyBorder="1" applyAlignment="1">
      <alignment horizontal="center" vertical="center"/>
    </xf>
    <xf numFmtId="49" fontId="0" fillId="0" borderId="20" xfId="0" applyNumberFormat="1" applyBorder="1" applyAlignment="1">
      <alignment horizontal="center" vertical="center"/>
    </xf>
    <xf numFmtId="49" fontId="1" fillId="0" borderId="21" xfId="0" applyNumberFormat="1" applyFont="1" applyBorder="1" applyAlignment="1">
      <alignment horizontal="center" vertical="center"/>
    </xf>
    <xf numFmtId="49" fontId="1" fillId="0" borderId="22" xfId="0" applyNumberFormat="1" applyFont="1" applyBorder="1" applyAlignment="1">
      <alignment horizontal="center" vertical="center"/>
    </xf>
    <xf numFmtId="49" fontId="1" fillId="0" borderId="32" xfId="0" applyNumberFormat="1" applyFont="1" applyBorder="1" applyAlignment="1">
      <alignment horizontal="center" vertical="center"/>
    </xf>
    <xf numFmtId="0" fontId="0" fillId="2" borderId="17" xfId="0" applyFont="1" applyFill="1" applyBorder="1" applyAlignment="1">
      <alignment horizontal="center" vertical="center"/>
    </xf>
    <xf numFmtId="0" fontId="1" fillId="2" borderId="15" xfId="0" applyFont="1" applyFill="1" applyBorder="1" applyAlignment="1">
      <alignment horizontal="center" vertical="center"/>
    </xf>
    <xf numFmtId="0" fontId="1" fillId="2" borderId="19" xfId="0" applyFont="1" applyFill="1" applyBorder="1" applyAlignment="1">
      <alignment horizontal="center" vertical="center"/>
    </xf>
    <xf numFmtId="0" fontId="1" fillId="0" borderId="57" xfId="0" applyFont="1" applyBorder="1" applyAlignment="1">
      <alignment horizontal="center" vertical="center"/>
    </xf>
    <xf numFmtId="0" fontId="1" fillId="0" borderId="58" xfId="0" applyFont="1" applyBorder="1" applyAlignment="1">
      <alignment horizontal="center" vertical="center"/>
    </xf>
    <xf numFmtId="0" fontId="1" fillId="0" borderId="59" xfId="0" applyFont="1" applyBorder="1" applyAlignment="1">
      <alignment horizontal="center" vertical="center"/>
    </xf>
    <xf numFmtId="0" fontId="1" fillId="2" borderId="18" xfId="0" applyFont="1" applyFill="1" applyBorder="1" applyAlignment="1">
      <alignment horizontal="center" vertical="center"/>
    </xf>
    <xf numFmtId="0" fontId="0" fillId="2" borderId="54" xfId="0" applyFont="1" applyFill="1" applyBorder="1" applyAlignment="1">
      <alignment horizontal="center" vertical="center"/>
    </xf>
    <xf numFmtId="0" fontId="13" fillId="2" borderId="18" xfId="0" applyFont="1" applyFill="1" applyBorder="1" applyAlignment="1">
      <alignment horizontal="center" vertical="center" shrinkToFit="1"/>
    </xf>
    <xf numFmtId="0" fontId="13" fillId="2" borderId="15" xfId="0" applyFont="1" applyFill="1" applyBorder="1" applyAlignment="1">
      <alignment horizontal="center" vertical="center" shrinkToFit="1"/>
    </xf>
    <xf numFmtId="0" fontId="13" fillId="2" borderId="23" xfId="0" applyFont="1" applyFill="1" applyBorder="1" applyAlignment="1">
      <alignment horizontal="center" vertical="center" shrinkToFit="1"/>
    </xf>
    <xf numFmtId="0" fontId="0" fillId="0" borderId="26" xfId="0" applyBorder="1" applyAlignment="1">
      <alignment horizontal="center" vertical="center" wrapText="1"/>
    </xf>
    <xf numFmtId="0" fontId="1" fillId="0" borderId="27" xfId="0" applyFont="1" applyBorder="1" applyAlignment="1">
      <alignment horizontal="center" vertical="center"/>
    </xf>
    <xf numFmtId="0" fontId="1" fillId="0" borderId="31" xfId="0" applyFont="1" applyBorder="1" applyAlignment="1">
      <alignment horizontal="center" vertical="center"/>
    </xf>
    <xf numFmtId="0" fontId="13" fillId="2" borderId="28" xfId="0" applyFont="1" applyFill="1" applyBorder="1" applyAlignment="1">
      <alignment horizontal="center" vertical="center" wrapText="1" shrinkToFit="1"/>
    </xf>
    <xf numFmtId="0" fontId="13" fillId="2" borderId="25" xfId="0" applyFont="1" applyFill="1" applyBorder="1" applyAlignment="1">
      <alignment horizontal="center" vertical="center" shrinkToFit="1"/>
    </xf>
    <xf numFmtId="0" fontId="13" fillId="2" borderId="27" xfId="0" applyFont="1" applyFill="1" applyBorder="1" applyAlignment="1">
      <alignment horizontal="center" vertical="center" shrinkToFit="1"/>
    </xf>
    <xf numFmtId="0" fontId="13" fillId="2" borderId="20" xfId="0" applyFont="1" applyFill="1" applyBorder="1" applyAlignment="1">
      <alignment horizontal="center" vertical="center" shrinkToFit="1"/>
    </xf>
    <xf numFmtId="0" fontId="13" fillId="2" borderId="21" xfId="0" applyFont="1" applyFill="1" applyBorder="1" applyAlignment="1">
      <alignment horizontal="center" vertical="center" shrinkToFit="1"/>
    </xf>
    <xf numFmtId="0" fontId="13" fillId="2" borderId="22" xfId="0" applyFont="1" applyFill="1" applyBorder="1" applyAlignment="1">
      <alignment horizontal="center" vertical="center" shrinkToFit="1"/>
    </xf>
    <xf numFmtId="0" fontId="1" fillId="0" borderId="28" xfId="0" applyFont="1" applyBorder="1" applyAlignment="1">
      <alignment horizontal="center" vertical="center" shrinkToFit="1"/>
    </xf>
    <xf numFmtId="0" fontId="1" fillId="0" borderId="25" xfId="0" applyFont="1" applyBorder="1" applyAlignment="1">
      <alignment horizontal="center" vertical="center" shrinkToFit="1"/>
    </xf>
    <xf numFmtId="0" fontId="1" fillId="0" borderId="27" xfId="0" applyFont="1" applyBorder="1" applyAlignment="1">
      <alignment horizontal="center" vertical="center" shrinkToFit="1"/>
    </xf>
    <xf numFmtId="0" fontId="1" fillId="0" borderId="20" xfId="0" applyFont="1" applyBorder="1" applyAlignment="1">
      <alignment horizontal="center" vertical="center" shrinkToFit="1"/>
    </xf>
    <xf numFmtId="0" fontId="1" fillId="0" borderId="21" xfId="0" applyFont="1" applyBorder="1" applyAlignment="1">
      <alignment horizontal="center" vertical="center" shrinkToFit="1"/>
    </xf>
    <xf numFmtId="0" fontId="1" fillId="0" borderId="22" xfId="0" applyFont="1" applyBorder="1" applyAlignment="1">
      <alignment horizontal="center" vertical="center" shrinkToFit="1"/>
    </xf>
    <xf numFmtId="0" fontId="1" fillId="0" borderId="54" xfId="0" applyFont="1" applyBorder="1" applyAlignment="1">
      <alignment horizontal="center" vertical="center"/>
    </xf>
    <xf numFmtId="0" fontId="14" fillId="0" borderId="62" xfId="0" applyFont="1" applyBorder="1" applyAlignment="1">
      <alignment horizontal="center" vertical="center"/>
    </xf>
    <xf numFmtId="0" fontId="14" fillId="0" borderId="63" xfId="0" applyFont="1" applyBorder="1" applyAlignment="1">
      <alignment horizontal="center" vertical="center"/>
    </xf>
    <xf numFmtId="0" fontId="1" fillId="2" borderId="18" xfId="0" applyFont="1" applyFill="1" applyBorder="1" applyAlignment="1">
      <alignment horizontal="center" vertical="center" shrinkToFit="1"/>
    </xf>
    <xf numFmtId="0" fontId="1" fillId="2" borderId="15" xfId="0" applyFont="1" applyFill="1" applyBorder="1" applyAlignment="1">
      <alignment horizontal="center" vertical="center" shrinkToFit="1"/>
    </xf>
    <xf numFmtId="0" fontId="1" fillId="2" borderId="19" xfId="0" applyFont="1" applyFill="1" applyBorder="1" applyAlignment="1">
      <alignment horizontal="center" vertical="center" shrinkToFit="1"/>
    </xf>
    <xf numFmtId="0" fontId="1" fillId="0" borderId="54" xfId="0" applyFont="1" applyBorder="1" applyAlignment="1">
      <alignment horizontal="center" vertical="center" shrinkToFit="1"/>
    </xf>
    <xf numFmtId="0" fontId="0" fillId="0" borderId="61" xfId="0" applyBorder="1" applyAlignment="1">
      <alignment horizontal="center" vertical="center"/>
    </xf>
    <xf numFmtId="0" fontId="0" fillId="0" borderId="61" xfId="0" applyFont="1" applyBorder="1" applyAlignment="1">
      <alignment horizontal="center" vertical="center"/>
    </xf>
    <xf numFmtId="0" fontId="0" fillId="0" borderId="62" xfId="0" applyFont="1" applyBorder="1" applyAlignment="1">
      <alignment horizontal="center" vertical="center"/>
    </xf>
    <xf numFmtId="0" fontId="0" fillId="0" borderId="63" xfId="0" applyFont="1" applyBorder="1" applyAlignment="1">
      <alignment horizontal="center" vertical="center"/>
    </xf>
    <xf numFmtId="0" fontId="0" fillId="2" borderId="60" xfId="0" applyFont="1" applyFill="1" applyBorder="1" applyAlignment="1">
      <alignment horizontal="center" vertical="center"/>
    </xf>
    <xf numFmtId="0" fontId="0" fillId="0" borderId="26" xfId="0" applyBorder="1" applyAlignment="1">
      <alignment horizontal="left" vertical="center" wrapText="1"/>
    </xf>
    <xf numFmtId="0" fontId="1" fillId="0" borderId="25" xfId="0" applyFont="1" applyBorder="1" applyAlignment="1">
      <alignment horizontal="left" vertical="center" wrapText="1"/>
    </xf>
    <xf numFmtId="0" fontId="1" fillId="0" borderId="27" xfId="0" applyFont="1" applyBorder="1" applyAlignment="1">
      <alignment horizontal="left" vertical="center" wrapText="1"/>
    </xf>
    <xf numFmtId="0" fontId="1" fillId="0" borderId="31" xfId="0" applyFont="1" applyBorder="1" applyAlignment="1">
      <alignment horizontal="left" vertical="center" wrapText="1"/>
    </xf>
    <xf numFmtId="0" fontId="1" fillId="0" borderId="21" xfId="0" applyFont="1" applyBorder="1" applyAlignment="1">
      <alignment horizontal="left" vertical="center" wrapText="1"/>
    </xf>
    <xf numFmtId="0" fontId="1" fillId="0" borderId="22" xfId="0" applyFont="1" applyBorder="1" applyAlignment="1">
      <alignment horizontal="left" vertical="center" wrapText="1"/>
    </xf>
    <xf numFmtId="0" fontId="0" fillId="0" borderId="54" xfId="0" applyBorder="1" applyAlignment="1">
      <alignment horizontal="center" vertical="center"/>
    </xf>
    <xf numFmtId="0" fontId="0" fillId="0" borderId="54" xfId="0" applyFont="1" applyBorder="1" applyAlignment="1">
      <alignment horizontal="center" vertical="center"/>
    </xf>
    <xf numFmtId="0" fontId="13" fillId="0" borderId="18" xfId="0" applyFont="1" applyBorder="1" applyAlignment="1">
      <alignment horizontal="left" vertical="center" wrapText="1"/>
    </xf>
    <xf numFmtId="0" fontId="13" fillId="0" borderId="15" xfId="0" applyFont="1" applyBorder="1" applyAlignment="1">
      <alignment horizontal="left" vertical="center" wrapText="1"/>
    </xf>
    <xf numFmtId="0" fontId="13" fillId="0" borderId="19" xfId="0" applyFont="1" applyBorder="1" applyAlignment="1">
      <alignment horizontal="left" vertical="center" wrapText="1"/>
    </xf>
    <xf numFmtId="0" fontId="0" fillId="0" borderId="60" xfId="0" applyFont="1" applyBorder="1" applyAlignment="1">
      <alignment horizontal="center" vertical="center"/>
    </xf>
    <xf numFmtId="0" fontId="1" fillId="0" borderId="26" xfId="0" applyFont="1" applyBorder="1" applyAlignment="1">
      <alignment horizontal="left" vertical="center" wrapText="1"/>
    </xf>
    <xf numFmtId="0" fontId="11" fillId="2" borderId="53" xfId="1" applyFont="1" applyFill="1" applyBorder="1" applyAlignment="1" applyProtection="1">
      <alignment horizontal="center" vertical="center" wrapText="1"/>
    </xf>
    <xf numFmtId="0" fontId="11" fillId="2" borderId="54" xfId="1" applyFont="1" applyFill="1" applyBorder="1" applyAlignment="1" applyProtection="1">
      <alignment horizontal="center" vertical="center" wrapText="1"/>
    </xf>
    <xf numFmtId="0" fontId="1" fillId="0" borderId="54" xfId="0" applyFont="1" applyFill="1" applyBorder="1" applyAlignment="1">
      <alignment horizontal="center" vertical="center"/>
    </xf>
    <xf numFmtId="177" fontId="1" fillId="0" borderId="54" xfId="0" applyNumberFormat="1" applyFont="1" applyFill="1" applyBorder="1" applyAlignment="1">
      <alignment horizontal="center" vertical="center" shrinkToFit="1"/>
    </xf>
    <xf numFmtId="0" fontId="1" fillId="0" borderId="35" xfId="0" applyFont="1" applyFill="1" applyBorder="1" applyAlignment="1">
      <alignment horizontal="center" vertical="center" shrinkToFit="1"/>
    </xf>
    <xf numFmtId="0" fontId="1" fillId="0" borderId="35" xfId="0" applyFont="1" applyFill="1" applyBorder="1" applyAlignment="1">
      <alignment horizontal="center" vertical="center"/>
    </xf>
    <xf numFmtId="0" fontId="1" fillId="0" borderId="55" xfId="0" applyFont="1" applyFill="1" applyBorder="1" applyAlignment="1">
      <alignment horizontal="center" vertical="center"/>
    </xf>
    <xf numFmtId="176" fontId="1" fillId="0" borderId="54" xfId="0" applyNumberFormat="1" applyFont="1" applyFill="1" applyBorder="1" applyAlignment="1">
      <alignment horizontal="center" vertical="center"/>
    </xf>
    <xf numFmtId="176" fontId="1" fillId="0" borderId="54" xfId="0" applyNumberFormat="1" applyFont="1" applyFill="1" applyBorder="1" applyAlignment="1">
      <alignment horizontal="center" vertical="center" shrinkToFit="1"/>
    </xf>
    <xf numFmtId="176" fontId="1" fillId="0" borderId="35" xfId="0" applyNumberFormat="1" applyFont="1" applyFill="1" applyBorder="1" applyAlignment="1">
      <alignment horizontal="center" vertical="center" shrinkToFit="1"/>
    </xf>
    <xf numFmtId="0" fontId="11" fillId="2" borderId="20" xfId="1" applyFont="1" applyFill="1" applyBorder="1" applyAlignment="1" applyProtection="1">
      <alignment horizontal="center" vertical="center" wrapText="1"/>
    </xf>
    <xf numFmtId="0" fontId="11" fillId="2" borderId="21" xfId="1" applyFont="1" applyFill="1" applyBorder="1" applyAlignment="1" applyProtection="1">
      <alignment horizontal="center" vertical="center" wrapText="1"/>
    </xf>
    <xf numFmtId="0" fontId="11" fillId="2" borderId="22" xfId="1" applyFont="1" applyFill="1" applyBorder="1" applyAlignment="1" applyProtection="1">
      <alignment horizontal="center" vertical="center" wrapText="1"/>
    </xf>
    <xf numFmtId="176" fontId="1" fillId="0" borderId="51" xfId="0" applyNumberFormat="1" applyFont="1" applyFill="1" applyBorder="1" applyAlignment="1">
      <alignment horizontal="center" vertical="center"/>
    </xf>
    <xf numFmtId="176" fontId="1" fillId="0" borderId="51" xfId="0" applyNumberFormat="1" applyFont="1" applyFill="1" applyBorder="1" applyAlignment="1">
      <alignment horizontal="center" vertical="center" shrinkToFit="1"/>
    </xf>
    <xf numFmtId="176" fontId="1" fillId="0" borderId="52" xfId="0" applyNumberFormat="1" applyFont="1" applyFill="1" applyBorder="1" applyAlignment="1">
      <alignment horizontal="center" vertical="center"/>
    </xf>
    <xf numFmtId="176" fontId="1" fillId="0" borderId="48" xfId="0" applyNumberFormat="1" applyFont="1" applyFill="1" applyBorder="1" applyAlignment="1">
      <alignment horizontal="center" vertical="center"/>
    </xf>
    <xf numFmtId="176" fontId="1" fillId="0" borderId="45" xfId="0" applyNumberFormat="1" applyFont="1" applyFill="1" applyBorder="1" applyAlignment="1">
      <alignment horizontal="center" vertical="center" shrinkToFit="1"/>
    </xf>
    <xf numFmtId="176" fontId="1" fillId="0" borderId="46" xfId="0" applyNumberFormat="1" applyFont="1" applyFill="1" applyBorder="1" applyAlignment="1">
      <alignment horizontal="center" vertical="center" shrinkToFit="1"/>
    </xf>
    <xf numFmtId="176" fontId="1" fillId="0" borderId="47" xfId="0" applyNumberFormat="1" applyFont="1" applyFill="1" applyBorder="1" applyAlignment="1">
      <alignment horizontal="center" vertical="center" shrinkToFit="1"/>
    </xf>
    <xf numFmtId="176" fontId="1" fillId="0" borderId="48" xfId="0" applyNumberFormat="1" applyFont="1" applyFill="1" applyBorder="1" applyAlignment="1">
      <alignment horizontal="center" vertical="center" shrinkToFit="1"/>
    </xf>
    <xf numFmtId="0" fontId="1" fillId="0" borderId="49" xfId="0" applyFont="1" applyFill="1" applyBorder="1" applyAlignment="1">
      <alignment horizontal="center" vertical="center"/>
    </xf>
    <xf numFmtId="0" fontId="1" fillId="0" borderId="50" xfId="0" applyFont="1" applyFill="1" applyBorder="1" applyAlignment="1">
      <alignment horizontal="center" vertical="center"/>
    </xf>
    <xf numFmtId="0" fontId="11" fillId="2" borderId="45" xfId="1" applyFont="1" applyFill="1" applyBorder="1" applyAlignment="1" applyProtection="1">
      <alignment horizontal="center" vertical="center" wrapText="1"/>
    </xf>
    <xf numFmtId="0" fontId="11" fillId="2" borderId="46" xfId="1" applyFont="1" applyFill="1" applyBorder="1" applyAlignment="1" applyProtection="1">
      <alignment horizontal="center" vertical="center" wrapText="1"/>
    </xf>
    <xf numFmtId="0" fontId="11" fillId="2" borderId="47" xfId="1" applyFont="1" applyFill="1" applyBorder="1" applyAlignment="1" applyProtection="1">
      <alignment horizontal="center" vertical="center" wrapText="1"/>
    </xf>
    <xf numFmtId="0" fontId="0" fillId="2" borderId="18"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23" xfId="0" applyFont="1" applyFill="1" applyBorder="1" applyAlignment="1">
      <alignment horizontal="center" vertical="center"/>
    </xf>
    <xf numFmtId="0" fontId="11" fillId="2" borderId="26" xfId="1" applyFont="1" applyFill="1" applyBorder="1" applyAlignment="1" applyProtection="1">
      <alignment horizontal="center" vertical="center" wrapText="1"/>
    </xf>
    <xf numFmtId="0" fontId="1" fillId="2" borderId="27" xfId="0" applyFont="1" applyFill="1" applyBorder="1" applyAlignment="1">
      <alignment horizontal="center" vertical="center" wrapText="1"/>
    </xf>
    <xf numFmtId="0" fontId="1" fillId="2" borderId="43"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31" xfId="0" applyFont="1" applyFill="1" applyBorder="1" applyAlignment="1">
      <alignment horizontal="center" vertical="center" wrapText="1"/>
    </xf>
    <xf numFmtId="0" fontId="1" fillId="2" borderId="22" xfId="0" applyFont="1" applyFill="1" applyBorder="1" applyAlignment="1">
      <alignment horizontal="center" vertical="center" wrapText="1"/>
    </xf>
    <xf numFmtId="0" fontId="11" fillId="2" borderId="28" xfId="1" applyFont="1" applyFill="1" applyBorder="1" applyAlignment="1" applyProtection="1">
      <alignment horizontal="center" vertical="center" wrapText="1"/>
    </xf>
    <xf numFmtId="0" fontId="11" fillId="2" borderId="25" xfId="1" applyFont="1" applyFill="1" applyBorder="1" applyAlignment="1" applyProtection="1">
      <alignment horizontal="center" vertical="center" wrapText="1"/>
    </xf>
    <xf numFmtId="0" fontId="11" fillId="2" borderId="27" xfId="1" applyFont="1" applyFill="1" applyBorder="1" applyAlignment="1" applyProtection="1">
      <alignment horizontal="center" vertical="center" wrapText="1"/>
    </xf>
    <xf numFmtId="176" fontId="1" fillId="0" borderId="38" xfId="0" applyNumberFormat="1" applyFont="1" applyFill="1" applyBorder="1" applyAlignment="1">
      <alignment horizontal="center" vertical="center"/>
    </xf>
    <xf numFmtId="176" fontId="1" fillId="0" borderId="38" xfId="0" applyNumberFormat="1" applyFont="1" applyFill="1" applyBorder="1" applyAlignment="1">
      <alignment horizontal="center" vertical="center" shrinkToFit="1"/>
    </xf>
    <xf numFmtId="176" fontId="1" fillId="0" borderId="39" xfId="0" applyNumberFormat="1" applyFont="1" applyFill="1" applyBorder="1" applyAlignment="1">
      <alignment horizontal="center" vertical="center" shrinkToFit="1"/>
    </xf>
    <xf numFmtId="176" fontId="1" fillId="0" borderId="40" xfId="0" applyNumberFormat="1" applyFont="1" applyFill="1" applyBorder="1" applyAlignment="1">
      <alignment horizontal="center" vertical="center" shrinkToFit="1"/>
    </xf>
    <xf numFmtId="176" fontId="1" fillId="0" borderId="41" xfId="0" applyNumberFormat="1" applyFont="1" applyFill="1" applyBorder="1" applyAlignment="1">
      <alignment horizontal="center" vertical="center" shrinkToFit="1"/>
    </xf>
    <xf numFmtId="176" fontId="1" fillId="0" borderId="42" xfId="0" applyNumberFormat="1" applyFont="1" applyFill="1" applyBorder="1" applyAlignment="1">
      <alignment horizontal="center" vertical="center" shrinkToFit="1"/>
    </xf>
    <xf numFmtId="0" fontId="6" fillId="2" borderId="14" xfId="1" applyFont="1" applyFill="1" applyBorder="1" applyAlignment="1" applyProtection="1">
      <alignment horizontal="center" vertical="center" wrapText="1"/>
    </xf>
    <xf numFmtId="0" fontId="6" fillId="2" borderId="15" xfId="1" applyFont="1" applyFill="1" applyBorder="1" applyAlignment="1" applyProtection="1">
      <alignment horizontal="center" vertical="center" wrapText="1"/>
    </xf>
    <xf numFmtId="0" fontId="1" fillId="0" borderId="17" xfId="2" applyFont="1" applyFill="1" applyBorder="1" applyAlignment="1" applyProtection="1">
      <alignment vertical="top" wrapText="1"/>
    </xf>
    <xf numFmtId="0" fontId="1" fillId="0" borderId="15" xfId="2" applyFont="1" applyFill="1" applyBorder="1" applyAlignment="1" applyProtection="1">
      <alignment vertical="top" wrapText="1"/>
    </xf>
    <xf numFmtId="0" fontId="1" fillId="0" borderId="23" xfId="2" applyFont="1" applyFill="1" applyBorder="1" applyAlignment="1" applyProtection="1">
      <alignment vertical="top" wrapText="1"/>
    </xf>
    <xf numFmtId="0" fontId="6" fillId="2" borderId="16" xfId="1" applyFont="1" applyFill="1" applyBorder="1" applyAlignment="1" applyProtection="1">
      <alignment horizontal="center" vertical="center" wrapText="1"/>
    </xf>
    <xf numFmtId="0" fontId="1" fillId="0" borderId="17" xfId="2" applyFont="1" applyFill="1" applyBorder="1" applyAlignment="1" applyProtection="1">
      <alignment vertical="center" wrapText="1"/>
    </xf>
    <xf numFmtId="0" fontId="1" fillId="0" borderId="15" xfId="2" applyFont="1" applyFill="1" applyBorder="1" applyAlignment="1" applyProtection="1">
      <alignment vertical="center" wrapText="1"/>
    </xf>
    <xf numFmtId="0" fontId="1" fillId="0" borderId="23" xfId="2" applyFont="1" applyFill="1" applyBorder="1" applyAlignment="1" applyProtection="1">
      <alignment vertical="center" wrapText="1"/>
    </xf>
    <xf numFmtId="0" fontId="6" fillId="2" borderId="24" xfId="1" applyFont="1" applyFill="1" applyBorder="1" applyAlignment="1" applyProtection="1">
      <alignment horizontal="center" vertical="center" wrapText="1"/>
    </xf>
    <xf numFmtId="0" fontId="6" fillId="2" borderId="25" xfId="1" applyFont="1" applyFill="1" applyBorder="1" applyAlignment="1" applyProtection="1">
      <alignment horizontal="center" vertical="center" wrapText="1"/>
    </xf>
    <xf numFmtId="0" fontId="6" fillId="2" borderId="33" xfId="1" applyFont="1" applyFill="1" applyBorder="1" applyAlignment="1" applyProtection="1">
      <alignment horizontal="center" vertical="center" wrapText="1"/>
    </xf>
    <xf numFmtId="0" fontId="6" fillId="2" borderId="30" xfId="1" applyFont="1" applyFill="1" applyBorder="1" applyAlignment="1" applyProtection="1">
      <alignment horizontal="center" vertical="center" wrapText="1"/>
    </xf>
    <xf numFmtId="0" fontId="6" fillId="2" borderId="21" xfId="1" applyFont="1" applyFill="1" applyBorder="1" applyAlignment="1" applyProtection="1">
      <alignment horizontal="center" vertical="center" wrapText="1"/>
    </xf>
    <xf numFmtId="0" fontId="6" fillId="2" borderId="56" xfId="1" applyFont="1" applyFill="1" applyBorder="1" applyAlignment="1" applyProtection="1">
      <alignment horizontal="center" vertical="center" wrapText="1"/>
    </xf>
    <xf numFmtId="0" fontId="6" fillId="0" borderId="34" xfId="1" applyFont="1" applyFill="1" applyBorder="1" applyAlignment="1" applyProtection="1">
      <alignment horizontal="center" vertical="center" wrapText="1"/>
    </xf>
    <xf numFmtId="0" fontId="6" fillId="0" borderId="35" xfId="1" applyFont="1" applyFill="1" applyBorder="1" applyAlignment="1" applyProtection="1">
      <alignment horizontal="center" vertical="center" wrapText="1"/>
    </xf>
    <xf numFmtId="0" fontId="0" fillId="2" borderId="19" xfId="0" applyFont="1" applyFill="1" applyBorder="1" applyAlignment="1">
      <alignment horizontal="center" vertical="center"/>
    </xf>
    <xf numFmtId="0" fontId="8" fillId="2" borderId="24" xfId="1" applyFont="1" applyFill="1" applyBorder="1" applyAlignment="1" applyProtection="1">
      <alignment horizontal="center" vertical="center" wrapText="1" shrinkToFit="1"/>
    </xf>
    <xf numFmtId="0" fontId="8" fillId="2" borderId="25" xfId="1" applyFont="1" applyFill="1" applyBorder="1" applyAlignment="1" applyProtection="1">
      <alignment horizontal="center" vertical="center" wrapText="1" shrinkToFit="1"/>
    </xf>
    <xf numFmtId="0" fontId="8" fillId="2" borderId="30" xfId="1" applyFont="1" applyFill="1" applyBorder="1" applyAlignment="1" applyProtection="1">
      <alignment horizontal="center" vertical="center" wrapText="1" shrinkToFit="1"/>
    </xf>
    <xf numFmtId="0" fontId="8" fillId="2" borderId="21" xfId="1" applyFont="1" applyFill="1" applyBorder="1" applyAlignment="1" applyProtection="1">
      <alignment horizontal="center" vertical="center" wrapText="1" shrinkToFit="1"/>
    </xf>
    <xf numFmtId="0" fontId="1" fillId="0" borderId="26" xfId="1" applyFont="1" applyFill="1" applyBorder="1" applyAlignment="1" applyProtection="1">
      <alignment horizontal="left" vertical="center" wrapText="1" shrinkToFit="1"/>
    </xf>
    <xf numFmtId="0" fontId="1" fillId="0" borderId="25" xfId="1" applyFont="1" applyFill="1" applyBorder="1" applyAlignment="1" applyProtection="1">
      <alignment horizontal="left" vertical="center" wrapText="1" shrinkToFit="1"/>
    </xf>
    <xf numFmtId="0" fontId="1" fillId="0" borderId="31" xfId="1" applyFont="1" applyFill="1" applyBorder="1" applyAlignment="1" applyProtection="1">
      <alignment horizontal="left" vertical="center" wrapText="1" shrinkToFit="1"/>
    </xf>
    <xf numFmtId="0" fontId="1" fillId="0" borderId="21" xfId="1" applyFont="1" applyFill="1" applyBorder="1" applyAlignment="1" applyProtection="1">
      <alignment horizontal="left" vertical="center" wrapText="1" shrinkToFit="1"/>
    </xf>
    <xf numFmtId="0" fontId="6" fillId="2" borderId="18" xfId="2" applyNumberFormat="1" applyFont="1" applyFill="1" applyBorder="1" applyAlignment="1" applyProtection="1">
      <alignment horizontal="center" vertical="center" wrapText="1"/>
    </xf>
    <xf numFmtId="0" fontId="0" fillId="0" borderId="19" xfId="0" applyBorder="1" applyAlignment="1">
      <alignment horizontal="center" vertical="center"/>
    </xf>
    <xf numFmtId="0" fontId="0" fillId="0" borderId="18" xfId="0" applyBorder="1" applyAlignment="1">
      <alignment horizontal="center" vertical="center"/>
    </xf>
    <xf numFmtId="0" fontId="1" fillId="0" borderId="28" xfId="2" applyFont="1" applyFill="1" applyBorder="1" applyAlignment="1">
      <alignment horizontal="left" vertical="center" wrapText="1" shrinkToFit="1"/>
    </xf>
    <xf numFmtId="0" fontId="1" fillId="0" borderId="25" xfId="0" applyFont="1" applyBorder="1" applyAlignment="1">
      <alignment horizontal="left" vertical="center" shrinkToFit="1"/>
    </xf>
    <xf numFmtId="0" fontId="1" fillId="0" borderId="29" xfId="0" applyFont="1" applyBorder="1" applyAlignment="1">
      <alignment horizontal="left" vertical="center" shrinkToFit="1"/>
    </xf>
    <xf numFmtId="0" fontId="1" fillId="0" borderId="20" xfId="0" applyFont="1" applyBorder="1" applyAlignment="1">
      <alignment horizontal="left" vertical="center" shrinkToFit="1"/>
    </xf>
    <xf numFmtId="0" fontId="1" fillId="0" borderId="21" xfId="0" applyFont="1" applyBorder="1" applyAlignment="1">
      <alignment horizontal="left" vertical="center" shrinkToFit="1"/>
    </xf>
    <xf numFmtId="0" fontId="1" fillId="0" borderId="32" xfId="0" applyFont="1" applyBorder="1" applyAlignment="1">
      <alignment horizontal="left" vertical="center" shrinkToFit="1"/>
    </xf>
    <xf numFmtId="0" fontId="6" fillId="2" borderId="18" xfId="2" applyFont="1" applyFill="1" applyBorder="1" applyAlignment="1" applyProtection="1">
      <alignment horizontal="center" vertical="center" shrinkToFit="1"/>
    </xf>
    <xf numFmtId="0" fontId="0" fillId="0" borderId="15" xfId="0" applyBorder="1" applyAlignment="1">
      <alignment horizontal="center" vertical="center" shrinkToFit="1"/>
    </xf>
    <xf numFmtId="0" fontId="0" fillId="0" borderId="19" xfId="0" applyBorder="1" applyAlignment="1">
      <alignment horizontal="center" vertical="center" shrinkToFit="1"/>
    </xf>
    <xf numFmtId="0" fontId="10" fillId="0" borderId="18" xfId="3" applyFont="1" applyFill="1" applyBorder="1" applyAlignment="1" applyProtection="1">
      <alignment horizontal="center" vertical="center" wrapText="1" shrinkToFit="1"/>
    </xf>
    <xf numFmtId="0" fontId="10" fillId="0" borderId="15" xfId="3" applyFont="1" applyFill="1" applyBorder="1" applyAlignment="1" applyProtection="1">
      <alignment horizontal="center" vertical="center" shrinkToFit="1"/>
    </xf>
    <xf numFmtId="0" fontId="10" fillId="0" borderId="23" xfId="3" applyFont="1" applyFill="1" applyBorder="1" applyAlignment="1" applyProtection="1">
      <alignment horizontal="center" vertical="center" shrinkToFit="1"/>
    </xf>
    <xf numFmtId="0" fontId="8" fillId="2" borderId="14" xfId="1" applyFont="1" applyFill="1" applyBorder="1" applyAlignment="1" applyProtection="1">
      <alignment horizontal="center" vertical="center"/>
    </xf>
    <xf numFmtId="0" fontId="8" fillId="2" borderId="15" xfId="1" applyFont="1" applyFill="1" applyBorder="1" applyAlignment="1" applyProtection="1">
      <alignment horizontal="center" vertical="center"/>
    </xf>
    <xf numFmtId="0" fontId="1" fillId="0" borderId="17" xfId="2" applyFont="1" applyFill="1" applyBorder="1" applyAlignment="1" applyProtection="1">
      <alignment horizontal="center" vertical="center" wrapText="1" shrinkToFit="1"/>
    </xf>
    <xf numFmtId="0" fontId="6" fillId="2" borderId="18" xfId="1" applyFont="1" applyFill="1" applyBorder="1" applyAlignment="1" applyProtection="1">
      <alignment horizontal="center" vertical="center"/>
    </xf>
    <xf numFmtId="0" fontId="6" fillId="2" borderId="15" xfId="1" applyFont="1" applyFill="1" applyBorder="1" applyAlignment="1" applyProtection="1">
      <alignment horizontal="center" vertical="center"/>
    </xf>
    <xf numFmtId="0" fontId="6" fillId="2" borderId="19" xfId="1" applyFont="1" applyFill="1" applyBorder="1" applyAlignment="1" applyProtection="1">
      <alignment horizontal="center" vertical="center"/>
    </xf>
    <xf numFmtId="0" fontId="1" fillId="0" borderId="18" xfId="3" applyFont="1" applyFill="1" applyBorder="1" applyAlignment="1" applyProtection="1">
      <alignment horizontal="left" vertical="center" wrapText="1"/>
    </xf>
    <xf numFmtId="0" fontId="1" fillId="0" borderId="15" xfId="3" applyFont="1" applyFill="1" applyBorder="1" applyAlignment="1" applyProtection="1">
      <alignment horizontal="left" vertical="center" wrapText="1"/>
    </xf>
    <xf numFmtId="0" fontId="1" fillId="0" borderId="23" xfId="3" applyFont="1" applyFill="1" applyBorder="1" applyAlignment="1" applyProtection="1">
      <alignment horizontal="left" vertical="center" wrapText="1"/>
    </xf>
    <xf numFmtId="0" fontId="3" fillId="0" borderId="1" xfId="0" applyFont="1"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5" fillId="2" borderId="2" xfId="1" applyFont="1" applyFill="1" applyBorder="1" applyAlignment="1" applyProtection="1">
      <alignment horizontal="center" vertical="center"/>
    </xf>
    <xf numFmtId="0" fontId="1" fillId="0" borderId="3" xfId="0" applyFont="1" applyBorder="1">
      <alignment vertical="center"/>
    </xf>
    <xf numFmtId="0" fontId="1" fillId="0" borderId="4" xfId="0" applyFont="1" applyBorder="1">
      <alignment vertical="center"/>
    </xf>
    <xf numFmtId="0" fontId="6" fillId="2" borderId="5" xfId="1" applyFont="1" applyFill="1" applyBorder="1" applyAlignment="1" applyProtection="1">
      <alignment horizontal="center" vertical="center"/>
    </xf>
    <xf numFmtId="0" fontId="6" fillId="2" borderId="6" xfId="1" applyFont="1" applyFill="1" applyBorder="1" applyAlignment="1" applyProtection="1">
      <alignment horizontal="center" vertical="center"/>
    </xf>
    <xf numFmtId="0" fontId="1" fillId="0" borderId="7" xfId="2" applyFont="1" applyFill="1" applyBorder="1" applyAlignment="1" applyProtection="1">
      <alignment horizontal="center" vertical="center" wrapText="1" shrinkToFit="1"/>
    </xf>
    <xf numFmtId="0" fontId="1" fillId="0" borderId="6" xfId="0" applyFont="1" applyFill="1" applyBorder="1" applyAlignment="1">
      <alignment horizontal="center" vertical="center"/>
    </xf>
    <xf numFmtId="0" fontId="7" fillId="2" borderId="8" xfId="2" applyFont="1" applyFill="1" applyBorder="1" applyAlignment="1" applyProtection="1">
      <alignment horizontal="center" vertical="center" wrapText="1" shrinkToFit="1"/>
    </xf>
    <xf numFmtId="0" fontId="1" fillId="0" borderId="6"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Fill="1" applyBorder="1" applyAlignment="1">
      <alignment horizontal="center" vertical="center" wrapText="1"/>
    </xf>
    <xf numFmtId="0" fontId="1" fillId="0" borderId="11" xfId="0" applyFont="1" applyFill="1" applyBorder="1" applyAlignment="1">
      <alignment horizontal="center" vertical="center"/>
    </xf>
    <xf numFmtId="0" fontId="1" fillId="0" borderId="12" xfId="0" applyFont="1" applyFill="1" applyBorder="1" applyAlignment="1">
      <alignment horizontal="center" vertical="center"/>
    </xf>
    <xf numFmtId="0" fontId="1" fillId="0" borderId="20" xfId="0" applyFont="1" applyFill="1" applyBorder="1" applyAlignment="1">
      <alignment horizontal="center" vertical="center"/>
    </xf>
    <xf numFmtId="0" fontId="1" fillId="0" borderId="21" xfId="0" applyFont="1" applyFill="1" applyBorder="1" applyAlignment="1">
      <alignment horizontal="center" vertical="center"/>
    </xf>
    <xf numFmtId="0" fontId="1" fillId="0" borderId="22" xfId="0" applyFont="1" applyFill="1" applyBorder="1" applyAlignment="1">
      <alignment horizontal="center" vertical="center"/>
    </xf>
    <xf numFmtId="0" fontId="8" fillId="2" borderId="8" xfId="2" applyFont="1" applyFill="1" applyBorder="1" applyAlignment="1" applyProtection="1">
      <alignment horizontal="center" vertical="center"/>
    </xf>
    <xf numFmtId="0" fontId="1" fillId="0" borderId="13" xfId="0" applyFont="1" applyBorder="1" applyAlignment="1">
      <alignment horizontal="center" vertical="center"/>
    </xf>
    <xf numFmtId="0" fontId="9" fillId="2" borderId="14" xfId="1" applyFont="1" applyFill="1" applyBorder="1" applyAlignment="1" applyProtection="1">
      <alignment horizontal="center" vertical="center" wrapText="1" shrinkToFit="1"/>
    </xf>
    <xf numFmtId="0" fontId="9" fillId="2" borderId="15" xfId="1" applyFont="1" applyFill="1" applyBorder="1" applyAlignment="1" applyProtection="1">
      <alignment horizontal="center" vertical="center" shrinkToFit="1"/>
    </xf>
    <xf numFmtId="0" fontId="9" fillId="2" borderId="16" xfId="1" applyFont="1" applyFill="1" applyBorder="1" applyAlignment="1" applyProtection="1">
      <alignment horizontal="center" vertical="center" shrinkToFit="1"/>
    </xf>
    <xf numFmtId="0" fontId="1" fillId="0" borderId="17" xfId="1" applyFont="1" applyFill="1" applyBorder="1" applyAlignment="1" applyProtection="1">
      <alignment horizontal="center" vertical="center"/>
    </xf>
    <xf numFmtId="0" fontId="1" fillId="0" borderId="15" xfId="1" applyFont="1" applyFill="1" applyBorder="1" applyAlignment="1" applyProtection="1">
      <alignment horizontal="center" vertical="center"/>
    </xf>
    <xf numFmtId="0" fontId="0" fillId="0" borderId="54" xfId="0" applyBorder="1" applyAlignment="1">
      <alignment vertical="center"/>
    </xf>
    <xf numFmtId="38" fontId="1" fillId="0" borderId="54" xfId="4" applyFont="1" applyBorder="1" applyAlignment="1">
      <alignment vertical="center" wrapText="1"/>
    </xf>
    <xf numFmtId="38" fontId="1" fillId="0" borderId="54" xfId="4" applyFont="1" applyBorder="1" applyAlignment="1">
      <alignment vertical="center"/>
    </xf>
    <xf numFmtId="0" fontId="1" fillId="0" borderId="54" xfId="0" applyFont="1" applyBorder="1" applyAlignment="1">
      <alignment horizontal="right" vertical="center"/>
    </xf>
    <xf numFmtId="0" fontId="0" fillId="2" borderId="18" xfId="0" applyFill="1" applyBorder="1" applyAlignment="1">
      <alignment horizontal="center" vertical="center" wrapText="1"/>
    </xf>
    <xf numFmtId="0" fontId="0" fillId="2" borderId="15" xfId="0" applyFill="1" applyBorder="1" applyAlignment="1">
      <alignment horizontal="center" vertical="center"/>
    </xf>
    <xf numFmtId="0" fontId="0" fillId="2" borderId="19" xfId="0" applyFill="1" applyBorder="1" applyAlignment="1">
      <alignment horizontal="center" vertical="center"/>
    </xf>
    <xf numFmtId="0" fontId="0" fillId="0" borderId="18" xfId="0" applyBorder="1" applyAlignment="1">
      <alignment vertical="center"/>
    </xf>
    <xf numFmtId="0" fontId="0" fillId="0" borderId="15" xfId="0" applyBorder="1" applyAlignment="1">
      <alignment vertical="center"/>
    </xf>
    <xf numFmtId="0" fontId="0" fillId="0" borderId="19" xfId="0" applyBorder="1" applyAlignment="1">
      <alignment vertical="center"/>
    </xf>
    <xf numFmtId="0" fontId="1" fillId="2" borderId="54" xfId="0" applyFont="1" applyFill="1" applyBorder="1" applyAlignment="1">
      <alignment horizontal="center" vertical="center" wrapText="1"/>
    </xf>
    <xf numFmtId="0" fontId="1" fillId="2" borderId="54" xfId="0" applyFont="1" applyFill="1" applyBorder="1" applyAlignment="1">
      <alignment horizontal="center" vertical="center"/>
    </xf>
    <xf numFmtId="0" fontId="0" fillId="2" borderId="18" xfId="0" applyFill="1" applyBorder="1" applyAlignment="1">
      <alignment horizontal="center" vertical="center"/>
    </xf>
    <xf numFmtId="0" fontId="0" fillId="0" borderId="54" xfId="0" applyFill="1" applyBorder="1" applyAlignment="1">
      <alignment vertical="center"/>
    </xf>
    <xf numFmtId="0" fontId="0" fillId="0" borderId="54" xfId="0" applyFill="1" applyBorder="1" applyAlignment="1">
      <alignment vertical="center" wrapText="1"/>
    </xf>
    <xf numFmtId="0" fontId="1" fillId="0" borderId="54" xfId="0" applyFont="1" applyFill="1" applyBorder="1" applyAlignment="1">
      <alignment horizontal="right" vertical="center"/>
    </xf>
    <xf numFmtId="176" fontId="0" fillId="0" borderId="109" xfId="0" applyNumberFormat="1" applyBorder="1" applyAlignment="1">
      <alignment horizontal="right" vertical="center"/>
    </xf>
    <xf numFmtId="176" fontId="0" fillId="0" borderId="71" xfId="0" applyNumberFormat="1" applyBorder="1" applyAlignment="1">
      <alignment horizontal="right" vertical="center"/>
    </xf>
    <xf numFmtId="176" fontId="0" fillId="0" borderId="110" xfId="0" applyNumberFormat="1" applyBorder="1" applyAlignment="1">
      <alignment horizontal="right" vertical="center"/>
    </xf>
    <xf numFmtId="176" fontId="0" fillId="0" borderId="72" xfId="0" applyNumberFormat="1" applyBorder="1" applyAlignment="1">
      <alignment horizontal="right" vertical="center"/>
    </xf>
    <xf numFmtId="0" fontId="0" fillId="0" borderId="77" xfId="0" applyBorder="1" applyAlignment="1">
      <alignment horizontal="center" vertical="center"/>
    </xf>
    <xf numFmtId="0" fontId="0" fillId="0" borderId="78" xfId="0" applyBorder="1" applyAlignment="1">
      <alignment horizontal="left" vertical="center"/>
    </xf>
    <xf numFmtId="0" fontId="0" fillId="0" borderId="79" xfId="0" applyBorder="1" applyAlignment="1">
      <alignment horizontal="left" vertical="center"/>
    </xf>
    <xf numFmtId="176" fontId="0" fillId="0" borderId="80" xfId="0" applyNumberFormat="1" applyBorder="1" applyAlignment="1">
      <alignment horizontal="right" vertical="center"/>
    </xf>
    <xf numFmtId="176" fontId="0" fillId="0" borderId="78" xfId="0" applyNumberFormat="1" applyBorder="1" applyAlignment="1">
      <alignment horizontal="right" vertical="center"/>
    </xf>
    <xf numFmtId="176" fontId="0" fillId="0" borderId="102" xfId="0" applyNumberFormat="1" applyBorder="1" applyAlignment="1">
      <alignment horizontal="right" vertical="center"/>
    </xf>
    <xf numFmtId="176" fontId="0" fillId="0" borderId="47" xfId="0" applyNumberFormat="1" applyBorder="1" applyAlignment="1">
      <alignment horizontal="right" vertical="center"/>
    </xf>
    <xf numFmtId="0" fontId="0" fillId="0" borderId="75" xfId="0" applyBorder="1" applyAlignment="1">
      <alignment horizontal="center" vertical="center"/>
    </xf>
    <xf numFmtId="176" fontId="0" fillId="0" borderId="39" xfId="0" applyNumberFormat="1" applyBorder="1" applyAlignment="1">
      <alignment horizontal="right" vertical="center"/>
    </xf>
    <xf numFmtId="176" fontId="0" fillId="0" borderId="40" xfId="0" applyNumberFormat="1" applyBorder="1" applyAlignment="1">
      <alignment horizontal="right" vertical="center"/>
    </xf>
    <xf numFmtId="176" fontId="0" fillId="0" borderId="41" xfId="0" applyNumberFormat="1" applyBorder="1" applyAlignment="1">
      <alignment horizontal="right" vertical="center"/>
    </xf>
    <xf numFmtId="176" fontId="0" fillId="0" borderId="42" xfId="0" applyNumberFormat="1" applyBorder="1" applyAlignment="1">
      <alignment horizontal="right" vertical="center"/>
    </xf>
    <xf numFmtId="0" fontId="4" fillId="0" borderId="17" xfId="0" applyFont="1" applyFill="1" applyBorder="1" applyAlignment="1">
      <alignment horizontal="center" vertical="center"/>
    </xf>
    <xf numFmtId="0" fontId="4" fillId="0" borderId="15" xfId="0" applyFont="1" applyBorder="1" applyAlignment="1">
      <alignment horizontal="center" vertical="center"/>
    </xf>
    <xf numFmtId="0" fontId="4" fillId="0" borderId="19" xfId="0" applyFont="1" applyBorder="1" applyAlignment="1">
      <alignment horizontal="center" vertical="center"/>
    </xf>
    <xf numFmtId="0" fontId="4" fillId="0" borderId="23" xfId="0" applyFont="1" applyBorder="1" applyAlignment="1">
      <alignment horizontal="center" vertical="center"/>
    </xf>
    <xf numFmtId="176" fontId="0" fillId="0" borderId="18" xfId="0" applyNumberFormat="1" applyBorder="1" applyAlignment="1">
      <alignment horizontal="right" vertical="center"/>
    </xf>
    <xf numFmtId="176" fontId="0" fillId="0" borderId="15" xfId="0" applyNumberFormat="1" applyBorder="1" applyAlignment="1">
      <alignment horizontal="right" vertical="center"/>
    </xf>
    <xf numFmtId="176" fontId="0" fillId="0" borderId="19" xfId="0" applyNumberFormat="1" applyBorder="1" applyAlignment="1">
      <alignment horizontal="right" vertical="center"/>
    </xf>
    <xf numFmtId="176" fontId="0" fillId="0" borderId="23" xfId="0" applyNumberFormat="1" applyBorder="1" applyAlignment="1">
      <alignment horizontal="right" vertical="center"/>
    </xf>
    <xf numFmtId="0" fontId="1" fillId="0" borderId="75" xfId="0" applyFont="1" applyBorder="1" applyAlignment="1">
      <alignment horizontal="center" vertical="center"/>
    </xf>
    <xf numFmtId="0" fontId="1" fillId="0" borderId="40" xfId="0" applyFont="1" applyBorder="1" applyAlignment="1">
      <alignment horizontal="center" vertical="center"/>
    </xf>
    <xf numFmtId="0" fontId="1" fillId="0" borderId="41" xfId="0" applyFont="1" applyBorder="1" applyAlignment="1">
      <alignment horizontal="center" vertical="center"/>
    </xf>
    <xf numFmtId="0" fontId="1" fillId="0" borderId="40" xfId="0" applyFont="1" applyBorder="1" applyAlignment="1">
      <alignment horizontal="left" vertical="center"/>
    </xf>
    <xf numFmtId="0" fontId="1" fillId="0" borderId="41" xfId="0" applyFont="1" applyBorder="1" applyAlignment="1">
      <alignment horizontal="left" vertical="center"/>
    </xf>
    <xf numFmtId="176" fontId="1" fillId="0" borderId="39" xfId="0" applyNumberFormat="1" applyFont="1" applyBorder="1" applyAlignment="1">
      <alignment horizontal="right" vertical="center"/>
    </xf>
    <xf numFmtId="176" fontId="1" fillId="0" borderId="40" xfId="0" applyNumberFormat="1" applyFont="1" applyBorder="1" applyAlignment="1">
      <alignment horizontal="right" vertical="center"/>
    </xf>
    <xf numFmtId="176" fontId="1" fillId="0" borderId="41" xfId="0" applyNumberFormat="1" applyFont="1" applyBorder="1" applyAlignment="1">
      <alignment horizontal="right" vertical="center"/>
    </xf>
    <xf numFmtId="176" fontId="1" fillId="0" borderId="18" xfId="0" applyNumberFormat="1" applyFont="1" applyFill="1" applyBorder="1" applyAlignment="1">
      <alignment horizontal="right" vertical="center"/>
    </xf>
    <xf numFmtId="176" fontId="1" fillId="0" borderId="15" xfId="0" applyNumberFormat="1" applyFont="1" applyFill="1" applyBorder="1" applyAlignment="1">
      <alignment horizontal="right" vertical="center"/>
    </xf>
    <xf numFmtId="176" fontId="1" fillId="0" borderId="19" xfId="0" applyNumberFormat="1" applyFont="1" applyFill="1" applyBorder="1" applyAlignment="1">
      <alignment horizontal="right" vertical="center"/>
    </xf>
    <xf numFmtId="0" fontId="0" fillId="0" borderId="78" xfId="0" applyFill="1" applyBorder="1" applyAlignment="1">
      <alignment horizontal="center" vertical="center"/>
    </xf>
    <xf numFmtId="0" fontId="0" fillId="0" borderId="79" xfId="0" applyFill="1" applyBorder="1" applyAlignment="1">
      <alignment horizontal="center" vertical="center"/>
    </xf>
    <xf numFmtId="0" fontId="0" fillId="0" borderId="78" xfId="0" applyFill="1" applyBorder="1" applyAlignment="1">
      <alignment horizontal="left" vertical="center"/>
    </xf>
    <xf numFmtId="0" fontId="0" fillId="0" borderId="79" xfId="0" applyFill="1" applyBorder="1" applyAlignment="1">
      <alignment horizontal="left" vertical="center"/>
    </xf>
    <xf numFmtId="176" fontId="0" fillId="0" borderId="80" xfId="0" applyNumberFormat="1" applyFill="1" applyBorder="1" applyAlignment="1">
      <alignment horizontal="right" vertical="center"/>
    </xf>
    <xf numFmtId="176" fontId="0" fillId="0" borderId="78" xfId="0" applyNumberFormat="1" applyFill="1" applyBorder="1" applyAlignment="1">
      <alignment horizontal="right" vertical="center"/>
    </xf>
    <xf numFmtId="0" fontId="0" fillId="0" borderId="46" xfId="0" applyFill="1" applyBorder="1" applyAlignment="1">
      <alignment horizontal="left" vertical="center"/>
    </xf>
    <xf numFmtId="0" fontId="0" fillId="0" borderId="47" xfId="0" applyFill="1" applyBorder="1" applyAlignment="1">
      <alignment horizontal="left" vertical="center"/>
    </xf>
    <xf numFmtId="176" fontId="0" fillId="0" borderId="45" xfId="0" applyNumberFormat="1" applyFill="1" applyBorder="1" applyAlignment="1">
      <alignment horizontal="right" vertical="center"/>
    </xf>
    <xf numFmtId="176" fontId="0" fillId="0" borderId="46" xfId="0" applyNumberFormat="1" applyFill="1" applyBorder="1" applyAlignment="1">
      <alignment horizontal="right" vertical="center"/>
    </xf>
    <xf numFmtId="176" fontId="0" fillId="0" borderId="47" xfId="0" applyNumberFormat="1" applyFill="1" applyBorder="1" applyAlignment="1">
      <alignment horizontal="right" vertical="center"/>
    </xf>
    <xf numFmtId="0" fontId="10" fillId="0" borderId="46" xfId="0" applyFont="1" applyFill="1" applyBorder="1" applyAlignment="1">
      <alignment horizontal="left" vertical="center" wrapText="1"/>
    </xf>
    <xf numFmtId="0" fontId="10" fillId="0" borderId="47" xfId="0" applyFont="1" applyFill="1" applyBorder="1" applyAlignment="1">
      <alignment horizontal="left" vertical="center" wrapText="1"/>
    </xf>
    <xf numFmtId="176" fontId="0" fillId="0" borderId="104" xfId="0" applyNumberFormat="1" applyFill="1" applyBorder="1" applyAlignment="1">
      <alignment horizontal="right" vertical="center"/>
    </xf>
    <xf numFmtId="0" fontId="0" fillId="0" borderId="40" xfId="0" applyFill="1" applyBorder="1" applyAlignment="1">
      <alignment horizontal="center" vertical="center"/>
    </xf>
    <xf numFmtId="0" fontId="0" fillId="0" borderId="41" xfId="0" applyFill="1" applyBorder="1" applyAlignment="1">
      <alignment horizontal="center" vertical="center"/>
    </xf>
    <xf numFmtId="0" fontId="10" fillId="0" borderId="40" xfId="0" applyFont="1" applyFill="1" applyBorder="1" applyAlignment="1">
      <alignment horizontal="left" vertical="center" wrapText="1"/>
    </xf>
    <xf numFmtId="0" fontId="10" fillId="0" borderId="41" xfId="0" applyFont="1" applyFill="1" applyBorder="1" applyAlignment="1">
      <alignment horizontal="left" vertical="center" wrapText="1"/>
    </xf>
    <xf numFmtId="176" fontId="0" fillId="0" borderId="39" xfId="0" applyNumberFormat="1" applyFill="1" applyBorder="1" applyAlignment="1">
      <alignment horizontal="right" vertical="center"/>
    </xf>
    <xf numFmtId="176" fontId="0" fillId="0" borderId="40" xfId="0" applyNumberFormat="1" applyFill="1" applyBorder="1" applyAlignment="1">
      <alignment horizontal="right" vertical="center"/>
    </xf>
    <xf numFmtId="176" fontId="0" fillId="0" borderId="103" xfId="0" applyNumberFormat="1" applyFill="1" applyBorder="1" applyAlignment="1">
      <alignment horizontal="right" vertical="center"/>
    </xf>
    <xf numFmtId="0" fontId="1" fillId="4" borderId="90" xfId="0" applyFont="1" applyFill="1" applyBorder="1" applyAlignment="1">
      <alignment horizontal="left" vertical="center" wrapText="1"/>
    </xf>
    <xf numFmtId="0" fontId="1" fillId="4" borderId="71" xfId="0" applyFont="1" applyFill="1" applyBorder="1" applyAlignment="1">
      <alignment horizontal="left" vertical="center"/>
    </xf>
    <xf numFmtId="0" fontId="1" fillId="4" borderId="72" xfId="0" applyFont="1" applyFill="1" applyBorder="1" applyAlignment="1">
      <alignment horizontal="left" vertical="center"/>
    </xf>
    <xf numFmtId="0" fontId="0" fillId="0" borderId="23" xfId="0" applyFont="1" applyBorder="1" applyAlignment="1">
      <alignment horizontal="left" vertical="center"/>
    </xf>
    <xf numFmtId="0" fontId="4" fillId="0" borderId="31"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21" xfId="0" applyFont="1" applyBorder="1" applyAlignment="1">
      <alignment horizontal="center" vertical="center"/>
    </xf>
    <xf numFmtId="0" fontId="4" fillId="0" borderId="32" xfId="0" applyFont="1" applyBorder="1" applyAlignment="1">
      <alignment horizontal="center" vertical="center"/>
    </xf>
    <xf numFmtId="0" fontId="1" fillId="5" borderId="14" xfId="0" applyFont="1" applyFill="1" applyBorder="1" applyAlignment="1">
      <alignment vertical="center" textRotation="255"/>
    </xf>
    <xf numFmtId="0" fontId="1" fillId="5" borderId="15" xfId="0" applyFont="1" applyFill="1" applyBorder="1" applyAlignment="1">
      <alignment vertical="center"/>
    </xf>
    <xf numFmtId="0" fontId="1" fillId="5" borderId="95" xfId="0" applyFont="1" applyFill="1" applyBorder="1" applyAlignment="1">
      <alignment vertical="center"/>
    </xf>
    <xf numFmtId="0" fontId="1" fillId="5" borderId="117" xfId="0" applyFont="1" applyFill="1" applyBorder="1" applyAlignment="1">
      <alignment vertical="center" wrapText="1"/>
    </xf>
    <xf numFmtId="0" fontId="1" fillId="5" borderId="15" xfId="0" applyFont="1" applyFill="1" applyBorder="1" applyAlignment="1">
      <alignment vertical="center" wrapText="1"/>
    </xf>
    <xf numFmtId="0" fontId="1" fillId="5" borderId="23" xfId="0" applyFont="1" applyFill="1" applyBorder="1" applyAlignment="1">
      <alignment vertical="center" wrapText="1"/>
    </xf>
    <xf numFmtId="0" fontId="1" fillId="5" borderId="90" xfId="0" applyFont="1" applyFill="1" applyBorder="1" applyAlignment="1">
      <alignment vertical="center" textRotation="255"/>
    </xf>
    <xf numFmtId="0" fontId="1" fillId="5" borderId="71" xfId="0" applyFont="1" applyFill="1" applyBorder="1" applyAlignment="1">
      <alignment vertical="center" textRotation="255"/>
    </xf>
    <xf numFmtId="0" fontId="1" fillId="5" borderId="118" xfId="0" applyFont="1" applyFill="1" applyBorder="1" applyAlignment="1">
      <alignment vertical="center" textRotation="255"/>
    </xf>
    <xf numFmtId="0" fontId="1" fillId="5" borderId="119" xfId="0" applyFont="1" applyFill="1" applyBorder="1" applyAlignment="1">
      <alignment vertical="center" wrapText="1"/>
    </xf>
    <xf numFmtId="0" fontId="1" fillId="5" borderId="71" xfId="0" applyFont="1" applyFill="1" applyBorder="1" applyAlignment="1">
      <alignment vertical="center" wrapText="1"/>
    </xf>
    <xf numFmtId="0" fontId="1" fillId="5" borderId="72" xfId="0" applyFont="1" applyFill="1" applyBorder="1" applyAlignment="1">
      <alignment vertical="center" wrapText="1"/>
    </xf>
    <xf numFmtId="0" fontId="1" fillId="0" borderId="81" xfId="0" applyFont="1" applyFill="1" applyBorder="1" applyAlignment="1">
      <alignment horizontal="center" vertical="center"/>
    </xf>
    <xf numFmtId="0" fontId="1" fillId="0" borderId="82" xfId="0" applyFont="1" applyFill="1" applyBorder="1" applyAlignment="1">
      <alignment horizontal="center" vertical="center"/>
    </xf>
    <xf numFmtId="0" fontId="1" fillId="0" borderId="83" xfId="0" applyFont="1" applyFill="1" applyBorder="1" applyAlignment="1">
      <alignment horizontal="center" vertical="center"/>
    </xf>
    <xf numFmtId="0" fontId="16" fillId="0" borderId="85" xfId="0" applyFont="1" applyFill="1" applyBorder="1" applyAlignment="1">
      <alignment vertical="center" wrapText="1"/>
    </xf>
    <xf numFmtId="0" fontId="16" fillId="0" borderId="86" xfId="0" applyFont="1" applyFill="1" applyBorder="1" applyAlignment="1">
      <alignment vertical="center" wrapText="1"/>
    </xf>
    <xf numFmtId="0" fontId="1" fillId="0" borderId="87" xfId="0" applyFont="1" applyFill="1" applyBorder="1" applyAlignment="1">
      <alignment horizontal="center" vertical="center"/>
    </xf>
    <xf numFmtId="0" fontId="1" fillId="0" borderId="88" xfId="0" applyFont="1" applyFill="1" applyBorder="1" applyAlignment="1">
      <alignment horizontal="center" vertical="center"/>
    </xf>
    <xf numFmtId="0" fontId="1" fillId="0" borderId="89" xfId="0" applyFont="1" applyFill="1" applyBorder="1" applyAlignment="1">
      <alignment horizontal="center" vertical="center"/>
    </xf>
    <xf numFmtId="0" fontId="1" fillId="0" borderId="84" xfId="0" applyFont="1" applyFill="1" applyBorder="1" applyAlignment="1">
      <alignment vertical="center" shrinkToFit="1"/>
    </xf>
    <xf numFmtId="0" fontId="1" fillId="0" borderId="85" xfId="0" applyFont="1" applyFill="1" applyBorder="1" applyAlignment="1">
      <alignment vertical="center" shrinkToFit="1"/>
    </xf>
    <xf numFmtId="0" fontId="1" fillId="0" borderId="85" xfId="0" applyFont="1" applyFill="1" applyBorder="1" applyAlignment="1">
      <alignment vertical="center" wrapText="1"/>
    </xf>
    <xf numFmtId="0" fontId="1" fillId="0" borderId="86" xfId="0" applyFont="1" applyFill="1" applyBorder="1" applyAlignment="1">
      <alignment vertical="center" wrapText="1"/>
    </xf>
    <xf numFmtId="0" fontId="1" fillId="0" borderId="77" xfId="0" applyFont="1" applyFill="1" applyBorder="1" applyAlignment="1">
      <alignment horizontal="center" vertical="center"/>
    </xf>
    <xf numFmtId="0" fontId="1" fillId="0" borderId="78" xfId="0" applyFont="1" applyFill="1" applyBorder="1" applyAlignment="1">
      <alignment horizontal="center" vertical="center"/>
    </xf>
    <xf numFmtId="0" fontId="1" fillId="0" borderId="79" xfId="0" applyFont="1" applyFill="1" applyBorder="1" applyAlignment="1">
      <alignment horizontal="center" vertical="center"/>
    </xf>
    <xf numFmtId="0" fontId="1" fillId="0" borderId="80" xfId="0" applyFont="1" applyFill="1" applyBorder="1" applyAlignment="1">
      <alignment vertical="center"/>
    </xf>
    <xf numFmtId="0" fontId="1" fillId="0" borderId="78" xfId="0" applyFont="1" applyFill="1" applyBorder="1" applyAlignment="1">
      <alignment vertical="center"/>
    </xf>
    <xf numFmtId="0" fontId="1" fillId="0" borderId="79" xfId="0" applyFont="1" applyFill="1" applyBorder="1" applyAlignment="1">
      <alignment vertical="center"/>
    </xf>
    <xf numFmtId="0" fontId="1" fillId="0" borderId="75" xfId="0" applyFont="1" applyFill="1" applyBorder="1" applyAlignment="1">
      <alignment horizontal="center" vertical="center"/>
    </xf>
    <xf numFmtId="0" fontId="1" fillId="0" borderId="40" xfId="0" applyFont="1" applyFill="1" applyBorder="1" applyAlignment="1">
      <alignment horizontal="center" vertical="center"/>
    </xf>
    <xf numFmtId="0" fontId="1" fillId="0" borderId="41" xfId="0" applyFont="1" applyFill="1" applyBorder="1" applyAlignment="1">
      <alignment horizontal="center" vertical="center"/>
    </xf>
    <xf numFmtId="0" fontId="1" fillId="0" borderId="39" xfId="0" applyFont="1" applyFill="1" applyBorder="1" applyAlignment="1">
      <alignment vertical="center"/>
    </xf>
    <xf numFmtId="0" fontId="1" fillId="0" borderId="40" xfId="0" applyFont="1" applyFill="1" applyBorder="1" applyAlignment="1">
      <alignment vertical="center"/>
    </xf>
    <xf numFmtId="0" fontId="1" fillId="0" borderId="41" xfId="0" applyFont="1" applyFill="1" applyBorder="1" applyAlignment="1">
      <alignment vertical="center"/>
    </xf>
    <xf numFmtId="0" fontId="0" fillId="5" borderId="28" xfId="0" applyFont="1" applyFill="1" applyBorder="1" applyAlignment="1">
      <alignment horizontal="left" vertical="center" wrapText="1"/>
    </xf>
    <xf numFmtId="0" fontId="0" fillId="5" borderId="25" xfId="0" applyFont="1" applyFill="1" applyBorder="1" applyAlignment="1">
      <alignment horizontal="left" vertical="center" wrapText="1"/>
    </xf>
    <xf numFmtId="0" fontId="0" fillId="5" borderId="29"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0" xfId="0" applyFont="1" applyFill="1" applyBorder="1" applyAlignment="1">
      <alignment horizontal="left" vertical="center" wrapText="1"/>
    </xf>
    <xf numFmtId="0" fontId="0" fillId="5" borderId="6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21" xfId="0" applyFont="1" applyFill="1" applyBorder="1" applyAlignment="1">
      <alignment horizontal="left" vertical="center" wrapText="1"/>
    </xf>
    <xf numFmtId="0" fontId="0" fillId="5" borderId="32" xfId="0" applyFont="1" applyFill="1" applyBorder="1" applyAlignment="1">
      <alignment horizontal="left" vertical="center" wrapText="1"/>
    </xf>
    <xf numFmtId="0" fontId="1" fillId="0" borderId="76" xfId="0" applyFont="1" applyFill="1" applyBorder="1" applyAlignment="1">
      <alignment horizontal="center" vertical="center"/>
    </xf>
    <xf numFmtId="0" fontId="1" fillId="0" borderId="46" xfId="0" applyFont="1" applyFill="1" applyBorder="1" applyAlignment="1">
      <alignment horizontal="center" vertical="center"/>
    </xf>
    <xf numFmtId="0" fontId="1" fillId="0" borderId="47" xfId="0" applyFont="1" applyFill="1" applyBorder="1" applyAlignment="1">
      <alignment horizontal="center" vertical="center"/>
    </xf>
    <xf numFmtId="0" fontId="1" fillId="0" borderId="45" xfId="0" applyFont="1" applyFill="1" applyBorder="1" applyAlignment="1">
      <alignment vertical="center"/>
    </xf>
    <xf numFmtId="0" fontId="1" fillId="0" borderId="46" xfId="0" applyFont="1" applyFill="1" applyBorder="1" applyAlignment="1">
      <alignment vertical="center"/>
    </xf>
    <xf numFmtId="0" fontId="1" fillId="0" borderId="47" xfId="0" applyFont="1" applyFill="1" applyBorder="1" applyAlignment="1">
      <alignment vertical="center"/>
    </xf>
    <xf numFmtId="0" fontId="1" fillId="5" borderId="28" xfId="0" applyFont="1" applyFill="1" applyBorder="1" applyAlignment="1">
      <alignment horizontal="left" vertical="center" wrapText="1"/>
    </xf>
    <xf numFmtId="0" fontId="1" fillId="5" borderId="25" xfId="0" applyFont="1" applyFill="1" applyBorder="1" applyAlignment="1">
      <alignment horizontal="left" vertical="center" wrapText="1"/>
    </xf>
    <xf numFmtId="0" fontId="1" fillId="5" borderId="29" xfId="0" applyFont="1" applyFill="1" applyBorder="1" applyAlignment="1">
      <alignment horizontal="left" vertical="center" wrapText="1"/>
    </xf>
    <xf numFmtId="0" fontId="1" fillId="5" borderId="67" xfId="0" applyFont="1" applyFill="1" applyBorder="1" applyAlignment="1">
      <alignment horizontal="left" vertical="center" wrapText="1"/>
    </xf>
    <xf numFmtId="0" fontId="1" fillId="5" borderId="0" xfId="0" applyFont="1" applyFill="1" applyBorder="1" applyAlignment="1">
      <alignment horizontal="left" vertical="center" wrapText="1"/>
    </xf>
    <xf numFmtId="0" fontId="1" fillId="5" borderId="64" xfId="0" applyFont="1" applyFill="1" applyBorder="1" applyAlignment="1">
      <alignment horizontal="left" vertical="center" wrapText="1"/>
    </xf>
    <xf numFmtId="0" fontId="1" fillId="5" borderId="20" xfId="0" applyFont="1" applyFill="1" applyBorder="1" applyAlignment="1">
      <alignment horizontal="left" vertical="center" wrapText="1"/>
    </xf>
    <xf numFmtId="0" fontId="1" fillId="5" borderId="21" xfId="0" applyFont="1" applyFill="1" applyBorder="1" applyAlignment="1">
      <alignment horizontal="left" vertical="center" wrapText="1"/>
    </xf>
    <xf numFmtId="0" fontId="1" fillId="5" borderId="32" xfId="0" applyFont="1" applyFill="1" applyBorder="1" applyAlignment="1">
      <alignment horizontal="left" vertical="center" wrapText="1"/>
    </xf>
    <xf numFmtId="0" fontId="1" fillId="0" borderId="75" xfId="0" applyFont="1" applyFill="1" applyBorder="1" applyAlignment="1">
      <alignment horizontal="center" vertical="center" wrapText="1"/>
    </xf>
    <xf numFmtId="0" fontId="1" fillId="0" borderId="76" xfId="0" applyFont="1" applyFill="1" applyBorder="1" applyAlignment="1">
      <alignment horizontal="center" vertical="center" wrapText="1"/>
    </xf>
    <xf numFmtId="0" fontId="1" fillId="0" borderId="45" xfId="0" applyFont="1" applyFill="1" applyBorder="1" applyAlignment="1">
      <alignment vertical="center" wrapText="1"/>
    </xf>
    <xf numFmtId="0" fontId="1" fillId="0" borderId="46" xfId="0" applyFont="1" applyFill="1" applyBorder="1" applyAlignment="1">
      <alignment vertical="center" wrapText="1"/>
    </xf>
    <xf numFmtId="0" fontId="1" fillId="0" borderId="47" xfId="0" applyFont="1" applyFill="1" applyBorder="1" applyAlignment="1">
      <alignment vertical="center" wrapText="1"/>
    </xf>
    <xf numFmtId="0" fontId="0" fillId="0" borderId="20" xfId="0" applyFont="1" applyFill="1" applyBorder="1" applyAlignment="1">
      <alignment horizontal="center" vertical="top"/>
    </xf>
    <xf numFmtId="0" fontId="0" fillId="0" borderId="21" xfId="0" applyFont="1" applyFill="1" applyBorder="1" applyAlignment="1">
      <alignment horizontal="center" vertical="top"/>
    </xf>
    <xf numFmtId="0" fontId="0" fillId="0" borderId="32" xfId="0" applyFont="1" applyFill="1" applyBorder="1" applyAlignment="1">
      <alignment horizontal="center" vertical="top"/>
    </xf>
    <xf numFmtId="0" fontId="0" fillId="0" borderId="66" xfId="0" applyFill="1" applyBorder="1" applyAlignment="1">
      <alignment horizontal="center" vertical="center"/>
    </xf>
    <xf numFmtId="0" fontId="0" fillId="0" borderId="46" xfId="0" applyFont="1" applyFill="1" applyBorder="1" applyAlignment="1">
      <alignment horizontal="center" vertical="center"/>
    </xf>
    <xf numFmtId="0" fontId="0" fillId="0" borderId="47" xfId="0" applyFont="1" applyFill="1" applyBorder="1" applyAlignment="1">
      <alignment horizontal="center" vertical="center"/>
    </xf>
    <xf numFmtId="0" fontId="1" fillId="0" borderId="48" xfId="0" applyFont="1" applyFill="1" applyBorder="1" applyAlignment="1">
      <alignment horizontal="center" vertical="center"/>
    </xf>
    <xf numFmtId="0" fontId="0" fillId="5" borderId="48" xfId="0" applyFill="1" applyBorder="1" applyAlignment="1">
      <alignment horizontal="center" vertical="center"/>
    </xf>
    <xf numFmtId="0" fontId="0" fillId="5" borderId="48" xfId="0" applyFont="1" applyFill="1" applyBorder="1" applyAlignment="1">
      <alignment horizontal="center" vertical="center"/>
    </xf>
    <xf numFmtId="0" fontId="0" fillId="5" borderId="67" xfId="0" applyFill="1" applyBorder="1" applyAlignment="1">
      <alignment vertical="center" wrapText="1"/>
    </xf>
    <xf numFmtId="0" fontId="0" fillId="5" borderId="0" xfId="0" applyFont="1" applyFill="1" applyBorder="1" applyAlignment="1">
      <alignment vertical="center" wrapText="1"/>
    </xf>
    <xf numFmtId="0" fontId="0" fillId="5" borderId="64" xfId="0" applyFont="1" applyFill="1" applyBorder="1" applyAlignment="1">
      <alignment vertical="center" wrapText="1"/>
    </xf>
    <xf numFmtId="0" fontId="0" fillId="0" borderId="116" xfId="0" applyFont="1" applyFill="1" applyBorder="1" applyAlignment="1">
      <alignment horizontal="center" vertical="center"/>
    </xf>
    <xf numFmtId="0" fontId="0" fillId="0" borderId="78" xfId="0" applyFont="1" applyFill="1" applyBorder="1" applyAlignment="1">
      <alignment horizontal="center" vertical="center"/>
    </xf>
    <xf numFmtId="0" fontId="0" fillId="0" borderId="79" xfId="0" applyFont="1" applyFill="1" applyBorder="1" applyAlignment="1">
      <alignment horizontal="center" vertical="center"/>
    </xf>
    <xf numFmtId="0" fontId="1" fillId="0" borderId="51" xfId="0" applyFont="1" applyFill="1" applyBorder="1" applyAlignment="1">
      <alignment horizontal="center" vertical="center"/>
    </xf>
    <xf numFmtId="0" fontId="0" fillId="0" borderId="51" xfId="0" applyFont="1" applyFill="1" applyBorder="1" applyAlignment="1">
      <alignment horizontal="center" vertical="center"/>
    </xf>
    <xf numFmtId="0" fontId="0" fillId="0" borderId="67" xfId="0" applyFont="1" applyFill="1" applyBorder="1" applyAlignment="1">
      <alignment horizontal="center" vertical="top"/>
    </xf>
    <xf numFmtId="0" fontId="0" fillId="0" borderId="0" xfId="0" applyFont="1" applyFill="1" applyBorder="1" applyAlignment="1">
      <alignment horizontal="center" vertical="top"/>
    </xf>
    <xf numFmtId="0" fontId="0" fillId="0" borderId="64" xfId="0" applyFont="1" applyFill="1" applyBorder="1" applyAlignment="1">
      <alignment horizontal="center" vertical="top"/>
    </xf>
    <xf numFmtId="0" fontId="0" fillId="0" borderId="66" xfId="0" applyFill="1" applyBorder="1" applyAlignment="1">
      <alignment horizontal="center" vertical="center" shrinkToFit="1"/>
    </xf>
    <xf numFmtId="0" fontId="0" fillId="0" borderId="46" xfId="0" applyFont="1" applyFill="1" applyBorder="1" applyAlignment="1">
      <alignment horizontal="center" vertical="center" shrinkToFit="1"/>
    </xf>
    <xf numFmtId="0" fontId="0" fillId="0" borderId="47" xfId="0" applyFont="1" applyFill="1" applyBorder="1" applyAlignment="1">
      <alignment horizontal="center" vertical="center" shrinkToFit="1"/>
    </xf>
    <xf numFmtId="0" fontId="0" fillId="5" borderId="67" xfId="0" applyFill="1" applyBorder="1" applyAlignment="1">
      <alignment vertical="center"/>
    </xf>
    <xf numFmtId="0" fontId="0" fillId="5" borderId="0" xfId="0" applyFont="1" applyFill="1" applyBorder="1" applyAlignment="1">
      <alignment vertical="center"/>
    </xf>
    <xf numFmtId="0" fontId="0" fillId="5" borderId="64" xfId="0" applyFont="1" applyFill="1" applyBorder="1" applyAlignment="1">
      <alignment vertical="center"/>
    </xf>
    <xf numFmtId="0" fontId="0" fillId="0" borderId="65" xfId="0" applyFill="1" applyBorder="1" applyAlignment="1">
      <alignment horizontal="center" vertical="center"/>
    </xf>
    <xf numFmtId="0" fontId="0" fillId="0" borderId="40" xfId="0" applyFont="1" applyFill="1" applyBorder="1" applyAlignment="1">
      <alignment horizontal="center" vertical="center"/>
    </xf>
    <xf numFmtId="0" fontId="0" fillId="0" borderId="41" xfId="0" applyFont="1" applyFill="1" applyBorder="1" applyAlignment="1">
      <alignment horizontal="center" vertical="center"/>
    </xf>
    <xf numFmtId="0" fontId="1" fillId="0" borderId="38" xfId="0" applyFont="1" applyFill="1" applyBorder="1" applyAlignment="1">
      <alignment horizontal="center" vertical="center"/>
    </xf>
    <xf numFmtId="0" fontId="0" fillId="5" borderId="38" xfId="0" applyFill="1" applyBorder="1" applyAlignment="1">
      <alignment horizontal="center" vertical="center"/>
    </xf>
    <xf numFmtId="0" fontId="0" fillId="5" borderId="38" xfId="0" applyFont="1" applyFill="1" applyBorder="1" applyAlignment="1">
      <alignment horizontal="center" vertical="center"/>
    </xf>
    <xf numFmtId="0" fontId="0" fillId="5" borderId="28" xfId="0" applyFill="1" applyBorder="1" applyAlignment="1">
      <alignment vertical="center"/>
    </xf>
    <xf numFmtId="0" fontId="0" fillId="5" borderId="25" xfId="0" applyFont="1" applyFill="1" applyBorder="1" applyAlignment="1">
      <alignment vertical="center"/>
    </xf>
    <xf numFmtId="0" fontId="0" fillId="5" borderId="29" xfId="0" applyFont="1" applyFill="1" applyBorder="1" applyAlignment="1">
      <alignment vertical="center"/>
    </xf>
    <xf numFmtId="0" fontId="10" fillId="0" borderId="66" xfId="0" applyFont="1" applyFill="1" applyBorder="1" applyAlignment="1">
      <alignment horizontal="center" vertical="center" wrapText="1"/>
    </xf>
    <xf numFmtId="0" fontId="10" fillId="0" borderId="46" xfId="0" applyFont="1" applyFill="1" applyBorder="1">
      <alignment vertical="center"/>
    </xf>
    <xf numFmtId="0" fontId="10" fillId="0" borderId="47" xfId="0" applyFont="1" applyFill="1" applyBorder="1">
      <alignment vertical="center"/>
    </xf>
    <xf numFmtId="0" fontId="1" fillId="0" borderId="28" xfId="0" applyFont="1" applyBorder="1" applyAlignment="1">
      <alignment horizontal="center" vertical="center"/>
    </xf>
    <xf numFmtId="0" fontId="8" fillId="2" borderId="25" xfId="0" applyFont="1" applyFill="1" applyBorder="1" applyAlignment="1">
      <alignment horizontal="center" vertical="center"/>
    </xf>
    <xf numFmtId="0" fontId="1" fillId="0" borderId="18" xfId="0" applyFont="1" applyBorder="1" applyAlignment="1">
      <alignment vertical="center" wrapText="1"/>
    </xf>
    <xf numFmtId="0" fontId="1" fillId="0" borderId="15" xfId="0" applyFont="1" applyBorder="1" applyAlignment="1">
      <alignment vertical="center" wrapText="1"/>
    </xf>
    <xf numFmtId="0" fontId="1" fillId="0" borderId="23" xfId="0" applyFont="1" applyBorder="1" applyAlignment="1">
      <alignment vertical="center" wrapText="1"/>
    </xf>
    <xf numFmtId="0" fontId="0" fillId="0" borderId="26" xfId="0" applyFont="1" applyFill="1" applyBorder="1" applyAlignment="1">
      <alignment horizontal="left" vertical="center" wrapText="1"/>
    </xf>
    <xf numFmtId="0" fontId="1" fillId="0" borderId="25" xfId="0" applyFont="1" applyFill="1" applyBorder="1" applyAlignment="1">
      <alignment horizontal="left" vertical="center" wrapText="1"/>
    </xf>
    <xf numFmtId="0" fontId="1" fillId="0" borderId="27" xfId="0" applyFont="1" applyFill="1" applyBorder="1" applyAlignment="1">
      <alignment horizontal="left" vertical="center" wrapText="1"/>
    </xf>
    <xf numFmtId="0" fontId="1" fillId="0" borderId="31" xfId="0" applyFont="1" applyFill="1" applyBorder="1" applyAlignment="1">
      <alignment horizontal="left" vertical="center" wrapText="1"/>
    </xf>
    <xf numFmtId="0" fontId="1" fillId="0" borderId="21" xfId="0" applyFont="1" applyFill="1" applyBorder="1" applyAlignment="1">
      <alignment horizontal="left" vertical="center" wrapText="1"/>
    </xf>
    <xf numFmtId="0" fontId="1" fillId="0" borderId="22" xfId="0" applyFont="1" applyFill="1" applyBorder="1" applyAlignment="1">
      <alignment horizontal="left" vertical="center" wrapText="1"/>
    </xf>
    <xf numFmtId="0" fontId="0" fillId="2" borderId="54" xfId="0" applyFont="1" applyFill="1" applyBorder="1" applyAlignment="1">
      <alignment horizontal="center" vertical="center" wrapText="1"/>
    </xf>
    <xf numFmtId="0" fontId="13" fillId="0" borderId="26" xfId="0" applyFont="1" applyFill="1" applyBorder="1" applyAlignment="1" applyProtection="1">
      <alignment horizontal="left" vertical="center" wrapText="1"/>
      <protection locked="0"/>
    </xf>
    <xf numFmtId="0" fontId="13" fillId="0" borderId="25" xfId="0" applyFont="1" applyFill="1" applyBorder="1" applyAlignment="1" applyProtection="1">
      <alignment horizontal="left" vertical="center" wrapText="1"/>
      <protection locked="0"/>
    </xf>
    <xf numFmtId="0" fontId="13" fillId="0" borderId="25" xfId="0" applyFont="1" applyBorder="1" applyAlignment="1">
      <alignment vertical="center"/>
    </xf>
    <xf numFmtId="0" fontId="13" fillId="0" borderId="27" xfId="0" applyFont="1" applyBorder="1" applyAlignment="1">
      <alignment vertical="center"/>
    </xf>
    <xf numFmtId="0" fontId="13" fillId="0" borderId="31" xfId="0" applyFont="1" applyFill="1" applyBorder="1" applyAlignment="1" applyProtection="1">
      <alignment horizontal="left" vertical="center" wrapText="1"/>
      <protection locked="0"/>
    </xf>
    <xf numFmtId="0" fontId="13" fillId="0" borderId="21" xfId="0" applyFont="1" applyFill="1" applyBorder="1" applyAlignment="1" applyProtection="1">
      <alignment horizontal="left" vertical="center" wrapText="1"/>
      <protection locked="0"/>
    </xf>
    <xf numFmtId="0" fontId="13" fillId="0" borderId="21" xfId="0" applyFont="1" applyBorder="1" applyAlignment="1">
      <alignment vertical="center"/>
    </xf>
    <xf numFmtId="0" fontId="13" fillId="0" borderId="22" xfId="0" applyFont="1" applyBorder="1" applyAlignment="1">
      <alignment vertical="center"/>
    </xf>
    <xf numFmtId="0" fontId="8" fillId="2" borderId="112" xfId="0" applyFont="1" applyFill="1" applyBorder="1" applyAlignment="1">
      <alignment horizontal="center" vertical="center" wrapText="1"/>
    </xf>
    <xf numFmtId="0" fontId="8" fillId="2" borderId="54" xfId="0" applyFont="1" applyFill="1" applyBorder="1" applyAlignment="1">
      <alignment horizontal="center" vertical="center"/>
    </xf>
    <xf numFmtId="0" fontId="8" fillId="2" borderId="113" xfId="0" applyFont="1" applyFill="1" applyBorder="1" applyAlignment="1">
      <alignment horizontal="center" vertical="center"/>
    </xf>
    <xf numFmtId="0" fontId="8" fillId="2" borderId="112" xfId="0" applyFont="1" applyFill="1" applyBorder="1" applyAlignment="1">
      <alignment horizontal="center" vertical="center"/>
    </xf>
    <xf numFmtId="0" fontId="8" fillId="2" borderId="114" xfId="0" applyFont="1" applyFill="1" applyBorder="1" applyAlignment="1">
      <alignment horizontal="center" vertical="center"/>
    </xf>
    <xf numFmtId="0" fontId="8" fillId="2" borderId="61" xfId="0" applyFont="1" applyFill="1" applyBorder="1" applyAlignment="1">
      <alignment horizontal="center" vertical="center"/>
    </xf>
    <xf numFmtId="0" fontId="8" fillId="2" borderId="115" xfId="0" applyFont="1" applyFill="1" applyBorder="1" applyAlignment="1">
      <alignment horizontal="center" vertical="center"/>
    </xf>
    <xf numFmtId="177" fontId="1" fillId="0" borderId="54" xfId="0" applyNumberFormat="1" applyFont="1" applyFill="1" applyBorder="1" applyAlignment="1">
      <alignment horizontal="center" vertical="center"/>
    </xf>
    <xf numFmtId="38" fontId="1" fillId="0" borderId="54" xfId="4" applyFont="1" applyFill="1" applyBorder="1" applyAlignment="1">
      <alignment horizontal="center" vertical="center"/>
    </xf>
    <xf numFmtId="38" fontId="1" fillId="0" borderId="51" xfId="4" applyFont="1" applyFill="1" applyBorder="1" applyAlignment="1">
      <alignment horizontal="center" vertical="center"/>
    </xf>
    <xf numFmtId="38" fontId="1" fillId="0" borderId="80" xfId="4" applyFont="1" applyFill="1" applyBorder="1" applyAlignment="1">
      <alignment horizontal="center" vertical="center"/>
    </xf>
    <xf numFmtId="38" fontId="1" fillId="0" borderId="78" xfId="4" applyFont="1" applyFill="1" applyBorder="1" applyAlignment="1">
      <alignment horizontal="center" vertical="center"/>
    </xf>
    <xf numFmtId="38" fontId="1" fillId="0" borderId="79" xfId="4" applyFont="1" applyFill="1" applyBorder="1" applyAlignment="1">
      <alignment horizontal="center" vertical="center"/>
    </xf>
    <xf numFmtId="3" fontId="0" fillId="5" borderId="51" xfId="0" applyNumberFormat="1" applyFont="1" applyFill="1" applyBorder="1" applyAlignment="1">
      <alignment horizontal="center" vertical="center"/>
    </xf>
    <xf numFmtId="0" fontId="0" fillId="5" borderId="51" xfId="0" applyFont="1" applyFill="1" applyBorder="1" applyAlignment="1">
      <alignment horizontal="center" vertical="center"/>
    </xf>
    <xf numFmtId="0" fontId="0" fillId="5" borderId="52" xfId="0" applyFont="1" applyFill="1" applyBorder="1" applyAlignment="1">
      <alignment horizontal="center" vertical="center"/>
    </xf>
    <xf numFmtId="38" fontId="1" fillId="0" borderId="45" xfId="4" applyFont="1" applyFill="1" applyBorder="1" applyAlignment="1">
      <alignment horizontal="center" vertical="center" shrinkToFit="1"/>
    </xf>
    <xf numFmtId="38" fontId="1" fillId="0" borderId="46" xfId="4" applyFont="1" applyFill="1" applyBorder="1" applyAlignment="1">
      <alignment horizontal="center" vertical="center" shrinkToFit="1"/>
    </xf>
    <xf numFmtId="38" fontId="1" fillId="0" borderId="47" xfId="4" applyFont="1" applyFill="1" applyBorder="1" applyAlignment="1">
      <alignment horizontal="center" vertical="center" shrinkToFit="1"/>
    </xf>
    <xf numFmtId="0" fontId="0" fillId="5" borderId="49" xfId="0" applyFont="1" applyFill="1" applyBorder="1" applyAlignment="1">
      <alignment horizontal="center" vertical="center"/>
    </xf>
    <xf numFmtId="0" fontId="0" fillId="5" borderId="50" xfId="0" applyFont="1" applyFill="1" applyBorder="1" applyAlignment="1">
      <alignment horizontal="center" vertical="center"/>
    </xf>
    <xf numFmtId="38" fontId="1" fillId="0" borderId="48" xfId="4" applyFont="1" applyFill="1" applyBorder="1" applyAlignment="1">
      <alignment horizontal="center" vertical="center"/>
    </xf>
    <xf numFmtId="38" fontId="1" fillId="0" borderId="38" xfId="4" applyFont="1" applyFill="1" applyBorder="1" applyAlignment="1">
      <alignment horizontal="center" vertical="center"/>
    </xf>
    <xf numFmtId="38" fontId="1" fillId="0" borderId="39" xfId="4" applyFont="1" applyFill="1" applyBorder="1" applyAlignment="1">
      <alignment horizontal="center" vertical="center" shrinkToFit="1"/>
    </xf>
    <xf numFmtId="38" fontId="1" fillId="0" borderId="40" xfId="4" applyFont="1" applyFill="1" applyBorder="1" applyAlignment="1">
      <alignment horizontal="center" vertical="center" shrinkToFit="1"/>
    </xf>
    <xf numFmtId="38" fontId="1" fillId="0" borderId="41" xfId="4" applyFont="1" applyFill="1" applyBorder="1" applyAlignment="1">
      <alignment horizontal="center" vertical="center" shrinkToFit="1"/>
    </xf>
    <xf numFmtId="0" fontId="0" fillId="5" borderId="111" xfId="0" applyFont="1" applyFill="1" applyBorder="1" applyAlignment="1">
      <alignment horizontal="center" vertical="center"/>
    </xf>
    <xf numFmtId="0" fontId="1" fillId="5" borderId="17" xfId="2" applyFont="1" applyFill="1" applyBorder="1" applyAlignment="1" applyProtection="1">
      <alignment vertical="top" wrapText="1"/>
      <protection locked="0"/>
    </xf>
    <xf numFmtId="0" fontId="1" fillId="5" borderId="15" xfId="2" applyFont="1" applyFill="1" applyBorder="1" applyAlignment="1" applyProtection="1">
      <alignment vertical="top" wrapText="1"/>
      <protection locked="0"/>
    </xf>
    <xf numFmtId="0" fontId="1" fillId="5" borderId="23" xfId="2" applyFont="1" applyFill="1" applyBorder="1" applyAlignment="1" applyProtection="1">
      <alignment vertical="top" wrapText="1"/>
      <protection locked="0"/>
    </xf>
    <xf numFmtId="0" fontId="1" fillId="0" borderId="26" xfId="1" applyFont="1" applyFill="1" applyBorder="1" applyAlignment="1" applyProtection="1">
      <alignment horizontal="center" vertical="center" wrapText="1" shrinkToFit="1"/>
    </xf>
    <xf numFmtId="0" fontId="1" fillId="0" borderId="25" xfId="1" applyFont="1" applyFill="1" applyBorder="1" applyAlignment="1" applyProtection="1">
      <alignment horizontal="center" vertical="center" wrapText="1" shrinkToFit="1"/>
    </xf>
    <xf numFmtId="0" fontId="1" fillId="0" borderId="25" xfId="0" applyFont="1" applyBorder="1" applyAlignment="1">
      <alignment horizontal="center" vertical="center" wrapText="1"/>
    </xf>
    <xf numFmtId="0" fontId="1" fillId="0" borderId="31" xfId="1" applyFont="1" applyFill="1" applyBorder="1" applyAlignment="1" applyProtection="1">
      <alignment horizontal="center" vertical="center" wrapText="1" shrinkToFit="1"/>
    </xf>
    <xf numFmtId="0" fontId="1" fillId="0" borderId="21" xfId="1" applyFont="1" applyFill="1" applyBorder="1" applyAlignment="1" applyProtection="1">
      <alignment horizontal="center" vertical="center" wrapText="1" shrinkToFit="1"/>
    </xf>
    <xf numFmtId="0" fontId="1" fillId="0" borderId="21" xfId="0" applyFont="1" applyBorder="1" applyAlignment="1">
      <alignment horizontal="center" vertical="center" wrapText="1"/>
    </xf>
    <xf numFmtId="0" fontId="10" fillId="0" borderId="28" xfId="2" applyFont="1" applyFill="1" applyBorder="1" applyAlignment="1">
      <alignment horizontal="left" vertical="center" wrapText="1" shrinkToFit="1"/>
    </xf>
    <xf numFmtId="0" fontId="10" fillId="0" borderId="25" xfId="0" applyFont="1" applyBorder="1" applyAlignment="1">
      <alignment horizontal="left" vertical="center" shrinkToFit="1"/>
    </xf>
    <xf numFmtId="0" fontId="10" fillId="0" borderId="29" xfId="0" applyFont="1" applyBorder="1" applyAlignment="1">
      <alignment horizontal="left" vertical="center" shrinkToFit="1"/>
    </xf>
    <xf numFmtId="0" fontId="10" fillId="0" borderId="20" xfId="0" applyFont="1" applyBorder="1" applyAlignment="1">
      <alignment horizontal="left" vertical="center" shrinkToFit="1"/>
    </xf>
    <xf numFmtId="0" fontId="10" fillId="0" borderId="21" xfId="0" applyFont="1" applyBorder="1" applyAlignment="1">
      <alignment horizontal="left" vertical="center" shrinkToFit="1"/>
    </xf>
    <xf numFmtId="0" fontId="10" fillId="0" borderId="32" xfId="0" applyFont="1" applyBorder="1" applyAlignment="1">
      <alignment horizontal="left" vertical="center" shrinkToFit="1"/>
    </xf>
    <xf numFmtId="0" fontId="1" fillId="0" borderId="17" xfId="2" applyFont="1" applyFill="1" applyBorder="1" applyAlignment="1" applyProtection="1">
      <alignment vertical="top" wrapText="1"/>
      <protection locked="0"/>
    </xf>
    <xf numFmtId="0" fontId="1" fillId="0" borderId="15" xfId="2" applyFont="1" applyFill="1" applyBorder="1" applyAlignment="1" applyProtection="1">
      <alignment vertical="top" wrapText="1"/>
      <protection locked="0"/>
    </xf>
    <xf numFmtId="0" fontId="1" fillId="0" borderId="23" xfId="2" applyFont="1" applyFill="1" applyBorder="1" applyAlignment="1" applyProtection="1">
      <alignment vertical="top" wrapText="1"/>
      <protection locked="0"/>
    </xf>
    <xf numFmtId="0" fontId="11" fillId="0" borderId="17" xfId="1" applyFont="1" applyFill="1" applyBorder="1" applyAlignment="1" applyProtection="1">
      <alignment horizontal="center" vertical="center"/>
    </xf>
    <xf numFmtId="0" fontId="11" fillId="0" borderId="15" xfId="1" applyFont="1" applyFill="1" applyBorder="1" applyAlignment="1" applyProtection="1">
      <alignment horizontal="center" vertical="center"/>
    </xf>
    <xf numFmtId="0" fontId="12" fillId="0" borderId="18" xfId="3" applyFont="1" applyFill="1" applyBorder="1" applyAlignment="1" applyProtection="1">
      <alignment horizontal="center" vertical="center" wrapText="1" shrinkToFit="1"/>
    </xf>
    <xf numFmtId="0" fontId="22" fillId="0" borderId="15" xfId="3" applyFont="1" applyFill="1" applyBorder="1" applyAlignment="1" applyProtection="1">
      <alignment horizontal="center" vertical="center" shrinkToFit="1"/>
    </xf>
    <xf numFmtId="0" fontId="22" fillId="0" borderId="23" xfId="3" applyFont="1" applyFill="1" applyBorder="1" applyAlignment="1" applyProtection="1">
      <alignment horizontal="center" vertical="center" shrinkToFit="1"/>
    </xf>
    <xf numFmtId="0" fontId="11" fillId="0" borderId="17" xfId="2" applyFont="1" applyFill="1" applyBorder="1" applyAlignment="1" applyProtection="1">
      <alignment horizontal="center" vertical="center" wrapText="1" shrinkToFit="1"/>
    </xf>
    <xf numFmtId="0" fontId="11" fillId="0" borderId="15" xfId="3" applyFont="1" applyFill="1" applyBorder="1" applyAlignment="1" applyProtection="1">
      <alignment horizontal="center" vertical="center" wrapText="1"/>
    </xf>
    <xf numFmtId="0" fontId="0" fillId="0" borderId="23" xfId="0" applyBorder="1" applyAlignment="1">
      <alignment horizontal="center" vertical="center"/>
    </xf>
    <xf numFmtId="0" fontId="19" fillId="0" borderId="0" xfId="0" applyFont="1" applyBorder="1" applyAlignment="1">
      <alignment horizontal="center" vertical="center"/>
    </xf>
    <xf numFmtId="49"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xf>
    <xf numFmtId="0" fontId="11" fillId="0" borderId="7" xfId="2" applyFont="1" applyFill="1" applyBorder="1" applyAlignment="1" applyProtection="1">
      <alignment horizontal="center" vertical="center" wrapText="1" shrinkToFit="1"/>
    </xf>
    <xf numFmtId="0" fontId="13" fillId="0" borderId="10" xfId="0" applyFont="1" applyFill="1" applyBorder="1" applyAlignment="1">
      <alignment horizontal="center" vertical="center" wrapText="1"/>
    </xf>
    <xf numFmtId="0" fontId="0" fillId="0" borderId="11" xfId="0" applyFill="1" applyBorder="1" applyAlignment="1">
      <alignment horizontal="center" vertical="center"/>
    </xf>
    <xf numFmtId="0" fontId="0" fillId="0" borderId="12" xfId="0" applyFill="1" applyBorder="1" applyAlignment="1">
      <alignment horizontal="center" vertical="center"/>
    </xf>
    <xf numFmtId="0" fontId="0" fillId="0" borderId="20" xfId="0" applyFill="1" applyBorder="1" applyAlignment="1">
      <alignment horizontal="center" vertical="center"/>
    </xf>
    <xf numFmtId="0" fontId="0" fillId="0" borderId="21" xfId="0" applyFill="1" applyBorder="1" applyAlignment="1">
      <alignment horizontal="center" vertical="center"/>
    </xf>
    <xf numFmtId="0" fontId="0" fillId="0" borderId="22" xfId="0" applyFill="1" applyBorder="1" applyAlignment="1">
      <alignment horizontal="center" vertical="center"/>
    </xf>
    <xf numFmtId="0" fontId="6" fillId="2" borderId="8" xfId="2" applyFont="1" applyFill="1" applyBorder="1" applyAlignment="1" applyProtection="1">
      <alignment horizontal="center" vertical="center"/>
    </xf>
    <xf numFmtId="0" fontId="0" fillId="0" borderId="6" xfId="0" applyBorder="1" applyAlignment="1">
      <alignment horizontal="center" vertical="center"/>
    </xf>
    <xf numFmtId="0" fontId="0" fillId="0" borderId="13"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9" fillId="0" borderId="7" xfId="2" applyFont="1" applyFill="1" applyBorder="1" applyAlignment="1" applyProtection="1">
      <alignment horizontal="center" vertical="center" wrapText="1" shrinkToFit="1"/>
    </xf>
    <xf numFmtId="0" fontId="0" fillId="0" borderId="6" xfId="0" applyFill="1" applyBorder="1" applyAlignment="1">
      <alignment horizontal="center" vertical="center"/>
    </xf>
    <xf numFmtId="0" fontId="23" fillId="0" borderId="6" xfId="0" applyFont="1" applyBorder="1" applyAlignment="1">
      <alignment horizontal="center" vertical="center"/>
    </xf>
    <xf numFmtId="0" fontId="24" fillId="0" borderId="6" xfId="0" applyFont="1" applyBorder="1" applyAlignment="1">
      <alignment horizontal="center" vertical="center"/>
    </xf>
    <xf numFmtId="0" fontId="24" fillId="0" borderId="9" xfId="0" applyFont="1" applyBorder="1" applyAlignment="1">
      <alignment horizontal="center" vertical="center"/>
    </xf>
    <xf numFmtId="0" fontId="6" fillId="0" borderId="17" xfId="1" applyFont="1" applyFill="1" applyBorder="1" applyAlignment="1" applyProtection="1">
      <alignment horizontal="center" vertical="center"/>
    </xf>
    <xf numFmtId="0" fontId="6" fillId="0" borderId="15" xfId="1" applyFont="1" applyFill="1" applyBorder="1" applyAlignment="1" applyProtection="1">
      <alignment horizontal="center" vertical="center"/>
    </xf>
    <xf numFmtId="0" fontId="24" fillId="0" borderId="15" xfId="0" applyFont="1" applyBorder="1" applyAlignment="1">
      <alignment horizontal="center" vertical="center" shrinkToFit="1"/>
    </xf>
    <xf numFmtId="0" fontId="24" fillId="0" borderId="19" xfId="0" applyFont="1" applyBorder="1" applyAlignment="1">
      <alignment horizontal="center" vertical="center" shrinkToFit="1"/>
    </xf>
    <xf numFmtId="0" fontId="24" fillId="0" borderId="18" xfId="0" applyFont="1" applyFill="1" applyBorder="1" applyAlignment="1">
      <alignment horizontal="center" vertical="center" wrapText="1"/>
    </xf>
    <xf numFmtId="0" fontId="24" fillId="0" borderId="15" xfId="0" applyFont="1" applyFill="1" applyBorder="1" applyAlignment="1">
      <alignment horizontal="center" vertical="center"/>
    </xf>
    <xf numFmtId="0" fontId="24" fillId="0" borderId="23" xfId="0" applyFont="1" applyFill="1" applyBorder="1" applyAlignment="1">
      <alignment horizontal="center" vertical="center"/>
    </xf>
    <xf numFmtId="0" fontId="6" fillId="0" borderId="17" xfId="2" applyFont="1" applyFill="1" applyBorder="1" applyAlignment="1" applyProtection="1">
      <alignment horizontal="center" vertical="center" wrapText="1" shrinkToFit="1"/>
    </xf>
    <xf numFmtId="0" fontId="11" fillId="0" borderId="18" xfId="3" applyFont="1" applyFill="1" applyBorder="1" applyAlignment="1" applyProtection="1">
      <alignment vertical="center" wrapText="1"/>
    </xf>
    <xf numFmtId="0" fontId="11" fillId="0" borderId="15" xfId="3" applyFont="1" applyFill="1" applyBorder="1" applyAlignment="1" applyProtection="1">
      <alignment vertical="center" wrapText="1"/>
    </xf>
    <xf numFmtId="0" fontId="0" fillId="0" borderId="15" xfId="0" applyFill="1" applyBorder="1" applyAlignment="1">
      <alignment vertical="center"/>
    </xf>
    <xf numFmtId="0" fontId="0" fillId="0" borderId="23" xfId="0" applyFill="1" applyBorder="1" applyAlignment="1">
      <alignment vertical="center"/>
    </xf>
    <xf numFmtId="0" fontId="8" fillId="0" borderId="26" xfId="1" applyFont="1" applyFill="1" applyBorder="1" applyAlignment="1" applyProtection="1">
      <alignment horizontal="center" vertical="center" wrapText="1" shrinkToFit="1"/>
    </xf>
    <xf numFmtId="0" fontId="8" fillId="0" borderId="25" xfId="1" applyFont="1" applyFill="1" applyBorder="1" applyAlignment="1" applyProtection="1">
      <alignment horizontal="center" vertical="center" wrapText="1" shrinkToFit="1"/>
    </xf>
    <xf numFmtId="0" fontId="0" fillId="0" borderId="25" xfId="0" applyFill="1" applyBorder="1" applyAlignment="1">
      <alignment horizontal="center" vertical="center" wrapText="1"/>
    </xf>
    <xf numFmtId="0" fontId="4" fillId="0" borderId="25" xfId="2" applyFont="1" applyFill="1" applyBorder="1" applyAlignment="1">
      <alignment horizontal="center" vertical="center" wrapText="1" shrinkToFit="1"/>
    </xf>
    <xf numFmtId="0" fontId="0" fillId="0" borderId="25" xfId="0" applyBorder="1" applyAlignment="1">
      <alignment horizontal="center" vertical="center" shrinkToFit="1"/>
    </xf>
    <xf numFmtId="0" fontId="0" fillId="0" borderId="29" xfId="0" applyBorder="1" applyAlignment="1">
      <alignment horizontal="center" vertical="center" shrinkToFit="1"/>
    </xf>
    <xf numFmtId="0" fontId="8" fillId="0" borderId="31" xfId="1" applyFont="1" applyFill="1" applyBorder="1" applyAlignment="1" applyProtection="1">
      <alignment horizontal="center" vertical="center" wrapText="1" shrinkToFit="1"/>
    </xf>
    <xf numFmtId="0" fontId="8" fillId="0" borderId="21" xfId="1" applyFont="1" applyFill="1" applyBorder="1" applyAlignment="1" applyProtection="1">
      <alignment horizontal="center" vertical="center" wrapText="1" shrinkToFit="1"/>
    </xf>
    <xf numFmtId="0" fontId="0" fillId="0" borderId="21" xfId="0" applyFill="1" applyBorder="1" applyAlignment="1">
      <alignment horizontal="center" vertical="center" wrapText="1"/>
    </xf>
    <xf numFmtId="0" fontId="0" fillId="0" borderId="21" xfId="0" applyBorder="1" applyAlignment="1">
      <alignment horizontal="center" vertical="center" shrinkToFit="1"/>
    </xf>
    <xf numFmtId="0" fontId="0" fillId="0" borderId="32" xfId="0" applyBorder="1" applyAlignment="1">
      <alignment horizontal="center" vertical="center" shrinkToFit="1"/>
    </xf>
    <xf numFmtId="0" fontId="10" fillId="0" borderId="17" xfId="2" applyFont="1" applyFill="1" applyBorder="1" applyAlignment="1" applyProtection="1">
      <alignment vertical="top" wrapText="1"/>
    </xf>
    <xf numFmtId="0" fontId="10" fillId="0" borderId="15" xfId="2" applyFont="1" applyFill="1" applyBorder="1" applyAlignment="1" applyProtection="1">
      <alignment vertical="top" wrapText="1"/>
    </xf>
    <xf numFmtId="0" fontId="10" fillId="0" borderId="23" xfId="2" applyFont="1" applyFill="1" applyBorder="1" applyAlignment="1" applyProtection="1">
      <alignment vertical="top" wrapText="1"/>
    </xf>
    <xf numFmtId="0" fontId="10" fillId="0" borderId="17" xfId="2" applyFont="1" applyFill="1" applyBorder="1" applyAlignment="1" applyProtection="1">
      <alignment horizontal="left" vertical="top" wrapText="1"/>
    </xf>
    <xf numFmtId="0" fontId="10" fillId="0" borderId="15" xfId="2" applyFont="1" applyFill="1" applyBorder="1" applyAlignment="1" applyProtection="1">
      <alignment horizontal="left" vertical="top" wrapText="1"/>
    </xf>
    <xf numFmtId="0" fontId="10" fillId="0" borderId="23" xfId="2" applyFont="1" applyFill="1" applyBorder="1" applyAlignment="1" applyProtection="1">
      <alignment horizontal="left" vertical="top" wrapText="1"/>
    </xf>
    <xf numFmtId="0" fontId="0" fillId="0" borderId="17" xfId="2" applyFont="1" applyFill="1" applyBorder="1" applyAlignment="1" applyProtection="1">
      <alignment vertical="center" wrapText="1"/>
    </xf>
    <xf numFmtId="178" fontId="1" fillId="0" borderId="38" xfId="0" applyNumberFormat="1" applyFont="1" applyFill="1" applyBorder="1" applyAlignment="1">
      <alignment horizontal="center" vertical="center"/>
    </xf>
    <xf numFmtId="178" fontId="24" fillId="0" borderId="38" xfId="0" applyNumberFormat="1" applyFont="1" applyFill="1" applyBorder="1" applyAlignment="1">
      <alignment horizontal="center" vertical="center" wrapText="1"/>
    </xf>
    <xf numFmtId="178" fontId="24" fillId="0" borderId="38" xfId="0" applyNumberFormat="1" applyFont="1" applyFill="1" applyBorder="1" applyAlignment="1">
      <alignment horizontal="center" vertical="center"/>
    </xf>
    <xf numFmtId="178" fontId="0" fillId="0" borderId="38" xfId="0" applyNumberFormat="1" applyFill="1" applyBorder="1" applyAlignment="1">
      <alignment horizontal="center" vertical="center" wrapText="1"/>
    </xf>
    <xf numFmtId="178" fontId="1" fillId="0" borderId="111" xfId="0" applyNumberFormat="1" applyFont="1" applyFill="1" applyBorder="1" applyAlignment="1">
      <alignment horizontal="center" vertical="center"/>
    </xf>
    <xf numFmtId="178" fontId="1" fillId="0" borderId="120" xfId="0" applyNumberFormat="1" applyFont="1" applyFill="1" applyBorder="1" applyAlignment="1">
      <alignment horizontal="center" vertical="center"/>
    </xf>
    <xf numFmtId="179" fontId="1" fillId="0" borderId="48" xfId="0" applyNumberFormat="1" applyFont="1" applyFill="1" applyBorder="1" applyAlignment="1">
      <alignment horizontal="center" vertical="center"/>
    </xf>
    <xf numFmtId="178" fontId="1" fillId="0" borderId="49" xfId="0" applyNumberFormat="1" applyFont="1" applyFill="1" applyBorder="1" applyAlignment="1">
      <alignment horizontal="center" vertical="center"/>
    </xf>
    <xf numFmtId="178" fontId="1" fillId="0" borderId="50" xfId="0" applyNumberFormat="1" applyFont="1" applyFill="1" applyBorder="1" applyAlignment="1">
      <alignment horizontal="center" vertical="center"/>
    </xf>
    <xf numFmtId="178" fontId="1" fillId="0" borderId="51" xfId="0" applyNumberFormat="1" applyFont="1" applyFill="1" applyBorder="1" applyAlignment="1">
      <alignment horizontal="center" vertical="center"/>
    </xf>
    <xf numFmtId="178" fontId="24" fillId="0" borderId="51" xfId="0" applyNumberFormat="1" applyFont="1" applyFill="1" applyBorder="1" applyAlignment="1">
      <alignment horizontal="center" vertical="center" wrapText="1"/>
    </xf>
    <xf numFmtId="178" fontId="24" fillId="0" borderId="51" xfId="0" applyNumberFormat="1" applyFont="1" applyFill="1" applyBorder="1" applyAlignment="1">
      <alignment horizontal="center" vertical="center"/>
    </xf>
    <xf numFmtId="178" fontId="1" fillId="0" borderId="80" xfId="0" applyNumberFormat="1" applyFont="1" applyFill="1" applyBorder="1" applyAlignment="1">
      <alignment horizontal="center" vertical="center" wrapText="1"/>
    </xf>
    <xf numFmtId="178" fontId="1" fillId="0" borderId="78" xfId="0" applyNumberFormat="1" applyFont="1" applyFill="1" applyBorder="1" applyAlignment="1">
      <alignment horizontal="center" vertical="center" wrapText="1"/>
    </xf>
    <xf numFmtId="178" fontId="1" fillId="0" borderId="102" xfId="0" applyNumberFormat="1" applyFont="1" applyFill="1" applyBorder="1" applyAlignment="1">
      <alignment horizontal="center" vertical="center" wrapText="1"/>
    </xf>
    <xf numFmtId="178" fontId="1" fillId="0" borderId="54" xfId="0" applyNumberFormat="1" applyFont="1" applyFill="1" applyBorder="1" applyAlignment="1">
      <alignment horizontal="center" vertical="center"/>
    </xf>
    <xf numFmtId="178" fontId="1" fillId="0" borderId="35" xfId="0" applyNumberFormat="1" applyFont="1" applyFill="1" applyBorder="1" applyAlignment="1">
      <alignment horizontal="center" vertical="center"/>
    </xf>
    <xf numFmtId="178" fontId="1" fillId="0" borderId="55" xfId="0" applyNumberFormat="1" applyFont="1" applyFill="1" applyBorder="1" applyAlignment="1">
      <alignment horizontal="center" vertical="center"/>
    </xf>
    <xf numFmtId="0" fontId="0" fillId="0" borderId="26" xfId="0" applyFill="1" applyBorder="1" applyAlignment="1">
      <alignment vertical="center" wrapText="1"/>
    </xf>
    <xf numFmtId="0" fontId="1" fillId="0" borderId="25" xfId="0" applyFont="1" applyFill="1" applyBorder="1" applyAlignment="1">
      <alignment vertical="center"/>
    </xf>
    <xf numFmtId="0" fontId="1" fillId="0" borderId="27" xfId="0" applyFont="1" applyFill="1" applyBorder="1" applyAlignment="1">
      <alignment vertical="center"/>
    </xf>
    <xf numFmtId="0" fontId="0" fillId="0" borderId="54" xfId="0" applyFill="1" applyBorder="1" applyAlignment="1">
      <alignment horizontal="center" vertical="center" wrapText="1"/>
    </xf>
    <xf numFmtId="0" fontId="1" fillId="0" borderId="31" xfId="0" applyFont="1" applyFill="1" applyBorder="1" applyAlignment="1">
      <alignment vertical="center"/>
    </xf>
    <xf numFmtId="0" fontId="1" fillId="0" borderId="21" xfId="0" applyFont="1" applyFill="1" applyBorder="1" applyAlignment="1">
      <alignment vertical="center"/>
    </xf>
    <xf numFmtId="0" fontId="1" fillId="0" borderId="22" xfId="0" applyFont="1" applyFill="1" applyBorder="1" applyAlignment="1">
      <alignment vertical="center"/>
    </xf>
    <xf numFmtId="0" fontId="0" fillId="0" borderId="18" xfId="0" applyFont="1" applyFill="1" applyBorder="1" applyAlignment="1">
      <alignment horizontal="center" vertical="center"/>
    </xf>
    <xf numFmtId="0" fontId="0" fillId="0" borderId="26" xfId="0" applyFill="1" applyBorder="1" applyAlignment="1">
      <alignment vertical="center"/>
    </xf>
    <xf numFmtId="0" fontId="1" fillId="0" borderId="61" xfId="0" applyFont="1" applyFill="1" applyBorder="1" applyAlignment="1">
      <alignment horizontal="center" vertical="center"/>
    </xf>
    <xf numFmtId="0" fontId="0" fillId="0" borderId="28" xfId="0" applyFont="1" applyBorder="1" applyAlignment="1">
      <alignment horizontal="center" vertical="center"/>
    </xf>
    <xf numFmtId="180" fontId="0" fillId="0" borderId="20" xfId="0" applyNumberFormat="1" applyFont="1" applyBorder="1" applyAlignment="1">
      <alignment horizontal="center" vertical="center"/>
    </xf>
    <xf numFmtId="180" fontId="1" fillId="0" borderId="21" xfId="0" applyNumberFormat="1" applyFont="1" applyBorder="1" applyAlignment="1">
      <alignment horizontal="center" vertical="center"/>
    </xf>
    <xf numFmtId="180" fontId="1" fillId="0" borderId="22" xfId="0" applyNumberFormat="1" applyFont="1" applyBorder="1" applyAlignment="1">
      <alignment horizontal="center" vertical="center"/>
    </xf>
    <xf numFmtId="180" fontId="24" fillId="0" borderId="20" xfId="0" applyNumberFormat="1" applyFont="1" applyBorder="1" applyAlignment="1">
      <alignment horizontal="center" vertical="center"/>
    </xf>
    <xf numFmtId="180" fontId="24" fillId="0" borderId="21" xfId="0" applyNumberFormat="1" applyFont="1" applyBorder="1" applyAlignment="1">
      <alignment horizontal="center" vertical="center"/>
    </xf>
    <xf numFmtId="180" fontId="24" fillId="0" borderId="32" xfId="0" applyNumberFormat="1" applyFont="1" applyBorder="1" applyAlignment="1">
      <alignment horizontal="center" vertical="center"/>
    </xf>
    <xf numFmtId="0" fontId="8" fillId="0" borderId="17" xfId="0" applyFont="1" applyFill="1" applyBorder="1" applyAlignment="1">
      <alignment vertical="center" wrapText="1"/>
    </xf>
    <xf numFmtId="0" fontId="8" fillId="0" borderId="15" xfId="0" applyFont="1" applyFill="1" applyBorder="1" applyAlignment="1">
      <alignment vertical="center" wrapText="1"/>
    </xf>
    <xf numFmtId="0" fontId="8" fillId="0" borderId="19" xfId="0" applyFont="1" applyFill="1" applyBorder="1" applyAlignment="1">
      <alignment vertical="center" wrapText="1"/>
    </xf>
    <xf numFmtId="0" fontId="1" fillId="2" borderId="18" xfId="0" applyFont="1" applyFill="1" applyBorder="1" applyAlignment="1">
      <alignment vertical="center" shrinkToFit="1"/>
    </xf>
    <xf numFmtId="0" fontId="1" fillId="2" borderId="15" xfId="0" applyFont="1" applyFill="1" applyBorder="1" applyAlignment="1">
      <alignment vertical="center" shrinkToFit="1"/>
    </xf>
    <xf numFmtId="0" fontId="1" fillId="2" borderId="19" xfId="0" applyFont="1" applyFill="1" applyBorder="1" applyAlignment="1">
      <alignment vertical="center" shrinkToFit="1"/>
    </xf>
    <xf numFmtId="0" fontId="24" fillId="0" borderId="25" xfId="0" applyFont="1" applyBorder="1" applyAlignment="1">
      <alignment vertical="center" wrapText="1"/>
    </xf>
    <xf numFmtId="0" fontId="0" fillId="0" borderId="25" xfId="0" applyBorder="1" applyAlignment="1">
      <alignment vertical="center"/>
    </xf>
    <xf numFmtId="0" fontId="0" fillId="0" borderId="29" xfId="0"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7" xfId="0" applyFont="1" applyFill="1" applyBorder="1" applyAlignment="1">
      <alignment horizontal="center" vertical="center"/>
    </xf>
    <xf numFmtId="0" fontId="10" fillId="6" borderId="54" xfId="0" applyFont="1" applyFill="1" applyBorder="1" applyAlignment="1">
      <alignment horizontal="center" vertical="center"/>
    </xf>
    <xf numFmtId="0" fontId="0" fillId="6" borderId="54" xfId="0" applyFont="1" applyFill="1" applyBorder="1" applyAlignment="1">
      <alignment horizontal="center" vertical="center"/>
    </xf>
    <xf numFmtId="0" fontId="0" fillId="6" borderId="28" xfId="0" applyFont="1" applyFill="1" applyBorder="1" applyAlignment="1">
      <alignment horizontal="center" vertical="center"/>
    </xf>
    <xf numFmtId="0" fontId="0" fillId="6" borderId="29" xfId="0" applyFont="1" applyFill="1" applyBorder="1" applyAlignment="1">
      <alignment horizontal="center" vertical="center"/>
    </xf>
    <xf numFmtId="0" fontId="0" fillId="0" borderId="65" xfId="0" applyFill="1" applyBorder="1" applyAlignment="1">
      <alignment vertical="top" shrinkToFit="1"/>
    </xf>
    <xf numFmtId="0" fontId="0" fillId="0" borderId="40" xfId="0" applyFont="1" applyFill="1" applyBorder="1" applyAlignment="1">
      <alignment vertical="top" shrinkToFit="1"/>
    </xf>
    <xf numFmtId="0" fontId="0" fillId="0" borderId="41" xfId="0" applyFont="1" applyFill="1" applyBorder="1" applyAlignment="1">
      <alignment vertical="top" shrinkToFit="1"/>
    </xf>
    <xf numFmtId="176" fontId="0" fillId="0" borderId="38" xfId="0" applyNumberFormat="1" applyFont="1" applyFill="1" applyBorder="1" applyAlignment="1">
      <alignment horizontal="center" vertical="top"/>
    </xf>
    <xf numFmtId="176" fontId="0" fillId="0" borderId="38" xfId="0" applyNumberFormat="1" applyFill="1" applyBorder="1" applyAlignment="1">
      <alignment horizontal="center" vertical="top"/>
    </xf>
    <xf numFmtId="0" fontId="0" fillId="0" borderId="28" xfId="0" applyFill="1" applyBorder="1" applyAlignment="1">
      <alignment horizontal="left" vertical="center"/>
    </xf>
    <xf numFmtId="0" fontId="0" fillId="0" borderId="25" xfId="0" applyFont="1" applyFill="1" applyBorder="1" applyAlignment="1">
      <alignment horizontal="left" vertical="center"/>
    </xf>
    <xf numFmtId="0" fontId="0" fillId="0" borderId="29" xfId="0" applyFont="1" applyFill="1" applyBorder="1" applyAlignment="1">
      <alignment horizontal="left" vertical="center"/>
    </xf>
    <xf numFmtId="0" fontId="0" fillId="0" borderId="121" xfId="0" applyFill="1" applyBorder="1" applyAlignment="1">
      <alignment vertical="top" shrinkToFit="1"/>
    </xf>
    <xf numFmtId="0" fontId="0" fillId="0" borderId="88" xfId="0" applyFont="1" applyFill="1" applyBorder="1" applyAlignment="1">
      <alignment vertical="top" shrinkToFit="1"/>
    </xf>
    <xf numFmtId="0" fontId="0" fillId="0" borderId="89" xfId="0" applyFont="1" applyFill="1" applyBorder="1" applyAlignment="1">
      <alignment vertical="top" shrinkToFit="1"/>
    </xf>
    <xf numFmtId="176" fontId="0" fillId="0" borderId="122" xfId="0" applyNumberFormat="1" applyFont="1" applyFill="1" applyBorder="1" applyAlignment="1">
      <alignment horizontal="center" vertical="top"/>
    </xf>
    <xf numFmtId="176" fontId="0" fillId="0" borderId="122" xfId="0" applyNumberFormat="1" applyFill="1" applyBorder="1" applyAlignment="1">
      <alignment horizontal="center" vertical="top"/>
    </xf>
    <xf numFmtId="0" fontId="0" fillId="0" borderId="0" xfId="0" applyFont="1" applyFill="1" applyBorder="1" applyAlignment="1">
      <alignment horizontal="left" vertical="center"/>
    </xf>
    <xf numFmtId="0" fontId="0" fillId="0" borderId="64" xfId="0" applyFont="1" applyFill="1" applyBorder="1" applyAlignment="1">
      <alignment horizontal="left" vertical="center"/>
    </xf>
    <xf numFmtId="0" fontId="0" fillId="0" borderId="66" xfId="0" applyFill="1" applyBorder="1" applyAlignment="1">
      <alignment vertical="top" shrinkToFit="1"/>
    </xf>
    <xf numFmtId="0" fontId="0" fillId="0" borderId="46" xfId="0" applyFont="1" applyFill="1" applyBorder="1" applyAlignment="1">
      <alignment vertical="top" shrinkToFit="1"/>
    </xf>
    <xf numFmtId="0" fontId="0" fillId="0" borderId="47" xfId="0" applyFont="1" applyFill="1" applyBorder="1" applyAlignment="1">
      <alignment vertical="top" shrinkToFit="1"/>
    </xf>
    <xf numFmtId="181" fontId="0" fillId="0" borderId="48" xfId="0" applyNumberFormat="1" applyFont="1" applyFill="1" applyBorder="1" applyAlignment="1">
      <alignment horizontal="center" vertical="top"/>
    </xf>
    <xf numFmtId="0" fontId="24" fillId="0" borderId="66" xfId="0" applyFont="1" applyFill="1" applyBorder="1" applyAlignment="1">
      <alignment vertical="top" shrinkToFit="1"/>
    </xf>
    <xf numFmtId="0" fontId="24" fillId="0" borderId="46" xfId="0" applyFont="1" applyFill="1" applyBorder="1" applyAlignment="1">
      <alignment vertical="top" shrinkToFit="1"/>
    </xf>
    <xf numFmtId="0" fontId="24" fillId="0" borderId="47" xfId="0" applyFont="1" applyFill="1" applyBorder="1" applyAlignment="1">
      <alignment vertical="top" shrinkToFit="1"/>
    </xf>
    <xf numFmtId="176" fontId="24" fillId="0" borderId="48" xfId="0" applyNumberFormat="1" applyFont="1" applyFill="1" applyBorder="1" applyAlignment="1">
      <alignment horizontal="center" vertical="top"/>
    </xf>
    <xf numFmtId="0" fontId="0" fillId="0" borderId="67" xfId="0" applyFont="1" applyFill="1" applyBorder="1" applyAlignment="1">
      <alignment horizontal="left" vertical="center"/>
    </xf>
    <xf numFmtId="176" fontId="24" fillId="0" borderId="54" xfId="0" applyNumberFormat="1" applyFont="1" applyFill="1" applyBorder="1" applyAlignment="1">
      <alignment horizontal="center" vertical="top"/>
    </xf>
    <xf numFmtId="0" fontId="0" fillId="0" borderId="20" xfId="0" applyFill="1" applyBorder="1" applyAlignment="1">
      <alignment horizontal="left" vertical="center"/>
    </xf>
    <xf numFmtId="0" fontId="0" fillId="0" borderId="21" xfId="0" applyFont="1" applyFill="1" applyBorder="1" applyAlignment="1">
      <alignment horizontal="left" vertical="center"/>
    </xf>
    <xf numFmtId="0" fontId="0" fillId="0" borderId="32" xfId="0" applyFont="1" applyFill="1" applyBorder="1" applyAlignment="1">
      <alignment horizontal="left" vertical="center"/>
    </xf>
    <xf numFmtId="0" fontId="8" fillId="6" borderId="30" xfId="0" applyFont="1" applyFill="1" applyBorder="1" applyAlignment="1">
      <alignment horizontal="center" vertical="center" wrapText="1"/>
    </xf>
    <xf numFmtId="0" fontId="8" fillId="6" borderId="21"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0" fillId="0" borderId="28" xfId="0" applyFill="1" applyBorder="1" applyAlignment="1">
      <alignment vertical="center" wrapText="1"/>
    </xf>
    <xf numFmtId="0" fontId="0" fillId="0" borderId="25" xfId="0" applyFont="1" applyFill="1" applyBorder="1" applyAlignment="1">
      <alignment vertical="center" wrapText="1"/>
    </xf>
    <xf numFmtId="0" fontId="0" fillId="0" borderId="29" xfId="0" applyFont="1" applyFill="1" applyBorder="1" applyAlignment="1">
      <alignment vertical="center" wrapText="1"/>
    </xf>
    <xf numFmtId="0" fontId="0" fillId="0" borderId="67" xfId="0" applyFont="1" applyFill="1" applyBorder="1" applyAlignment="1">
      <alignment vertical="center" wrapText="1"/>
    </xf>
    <xf numFmtId="0" fontId="0" fillId="0" borderId="0" xfId="0" applyFont="1" applyFill="1" applyBorder="1" applyAlignment="1">
      <alignment vertical="center" wrapText="1"/>
    </xf>
    <xf numFmtId="0" fontId="0" fillId="0" borderId="64" xfId="0" applyFont="1" applyFill="1" applyBorder="1" applyAlignment="1">
      <alignment vertical="center" wrapText="1"/>
    </xf>
    <xf numFmtId="0" fontId="0" fillId="0" borderId="20" xfId="0" applyFont="1" applyFill="1" applyBorder="1" applyAlignment="1">
      <alignment vertical="center" wrapText="1"/>
    </xf>
    <xf numFmtId="0" fontId="0" fillId="0" borderId="21" xfId="0" applyFont="1" applyFill="1" applyBorder="1" applyAlignment="1">
      <alignment vertical="center" wrapText="1"/>
    </xf>
    <xf numFmtId="0" fontId="0" fillId="0" borderId="32" xfId="0" applyFont="1" applyFill="1" applyBorder="1" applyAlignment="1">
      <alignment vertical="center" wrapText="1"/>
    </xf>
    <xf numFmtId="0" fontId="0" fillId="0" borderId="82" xfId="0" applyFill="1" applyBorder="1" applyAlignment="1">
      <alignment horizontal="center" vertical="center"/>
    </xf>
    <xf numFmtId="0" fontId="0" fillId="0" borderId="83" xfId="0" applyFill="1" applyBorder="1" applyAlignment="1">
      <alignment horizontal="center" vertical="center"/>
    </xf>
    <xf numFmtId="0" fontId="0" fillId="0" borderId="88" xfId="0" applyFill="1" applyBorder="1" applyAlignment="1">
      <alignment horizontal="center" vertical="center"/>
    </xf>
    <xf numFmtId="0" fontId="0" fillId="0" borderId="89" xfId="0" applyFill="1" applyBorder="1" applyAlignment="1">
      <alignment horizontal="center" vertical="center"/>
    </xf>
    <xf numFmtId="0" fontId="0" fillId="0" borderId="84" xfId="0" applyFont="1" applyFill="1" applyBorder="1" applyAlignment="1">
      <alignment vertical="center" shrinkToFit="1"/>
    </xf>
    <xf numFmtId="0" fontId="0" fillId="0" borderId="85" xfId="0" applyFont="1" applyFill="1" applyBorder="1" applyAlignment="1">
      <alignment vertical="center" shrinkToFit="1"/>
    </xf>
    <xf numFmtId="0" fontId="10" fillId="0" borderId="85" xfId="0" applyFont="1" applyFill="1" applyBorder="1" applyAlignment="1">
      <alignment vertical="center" wrapText="1"/>
    </xf>
    <xf numFmtId="0" fontId="10" fillId="0" borderId="86" xfId="0" applyFont="1" applyFill="1" applyBorder="1" applyAlignment="1">
      <alignment vertical="center" wrapText="1"/>
    </xf>
    <xf numFmtId="0" fontId="0" fillId="0" borderId="70" xfId="0" applyFill="1" applyBorder="1" applyAlignment="1">
      <alignment vertical="center" wrapText="1"/>
    </xf>
    <xf numFmtId="0" fontId="0" fillId="0" borderId="71" xfId="0" applyBorder="1" applyAlignment="1">
      <alignment vertical="center"/>
    </xf>
    <xf numFmtId="0" fontId="0" fillId="0" borderId="72" xfId="0" applyBorder="1" applyAlignment="1">
      <alignment vertical="center"/>
    </xf>
    <xf numFmtId="0" fontId="8" fillId="0" borderId="14" xfId="0" applyFont="1" applyFill="1" applyBorder="1" applyAlignment="1">
      <alignment vertical="center" textRotation="255"/>
    </xf>
    <xf numFmtId="0" fontId="0" fillId="0" borderId="95" xfId="0" applyBorder="1" applyAlignment="1">
      <alignment vertical="center"/>
    </xf>
    <xf numFmtId="0" fontId="8" fillId="0" borderId="117" xfId="0" applyFont="1" applyFill="1" applyBorder="1" applyAlignment="1">
      <alignment vertical="center" wrapText="1"/>
    </xf>
    <xf numFmtId="0" fontId="8" fillId="0" borderId="90" xfId="0" applyFont="1" applyFill="1" applyBorder="1" applyAlignment="1">
      <alignment vertical="center" textRotation="255"/>
    </xf>
    <xf numFmtId="0" fontId="0" fillId="0" borderId="71" xfId="0" applyBorder="1" applyAlignment="1">
      <alignment vertical="center" textRotation="255"/>
    </xf>
    <xf numFmtId="0" fontId="0" fillId="0" borderId="118" xfId="0" applyBorder="1" applyAlignment="1">
      <alignment vertical="center" textRotation="255"/>
    </xf>
    <xf numFmtId="0" fontId="8" fillId="6" borderId="5" xfId="0" applyFont="1" applyFill="1" applyBorder="1" applyAlignment="1">
      <alignment horizontal="center" vertical="center"/>
    </xf>
    <xf numFmtId="0" fontId="8" fillId="6" borderId="6" xfId="0" applyFont="1" applyFill="1" applyBorder="1" applyAlignment="1">
      <alignment horizontal="center" vertical="center"/>
    </xf>
    <xf numFmtId="0" fontId="8" fillId="6" borderId="13" xfId="0" applyFont="1" applyFill="1" applyBorder="1" applyAlignment="1">
      <alignment horizontal="center" vertical="center"/>
    </xf>
    <xf numFmtId="58" fontId="0" fillId="0" borderId="90" xfId="0" applyNumberFormat="1" applyFill="1" applyBorder="1" applyAlignment="1">
      <alignment vertical="top" wrapText="1"/>
    </xf>
    <xf numFmtId="0" fontId="0" fillId="0" borderId="71" xfId="0" applyFont="1" applyFill="1" applyBorder="1" applyAlignment="1">
      <alignment vertical="top"/>
    </xf>
    <xf numFmtId="0" fontId="0" fillId="0" borderId="72" xfId="0" applyFont="1" applyFill="1" applyBorder="1" applyAlignment="1">
      <alignment vertical="top"/>
    </xf>
    <xf numFmtId="0" fontId="8" fillId="7" borderId="5" xfId="0" applyFont="1" applyFill="1" applyBorder="1" applyAlignment="1">
      <alignment horizontal="center" vertical="center"/>
    </xf>
    <xf numFmtId="0" fontId="0" fillId="7" borderId="6" xfId="0" applyFont="1" applyFill="1" applyBorder="1" applyAlignment="1">
      <alignment horizontal="center" vertical="center"/>
    </xf>
    <xf numFmtId="0" fontId="0" fillId="7" borderId="13" xfId="0" applyFont="1" applyFill="1" applyBorder="1" applyAlignment="1">
      <alignment horizontal="center" vertical="center"/>
    </xf>
    <xf numFmtId="0" fontId="0" fillId="6" borderId="14" xfId="0" applyFont="1" applyFill="1" applyBorder="1" applyAlignment="1">
      <alignment horizontal="left" vertical="center"/>
    </xf>
    <xf numFmtId="0" fontId="0" fillId="6" borderId="15" xfId="0" applyFont="1" applyFill="1" applyBorder="1" applyAlignment="1">
      <alignment horizontal="left" vertical="center"/>
    </xf>
    <xf numFmtId="0" fontId="0" fillId="6" borderId="97" xfId="0" applyFont="1" applyFill="1" applyBorder="1" applyAlignment="1">
      <alignment horizontal="left" vertical="center"/>
    </xf>
    <xf numFmtId="49" fontId="0" fillId="0" borderId="98" xfId="0" applyNumberFormat="1" applyBorder="1" applyAlignment="1">
      <alignment horizontal="left" vertical="center"/>
    </xf>
    <xf numFmtId="49" fontId="0" fillId="0" borderId="15" xfId="0" applyNumberFormat="1" applyFont="1" applyBorder="1" applyAlignment="1">
      <alignment horizontal="left" vertical="center"/>
    </xf>
    <xf numFmtId="49" fontId="0" fillId="0" borderId="19" xfId="0" applyNumberFormat="1" applyFont="1" applyBorder="1" applyAlignment="1">
      <alignment horizontal="left" vertical="center"/>
    </xf>
    <xf numFmtId="49" fontId="0" fillId="0" borderId="23" xfId="0" applyNumberFormat="1" applyFont="1" applyBorder="1" applyAlignment="1">
      <alignment horizontal="left" vertical="center"/>
    </xf>
    <xf numFmtId="0" fontId="10" fillId="0" borderId="99" xfId="2" applyFont="1" applyFill="1" applyBorder="1" applyAlignment="1" applyProtection="1">
      <alignment horizontal="center" vertical="top"/>
    </xf>
    <xf numFmtId="0" fontId="10" fillId="0" borderId="11" xfId="2" applyFont="1" applyFill="1" applyBorder="1" applyAlignment="1" applyProtection="1">
      <alignment horizontal="center" vertical="top"/>
    </xf>
    <xf numFmtId="0" fontId="10" fillId="0" borderId="100" xfId="2" applyFont="1" applyFill="1" applyBorder="1" applyAlignment="1" applyProtection="1">
      <alignment horizontal="center" vertical="top"/>
    </xf>
    <xf numFmtId="0" fontId="10" fillId="0" borderId="43" xfId="2" applyFont="1" applyFill="1" applyBorder="1" applyAlignment="1" applyProtection="1">
      <alignment horizontal="center" vertical="top"/>
    </xf>
    <xf numFmtId="0" fontId="10" fillId="0" borderId="0" xfId="2" applyFont="1" applyFill="1" applyBorder="1" applyAlignment="1" applyProtection="1">
      <alignment horizontal="center" vertical="top"/>
    </xf>
    <xf numFmtId="0" fontId="10" fillId="0" borderId="64" xfId="2" applyFont="1" applyFill="1" applyBorder="1" applyAlignment="1" applyProtection="1">
      <alignment horizontal="center" vertical="top"/>
    </xf>
    <xf numFmtId="0" fontId="10" fillId="0" borderId="123" xfId="2" applyFont="1" applyFill="1" applyBorder="1" applyAlignment="1" applyProtection="1">
      <alignment horizontal="center" vertical="top"/>
    </xf>
    <xf numFmtId="0" fontId="10" fillId="0" borderId="1" xfId="2" applyFont="1" applyFill="1" applyBorder="1" applyAlignment="1" applyProtection="1">
      <alignment horizontal="center" vertical="top"/>
    </xf>
    <xf numFmtId="0" fontId="10" fillId="0" borderId="124" xfId="2" applyFont="1" applyFill="1" applyBorder="1" applyAlignment="1" applyProtection="1">
      <alignment horizontal="center" vertical="top"/>
    </xf>
    <xf numFmtId="0" fontId="0" fillId="0" borderId="31" xfId="0" applyFill="1" applyBorder="1" applyAlignment="1">
      <alignment horizontal="center" vertical="center"/>
    </xf>
    <xf numFmtId="0" fontId="0" fillId="0" borderId="75" xfId="0" applyBorder="1" applyAlignment="1">
      <alignment horizontal="center" vertical="center" wrapText="1"/>
    </xf>
    <xf numFmtId="0" fontId="0" fillId="0" borderId="40" xfId="0" applyBorder="1" applyAlignment="1">
      <alignment horizontal="center" vertical="center" wrapText="1"/>
    </xf>
    <xf numFmtId="0" fontId="0" fillId="0" borderId="41" xfId="0" applyBorder="1" applyAlignment="1">
      <alignment horizontal="center" vertical="center" wrapText="1"/>
    </xf>
    <xf numFmtId="0" fontId="10" fillId="0" borderId="40" xfId="0" applyFont="1" applyBorder="1" applyAlignment="1">
      <alignment horizontal="left" vertical="center" wrapText="1"/>
    </xf>
    <xf numFmtId="0" fontId="10" fillId="0" borderId="41" xfId="0" applyFont="1" applyBorder="1" applyAlignment="1">
      <alignment horizontal="left" vertical="center" wrapText="1"/>
    </xf>
    <xf numFmtId="176" fontId="1" fillId="0" borderId="39" xfId="0" applyNumberFormat="1" applyFont="1" applyBorder="1" applyAlignment="1">
      <alignment horizontal="right" vertical="center" wrapText="1"/>
    </xf>
    <xf numFmtId="176" fontId="1" fillId="0" borderId="40" xfId="0" applyNumberFormat="1" applyFont="1" applyBorder="1" applyAlignment="1">
      <alignment horizontal="right" vertical="center" wrapText="1"/>
    </xf>
    <xf numFmtId="176" fontId="1" fillId="0" borderId="41" xfId="0" applyNumberFormat="1" applyFont="1" applyBorder="1" applyAlignment="1">
      <alignment horizontal="right" vertical="center" wrapText="1"/>
    </xf>
    <xf numFmtId="0" fontId="0" fillId="0" borderId="76" xfId="0" applyBorder="1" applyAlignment="1">
      <alignment horizontal="center" vertical="center" wrapText="1"/>
    </xf>
    <xf numFmtId="0" fontId="0" fillId="0" borderId="46" xfId="0" applyBorder="1" applyAlignment="1">
      <alignment horizontal="center" vertical="center" wrapText="1"/>
    </xf>
    <xf numFmtId="0" fontId="0" fillId="0" borderId="47" xfId="0" applyBorder="1" applyAlignment="1">
      <alignment horizontal="center" vertical="center" wrapText="1"/>
    </xf>
    <xf numFmtId="0" fontId="10" fillId="0" borderId="46" xfId="0" applyFont="1" applyBorder="1" applyAlignment="1">
      <alignment horizontal="left" vertical="center" wrapText="1"/>
    </xf>
    <xf numFmtId="0" fontId="10" fillId="0" borderId="47" xfId="0" applyFont="1" applyBorder="1" applyAlignment="1">
      <alignment horizontal="left" vertical="center" wrapText="1"/>
    </xf>
    <xf numFmtId="176" fontId="1" fillId="0" borderId="45" xfId="0" applyNumberFormat="1" applyFont="1" applyBorder="1" applyAlignment="1">
      <alignment horizontal="right" vertical="center" wrapText="1"/>
    </xf>
    <xf numFmtId="176" fontId="1" fillId="0" borderId="46" xfId="0" applyNumberFormat="1" applyFont="1" applyBorder="1" applyAlignment="1">
      <alignment horizontal="right" vertical="center" wrapText="1"/>
    </xf>
    <xf numFmtId="176" fontId="1" fillId="0" borderId="47" xfId="0" applyNumberFormat="1" applyFont="1" applyBorder="1" applyAlignment="1">
      <alignment horizontal="right" vertical="center" wrapText="1"/>
    </xf>
    <xf numFmtId="0" fontId="1" fillId="0" borderId="46" xfId="0" applyFont="1" applyBorder="1" applyAlignment="1">
      <alignment horizontal="center" vertical="center" wrapText="1"/>
    </xf>
    <xf numFmtId="0" fontId="1" fillId="0" borderId="47" xfId="0" applyFont="1" applyBorder="1" applyAlignment="1">
      <alignment horizontal="center" vertical="center" wrapText="1"/>
    </xf>
    <xf numFmtId="0" fontId="0" fillId="0" borderId="40" xfId="0" applyFill="1" applyBorder="1" applyAlignment="1">
      <alignment horizontal="left" vertical="center"/>
    </xf>
    <xf numFmtId="0" fontId="0" fillId="0" borderId="41" xfId="0" applyFill="1" applyBorder="1" applyAlignment="1">
      <alignment horizontal="left" vertical="center"/>
    </xf>
    <xf numFmtId="0" fontId="0" fillId="0" borderId="54" xfId="0" applyBorder="1" applyAlignment="1">
      <alignment vertical="center" wrapText="1"/>
    </xf>
    <xf numFmtId="0" fontId="0" fillId="0" borderId="35" xfId="0" applyBorder="1" applyAlignment="1">
      <alignment vertical="center"/>
    </xf>
    <xf numFmtId="0" fontId="0" fillId="0" borderId="19" xfId="0" applyBorder="1" applyAlignment="1">
      <alignment vertical="center" wrapText="1"/>
    </xf>
    <xf numFmtId="182" fontId="0" fillId="0" borderId="0" xfId="0" applyNumberFormat="1">
      <alignment vertical="center"/>
    </xf>
    <xf numFmtId="0" fontId="19" fillId="0" borderId="0" xfId="0" applyFont="1" applyBorder="1" applyAlignment="1">
      <alignment vertical="center"/>
    </xf>
    <xf numFmtId="0" fontId="0" fillId="0" borderId="0" xfId="0" applyBorder="1" applyAlignment="1">
      <alignment horizontal="center" vertical="center"/>
    </xf>
    <xf numFmtId="0" fontId="0" fillId="0" borderId="0" xfId="0" applyFont="1" applyBorder="1" applyAlignment="1">
      <alignment horizontal="center" vertical="center"/>
    </xf>
    <xf numFmtId="49" fontId="0" fillId="0" borderId="1" xfId="0" applyNumberFormat="1" applyFont="1" applyBorder="1" applyAlignment="1">
      <alignment horizontal="center" vertical="center"/>
    </xf>
    <xf numFmtId="0" fontId="12" fillId="0" borderId="7" xfId="2" applyFont="1" applyFill="1" applyBorder="1" applyAlignment="1" applyProtection="1">
      <alignment horizontal="center" vertical="center" wrapText="1" shrinkToFit="1"/>
    </xf>
    <xf numFmtId="0" fontId="0" fillId="0" borderId="6" xfId="0" applyFont="1" applyFill="1" applyBorder="1" applyAlignment="1">
      <alignment horizontal="center" vertical="center"/>
    </xf>
    <xf numFmtId="0" fontId="10" fillId="0" borderId="6" xfId="0" applyFont="1" applyBorder="1" applyAlignment="1">
      <alignment horizontal="center" vertical="center"/>
    </xf>
    <xf numFmtId="0" fontId="0" fillId="0" borderId="9" xfId="0" applyBorder="1" applyAlignment="1">
      <alignment horizontal="center" vertical="center"/>
    </xf>
    <xf numFmtId="0" fontId="25" fillId="0" borderId="17" xfId="1" applyFont="1" applyFill="1" applyBorder="1" applyAlignment="1" applyProtection="1">
      <alignment horizontal="center" vertical="center"/>
    </xf>
    <xf numFmtId="0" fontId="25" fillId="0" borderId="15" xfId="1" applyFont="1" applyFill="1" applyBorder="1" applyAlignment="1" applyProtection="1">
      <alignment horizontal="center" vertical="center"/>
    </xf>
    <xf numFmtId="0" fontId="11" fillId="0" borderId="18" xfId="3" applyFont="1" applyFill="1" applyBorder="1" applyAlignment="1" applyProtection="1">
      <alignment horizontal="center" vertical="center" wrapText="1" shrinkToFit="1"/>
    </xf>
    <xf numFmtId="0" fontId="11" fillId="0" borderId="15" xfId="3" applyFont="1" applyFill="1" applyBorder="1" applyAlignment="1" applyProtection="1">
      <alignment horizontal="center" vertical="center" shrinkToFit="1"/>
    </xf>
    <xf numFmtId="0" fontId="11" fillId="0" borderId="23" xfId="3" applyFont="1" applyFill="1" applyBorder="1" applyAlignment="1" applyProtection="1">
      <alignment horizontal="center" vertical="center" shrinkToFit="1"/>
    </xf>
    <xf numFmtId="0" fontId="26" fillId="0" borderId="18" xfId="3" applyFont="1" applyFill="1" applyBorder="1" applyAlignment="1" applyProtection="1">
      <alignment horizontal="left" vertical="center" wrapText="1"/>
    </xf>
    <xf numFmtId="0" fontId="26" fillId="0" borderId="15" xfId="3" applyFont="1" applyFill="1" applyBorder="1" applyAlignment="1" applyProtection="1">
      <alignment horizontal="left" vertical="center" wrapText="1"/>
    </xf>
    <xf numFmtId="0" fontId="26" fillId="0" borderId="23" xfId="3" applyFont="1" applyFill="1" applyBorder="1" applyAlignment="1" applyProtection="1">
      <alignment horizontal="left" vertical="center" wrapText="1"/>
    </xf>
    <xf numFmtId="0" fontId="0" fillId="0" borderId="25" xfId="0" applyFont="1" applyBorder="1" applyAlignment="1">
      <alignment horizontal="center" vertical="center" wrapText="1"/>
    </xf>
    <xf numFmtId="0" fontId="0" fillId="0" borderId="21" xfId="0" applyFont="1" applyBorder="1" applyAlignment="1">
      <alignment horizontal="center" vertical="center" wrapText="1"/>
    </xf>
    <xf numFmtId="38" fontId="1" fillId="0" borderId="125" xfId="5" applyFont="1" applyFill="1" applyBorder="1" applyAlignment="1">
      <alignment horizontal="right" vertical="center"/>
    </xf>
    <xf numFmtId="38" fontId="0" fillId="0" borderId="125" xfId="5" applyFont="1" applyFill="1" applyBorder="1" applyAlignment="1">
      <alignment horizontal="right" vertical="center"/>
    </xf>
    <xf numFmtId="38" fontId="0" fillId="0" borderId="39" xfId="5" applyFont="1" applyFill="1" applyBorder="1" applyAlignment="1">
      <alignment horizontal="right" vertical="center"/>
    </xf>
    <xf numFmtId="38" fontId="1" fillId="0" borderId="40" xfId="5" applyFont="1" applyFill="1" applyBorder="1" applyAlignment="1">
      <alignment horizontal="right" vertical="center"/>
    </xf>
    <xf numFmtId="38" fontId="1" fillId="0" borderId="42" xfId="5" applyFont="1" applyFill="1" applyBorder="1" applyAlignment="1">
      <alignment horizontal="right" vertical="center"/>
    </xf>
    <xf numFmtId="38" fontId="1" fillId="0" borderId="120" xfId="5" applyFont="1" applyFill="1" applyBorder="1" applyAlignment="1">
      <alignment horizontal="right" vertical="center"/>
    </xf>
    <xf numFmtId="38" fontId="1" fillId="0" borderId="48" xfId="5" applyFont="1" applyFill="1" applyBorder="1" applyAlignment="1">
      <alignment horizontal="right" vertical="center"/>
    </xf>
    <xf numFmtId="38" fontId="0" fillId="0" borderId="120" xfId="5" applyFont="1" applyFill="1" applyBorder="1" applyAlignment="1">
      <alignment horizontal="right" vertical="center"/>
    </xf>
    <xf numFmtId="38" fontId="1" fillId="0" borderId="120" xfId="5" applyFont="1" applyFill="1" applyBorder="1" applyAlignment="1">
      <alignment horizontal="center" vertical="center"/>
    </xf>
    <xf numFmtId="38" fontId="1" fillId="0" borderId="126" xfId="5" applyFont="1" applyFill="1" applyBorder="1" applyAlignment="1">
      <alignment horizontal="center" vertical="center"/>
    </xf>
    <xf numFmtId="38" fontId="1" fillId="0" borderId="127" xfId="5" applyFont="1" applyFill="1" applyBorder="1" applyAlignment="1">
      <alignment horizontal="right" vertical="center"/>
    </xf>
    <xf numFmtId="38" fontId="1" fillId="0" borderId="51" xfId="5" applyFont="1" applyFill="1" applyBorder="1" applyAlignment="1">
      <alignment horizontal="right" vertical="center"/>
    </xf>
    <xf numFmtId="38" fontId="0" fillId="0" borderId="127" xfId="5" applyFont="1" applyFill="1" applyBorder="1" applyAlignment="1">
      <alignment horizontal="right" vertical="center"/>
    </xf>
    <xf numFmtId="38" fontId="0" fillId="0" borderId="80" xfId="5" applyFont="1" applyFill="1" applyBorder="1" applyAlignment="1">
      <alignment horizontal="right" vertical="center"/>
    </xf>
    <xf numFmtId="38" fontId="1" fillId="0" borderId="78" xfId="5" applyFont="1" applyFill="1" applyBorder="1" applyAlignment="1">
      <alignment horizontal="right" vertical="center"/>
    </xf>
    <xf numFmtId="38" fontId="1" fillId="0" borderId="102" xfId="5" applyFont="1" applyFill="1" applyBorder="1" applyAlignment="1">
      <alignment horizontal="right" vertical="center"/>
    </xf>
    <xf numFmtId="38" fontId="1" fillId="0" borderId="35" xfId="5" applyFont="1" applyFill="1" applyBorder="1" applyAlignment="1">
      <alignment horizontal="right" vertical="center"/>
    </xf>
    <xf numFmtId="38" fontId="1" fillId="0" borderId="54" xfId="5" applyFont="1" applyFill="1" applyBorder="1" applyAlignment="1">
      <alignment horizontal="right" vertical="center"/>
    </xf>
    <xf numFmtId="38" fontId="1" fillId="0" borderId="35" xfId="5" applyFont="1" applyFill="1" applyBorder="1" applyAlignment="1">
      <alignment horizontal="center" vertical="center"/>
    </xf>
    <xf numFmtId="38" fontId="1" fillId="0" borderId="55" xfId="5" applyFont="1" applyFill="1" applyBorder="1" applyAlignment="1">
      <alignment horizontal="center" vertical="center"/>
    </xf>
    <xf numFmtId="177" fontId="1" fillId="0" borderId="35" xfId="6" applyNumberFormat="1" applyFont="1" applyFill="1" applyBorder="1" applyAlignment="1">
      <alignment horizontal="right" vertical="center"/>
    </xf>
    <xf numFmtId="177" fontId="1" fillId="0" borderId="54" xfId="6" applyNumberFormat="1" applyFont="1" applyFill="1" applyBorder="1" applyAlignment="1">
      <alignment horizontal="right" vertical="center"/>
    </xf>
    <xf numFmtId="0" fontId="10" fillId="0" borderId="26" xfId="0" applyFont="1" applyBorder="1" applyAlignment="1">
      <alignment horizontal="left" vertical="center" wrapText="1"/>
    </xf>
    <xf numFmtId="0" fontId="10" fillId="0" borderId="25" xfId="0" applyFont="1" applyBorder="1" applyAlignment="1">
      <alignment horizontal="left" vertical="center" wrapText="1"/>
    </xf>
    <xf numFmtId="0" fontId="10" fillId="0" borderId="27" xfId="0" applyFont="1" applyBorder="1" applyAlignment="1">
      <alignment horizontal="left" vertical="center" wrapText="1"/>
    </xf>
    <xf numFmtId="0" fontId="0" fillId="0" borderId="54" xfId="0" applyBorder="1" applyAlignment="1">
      <alignment horizontal="center" vertical="center" shrinkToFit="1"/>
    </xf>
    <xf numFmtId="0" fontId="10" fillId="0" borderId="31" xfId="0" applyFont="1" applyBorder="1" applyAlignment="1">
      <alignment horizontal="lef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0" fillId="0" borderId="20" xfId="0" applyFont="1" applyBorder="1" applyAlignment="1">
      <alignment horizontal="center" vertical="center"/>
    </xf>
    <xf numFmtId="0" fontId="8" fillId="0" borderId="26"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0" fillId="0" borderId="24" xfId="0" applyFill="1" applyBorder="1" applyAlignment="1">
      <alignment horizontal="left" vertical="center" wrapText="1"/>
    </xf>
    <xf numFmtId="0" fontId="0" fillId="0" borderId="27" xfId="0" applyFill="1" applyBorder="1" applyAlignment="1">
      <alignment horizontal="left" vertical="center" wrapText="1"/>
    </xf>
    <xf numFmtId="0" fontId="0" fillId="0" borderId="128" xfId="0" applyFont="1" applyFill="1" applyBorder="1" applyAlignment="1">
      <alignment horizontal="center" vertical="top"/>
    </xf>
    <xf numFmtId="0" fontId="0" fillId="0" borderId="129" xfId="0" applyFont="1" applyFill="1" applyBorder="1" applyAlignment="1">
      <alignment horizontal="center" vertical="top"/>
    </xf>
    <xf numFmtId="0" fontId="0" fillId="0" borderId="130" xfId="0" applyFont="1" applyFill="1" applyBorder="1" applyAlignment="1">
      <alignment horizontal="center" vertical="top"/>
    </xf>
    <xf numFmtId="3" fontId="24" fillId="0" borderId="28" xfId="0" applyNumberFormat="1" applyFont="1" applyFill="1" applyBorder="1" applyAlignment="1">
      <alignment horizontal="right" vertical="center"/>
    </xf>
    <xf numFmtId="0" fontId="24" fillId="0" borderId="25" xfId="0" applyFont="1" applyFill="1" applyBorder="1" applyAlignment="1">
      <alignment horizontal="right" vertical="center"/>
    </xf>
    <xf numFmtId="0" fontId="24" fillId="0" borderId="27" xfId="0" applyFont="1" applyFill="1" applyBorder="1" applyAlignment="1">
      <alignment horizontal="right" vertical="center"/>
    </xf>
    <xf numFmtId="0" fontId="0" fillId="0" borderId="28" xfId="0" applyFont="1" applyFill="1" applyBorder="1" applyAlignment="1">
      <alignment horizontal="center" vertical="top"/>
    </xf>
    <xf numFmtId="0" fontId="0" fillId="0" borderId="25" xfId="0" applyFont="1" applyFill="1" applyBorder="1" applyAlignment="1">
      <alignment horizontal="center" vertical="top"/>
    </xf>
    <xf numFmtId="0" fontId="0" fillId="0" borderId="29" xfId="0" applyFont="1" applyFill="1" applyBorder="1" applyAlignment="1">
      <alignment horizontal="center" vertical="top"/>
    </xf>
    <xf numFmtId="0" fontId="0" fillId="0" borderId="121" xfId="0" applyFill="1" applyBorder="1" applyAlignment="1">
      <alignment horizontal="left" vertical="center" wrapText="1"/>
    </xf>
    <xf numFmtId="0" fontId="0" fillId="0" borderId="88" xfId="0" applyFill="1" applyBorder="1" applyAlignment="1">
      <alignment horizontal="left" vertical="center" wrapText="1"/>
    </xf>
    <xf numFmtId="0" fontId="0" fillId="0" borderId="89" xfId="0" applyFill="1" applyBorder="1" applyAlignment="1">
      <alignment horizontal="left" vertical="center" wrapText="1"/>
    </xf>
    <xf numFmtId="0" fontId="0" fillId="0" borderId="131" xfId="0" applyFont="1" applyFill="1" applyBorder="1" applyAlignment="1">
      <alignment horizontal="center" vertical="top"/>
    </xf>
    <xf numFmtId="0" fontId="0" fillId="0" borderId="132" xfId="0" applyFont="1" applyFill="1" applyBorder="1" applyAlignment="1">
      <alignment horizontal="center" vertical="top"/>
    </xf>
    <xf numFmtId="0" fontId="0" fillId="0" borderId="133" xfId="0" applyFont="1" applyFill="1" applyBorder="1" applyAlignment="1">
      <alignment horizontal="center" vertical="top"/>
    </xf>
    <xf numFmtId="0" fontId="24" fillId="0" borderId="134" xfId="0" applyFont="1" applyFill="1" applyBorder="1" applyAlignment="1">
      <alignment horizontal="right" vertical="center"/>
    </xf>
    <xf numFmtId="0" fontId="24" fillId="0" borderId="88" xfId="0" applyFont="1" applyFill="1" applyBorder="1" applyAlignment="1">
      <alignment horizontal="right" vertical="center"/>
    </xf>
    <xf numFmtId="0" fontId="24" fillId="0" borderId="89" xfId="0" applyFont="1" applyFill="1" applyBorder="1" applyAlignment="1">
      <alignment horizontal="right" vertical="center"/>
    </xf>
    <xf numFmtId="0" fontId="0" fillId="0" borderId="66" xfId="0" applyFill="1" applyBorder="1" applyAlignment="1">
      <alignment horizontal="center" vertical="top"/>
    </xf>
    <xf numFmtId="0" fontId="24" fillId="0" borderId="45" xfId="0" applyFont="1" applyFill="1" applyBorder="1" applyAlignment="1">
      <alignment horizontal="right" vertical="top"/>
    </xf>
    <xf numFmtId="0" fontId="24" fillId="0" borderId="46" xfId="0" applyFont="1" applyFill="1" applyBorder="1" applyAlignment="1">
      <alignment horizontal="right" vertical="top"/>
    </xf>
    <xf numFmtId="0" fontId="24" fillId="0" borderId="47" xfId="0" applyFont="1" applyFill="1" applyBorder="1" applyAlignment="1">
      <alignment horizontal="right" vertical="top"/>
    </xf>
    <xf numFmtId="0" fontId="24" fillId="0" borderId="48" xfId="0" applyFont="1" applyFill="1" applyBorder="1" applyAlignment="1">
      <alignment horizontal="center" vertical="top"/>
    </xf>
    <xf numFmtId="0" fontId="0" fillId="0" borderId="116" xfId="0" applyFont="1" applyFill="1" applyBorder="1" applyAlignment="1">
      <alignment horizontal="center" vertical="top"/>
    </xf>
    <xf numFmtId="0" fontId="0" fillId="0" borderId="78" xfId="0" applyFont="1" applyFill="1" applyBorder="1" applyAlignment="1">
      <alignment horizontal="center" vertical="top"/>
    </xf>
    <xf numFmtId="0" fontId="0" fillId="0" borderId="79" xfId="0" applyFont="1" applyFill="1" applyBorder="1" applyAlignment="1">
      <alignment horizontal="center" vertical="top"/>
    </xf>
    <xf numFmtId="0" fontId="0" fillId="0" borderId="135" xfId="0" applyFont="1" applyFill="1" applyBorder="1" applyAlignment="1">
      <alignment horizontal="center" vertical="top"/>
    </xf>
    <xf numFmtId="0" fontId="0" fillId="0" borderId="136" xfId="0" applyFont="1" applyFill="1" applyBorder="1" applyAlignment="1">
      <alignment horizontal="center" vertical="top"/>
    </xf>
    <xf numFmtId="0" fontId="0" fillId="0" borderId="137" xfId="0" applyFont="1" applyFill="1" applyBorder="1" applyAlignment="1">
      <alignment horizontal="center" vertical="top"/>
    </xf>
    <xf numFmtId="0" fontId="24" fillId="0" borderId="51" xfId="0" applyFont="1" applyFill="1" applyBorder="1" applyAlignment="1">
      <alignment horizontal="center" vertical="top"/>
    </xf>
    <xf numFmtId="0" fontId="0" fillId="0" borderId="54" xfId="0" applyFont="1" applyFill="1" applyBorder="1" applyAlignment="1">
      <alignment horizontal="center" vertical="top"/>
    </xf>
    <xf numFmtId="181" fontId="24" fillId="0" borderId="18" xfId="0" applyNumberFormat="1" applyFont="1" applyFill="1" applyBorder="1" applyAlignment="1">
      <alignment horizontal="right" vertical="top"/>
    </xf>
    <xf numFmtId="181" fontId="24" fillId="0" borderId="15" xfId="0" applyNumberFormat="1" applyFont="1" applyFill="1" applyBorder="1" applyAlignment="1">
      <alignment horizontal="right" vertical="top"/>
    </xf>
    <xf numFmtId="181" fontId="24" fillId="0" borderId="19" xfId="0" applyNumberFormat="1" applyFont="1" applyFill="1" applyBorder="1" applyAlignment="1">
      <alignment horizontal="right" vertical="top"/>
    </xf>
    <xf numFmtId="0" fontId="13" fillId="0" borderId="39" xfId="0" applyFont="1" applyFill="1" applyBorder="1" applyAlignment="1">
      <alignment horizontal="left" vertical="center" wrapText="1"/>
    </xf>
    <xf numFmtId="0" fontId="13" fillId="0" borderId="40" xfId="0" applyFont="1" applyFill="1" applyBorder="1" applyAlignment="1">
      <alignment horizontal="left" vertical="center" wrapText="1"/>
    </xf>
    <xf numFmtId="0" fontId="13" fillId="0" borderId="42" xfId="0" applyFont="1" applyFill="1" applyBorder="1" applyAlignment="1">
      <alignment horizontal="left" vertical="center" wrapText="1"/>
    </xf>
    <xf numFmtId="0" fontId="0" fillId="0" borderId="45" xfId="0" applyFont="1" applyFill="1" applyBorder="1" applyAlignment="1">
      <alignment horizontal="center" vertical="center" wrapText="1"/>
    </xf>
    <xf numFmtId="0" fontId="0" fillId="0" borderId="46" xfId="0" applyFont="1" applyFill="1" applyBorder="1" applyAlignment="1">
      <alignment horizontal="center" vertical="center" wrapText="1"/>
    </xf>
    <xf numFmtId="0" fontId="0" fillId="0" borderId="101" xfId="0" applyFont="1" applyFill="1" applyBorder="1" applyAlignment="1">
      <alignment horizontal="center" vertical="center" wrapText="1"/>
    </xf>
    <xf numFmtId="0" fontId="0" fillId="0" borderId="80" xfId="0" applyFont="1" applyFill="1" applyBorder="1" applyAlignment="1">
      <alignment horizontal="center" vertical="center" wrapText="1"/>
    </xf>
    <xf numFmtId="0" fontId="0" fillId="0" borderId="78" xfId="0" applyFont="1" applyFill="1" applyBorder="1" applyAlignment="1">
      <alignment horizontal="center" vertical="center" wrapText="1"/>
    </xf>
    <xf numFmtId="0" fontId="0" fillId="0" borderId="102" xfId="0" applyFont="1" applyFill="1" applyBorder="1" applyAlignment="1">
      <alignment horizontal="center" vertical="center" wrapText="1"/>
    </xf>
    <xf numFmtId="0" fontId="0" fillId="0" borderId="87" xfId="0" applyFont="1" applyFill="1" applyBorder="1" applyAlignment="1">
      <alignment horizontal="center" vertical="center"/>
    </xf>
    <xf numFmtId="0" fontId="0" fillId="5" borderId="84" xfId="0" applyFont="1" applyFill="1" applyBorder="1" applyAlignment="1">
      <alignment vertical="center" shrinkToFit="1"/>
    </xf>
    <xf numFmtId="0" fontId="0" fillId="5" borderId="85" xfId="0" applyFont="1" applyFill="1" applyBorder="1" applyAlignment="1">
      <alignment vertical="center" shrinkToFit="1"/>
    </xf>
    <xf numFmtId="0" fontId="0" fillId="0" borderId="70" xfId="0" applyFill="1" applyBorder="1" applyAlignment="1">
      <alignment vertical="center"/>
    </xf>
    <xf numFmtId="0" fontId="8" fillId="0" borderId="117" xfId="0" applyFont="1" applyFill="1" applyBorder="1" applyAlignment="1">
      <alignment horizontal="center" vertical="center" wrapText="1"/>
    </xf>
    <xf numFmtId="0" fontId="0" fillId="0" borderId="15" xfId="0" applyBorder="1" applyAlignment="1">
      <alignment horizontal="center" vertical="center" wrapText="1"/>
    </xf>
    <xf numFmtId="0" fontId="0" fillId="0" borderId="23" xfId="0" applyBorder="1" applyAlignment="1">
      <alignment horizontal="center" vertical="center" wrapText="1"/>
    </xf>
    <xf numFmtId="0" fontId="8" fillId="5" borderId="24" xfId="0" applyFont="1" applyFill="1" applyBorder="1" applyAlignment="1">
      <alignment horizontal="center" vertical="center"/>
    </xf>
    <xf numFmtId="0" fontId="0" fillId="5" borderId="25" xfId="0" applyFill="1" applyBorder="1" applyAlignment="1">
      <alignment horizontal="center" vertical="center"/>
    </xf>
    <xf numFmtId="0" fontId="0" fillId="5" borderId="29" xfId="0" applyFill="1" applyBorder="1" applyAlignment="1">
      <alignment horizontal="center" vertical="center"/>
    </xf>
    <xf numFmtId="0" fontId="0" fillId="0" borderId="98" xfId="0" applyFont="1" applyBorder="1" applyAlignment="1">
      <alignment horizontal="center" vertical="center"/>
    </xf>
    <xf numFmtId="0" fontId="0" fillId="0" borderId="15" xfId="0" applyFont="1" applyBorder="1" applyAlignment="1">
      <alignment horizontal="center" vertical="center"/>
    </xf>
    <xf numFmtId="0" fontId="0" fillId="0" borderId="19" xfId="0" applyFont="1" applyBorder="1" applyAlignment="1">
      <alignment horizontal="center" vertical="center"/>
    </xf>
    <xf numFmtId="49" fontId="0" fillId="0" borderId="98" xfId="0" applyNumberFormat="1" applyBorder="1" applyAlignment="1">
      <alignment horizontal="center" vertical="center"/>
    </xf>
    <xf numFmtId="49" fontId="0" fillId="0" borderId="15" xfId="0" applyNumberFormat="1" applyFont="1" applyBorder="1" applyAlignment="1">
      <alignment horizontal="center" vertical="center"/>
    </xf>
    <xf numFmtId="49" fontId="0" fillId="0" borderId="23" xfId="0" applyNumberFormat="1" applyFont="1" applyBorder="1" applyAlignment="1">
      <alignment horizontal="center" vertical="center"/>
    </xf>
    <xf numFmtId="0" fontId="10" fillId="0" borderId="99" xfId="2" applyFont="1" applyFill="1" applyBorder="1" applyAlignment="1" applyProtection="1">
      <alignment horizontal="left" vertical="top" wrapText="1"/>
    </xf>
    <xf numFmtId="0" fontId="10" fillId="0" borderId="11" xfId="2" applyFont="1" applyFill="1" applyBorder="1" applyAlignment="1" applyProtection="1">
      <alignment horizontal="left" vertical="top" wrapText="1"/>
    </xf>
    <xf numFmtId="0" fontId="27" fillId="0" borderId="11" xfId="2" applyFont="1" applyFill="1" applyBorder="1" applyAlignment="1" applyProtection="1">
      <alignment horizontal="center" vertical="top" wrapText="1"/>
    </xf>
    <xf numFmtId="0" fontId="27" fillId="0" borderId="0" xfId="2" applyFont="1" applyFill="1" applyBorder="1" applyAlignment="1" applyProtection="1">
      <alignment horizontal="center" vertical="top" wrapText="1"/>
    </xf>
    <xf numFmtId="0" fontId="4" fillId="0" borderId="22" xfId="0" applyFont="1" applyBorder="1" applyAlignment="1">
      <alignment horizontal="center" vertical="center"/>
    </xf>
    <xf numFmtId="38" fontId="0" fillId="0" borderId="54" xfId="5" applyFont="1" applyBorder="1" applyAlignment="1">
      <alignment vertical="center" wrapText="1"/>
    </xf>
    <xf numFmtId="38" fontId="0" fillId="0" borderId="54" xfId="5" applyFont="1" applyBorder="1" applyAlignment="1">
      <alignment vertical="center"/>
    </xf>
    <xf numFmtId="0" fontId="0" fillId="0" borderId="35" xfId="0" applyBorder="1" applyAlignment="1">
      <alignment horizontal="center" vertical="center"/>
    </xf>
    <xf numFmtId="0" fontId="0" fillId="0" borderId="15" xfId="0" applyBorder="1" applyAlignment="1">
      <alignment horizontal="center" vertical="center" wrapText="1" shrinkToFit="1"/>
    </xf>
    <xf numFmtId="0" fontId="11" fillId="0" borderId="18" xfId="3" applyFont="1" applyFill="1" applyBorder="1" applyAlignment="1" applyProtection="1">
      <alignment horizontal="left" vertical="center" wrapText="1" shrinkToFit="1"/>
    </xf>
    <xf numFmtId="0" fontId="11" fillId="0" borderId="15" xfId="3" applyFont="1" applyFill="1" applyBorder="1" applyAlignment="1" applyProtection="1">
      <alignment horizontal="left" vertical="center" shrinkToFit="1"/>
    </xf>
    <xf numFmtId="0" fontId="11" fillId="0" borderId="23" xfId="3" applyFont="1" applyFill="1" applyBorder="1" applyAlignment="1" applyProtection="1">
      <alignment horizontal="left" vertical="center" shrinkToFit="1"/>
    </xf>
    <xf numFmtId="0" fontId="28" fillId="0" borderId="17" xfId="2" applyFont="1" applyFill="1" applyBorder="1" applyAlignment="1" applyProtection="1">
      <alignment horizontal="center" vertical="center" wrapText="1" shrinkToFit="1"/>
    </xf>
    <xf numFmtId="0" fontId="11" fillId="0" borderId="18" xfId="3" applyFont="1" applyFill="1" applyBorder="1" applyAlignment="1" applyProtection="1">
      <alignment horizontal="left" vertical="top" wrapText="1"/>
    </xf>
    <xf numFmtId="0" fontId="11" fillId="0" borderId="15" xfId="3" applyFont="1" applyFill="1" applyBorder="1" applyAlignment="1" applyProtection="1">
      <alignment horizontal="left" vertical="top" wrapText="1"/>
    </xf>
    <xf numFmtId="0" fontId="0" fillId="0" borderId="15" xfId="0" applyBorder="1" applyAlignment="1">
      <alignment horizontal="left" vertical="top"/>
    </xf>
    <xf numFmtId="0" fontId="0" fillId="0" borderId="23" xfId="0" applyBorder="1" applyAlignment="1">
      <alignment horizontal="left" vertical="top"/>
    </xf>
    <xf numFmtId="0" fontId="0" fillId="0" borderId="25" xfId="0" applyBorder="1" applyAlignment="1">
      <alignment horizontal="center" vertical="center" wrapText="1"/>
    </xf>
    <xf numFmtId="0" fontId="29" fillId="0" borderId="28" xfId="2" applyFont="1" applyFill="1" applyBorder="1" applyAlignment="1">
      <alignment horizontal="center" vertical="center" wrapText="1" shrinkToFit="1"/>
    </xf>
    <xf numFmtId="0" fontId="29" fillId="0" borderId="25" xfId="0" applyFont="1" applyBorder="1" applyAlignment="1">
      <alignment horizontal="center" vertical="center" wrapText="1" shrinkToFit="1"/>
    </xf>
    <xf numFmtId="0" fontId="29" fillId="0" borderId="29" xfId="0" applyFont="1" applyBorder="1" applyAlignment="1">
      <alignment horizontal="center" vertical="center" wrapText="1" shrinkToFit="1"/>
    </xf>
    <xf numFmtId="0" fontId="0" fillId="0" borderId="21" xfId="0" applyBorder="1" applyAlignment="1">
      <alignment horizontal="center" vertical="center" wrapText="1"/>
    </xf>
    <xf numFmtId="0" fontId="29" fillId="0" borderId="20" xfId="0" applyFont="1" applyBorder="1" applyAlignment="1">
      <alignment horizontal="center" vertical="center" wrapText="1" shrinkToFit="1"/>
    </xf>
    <xf numFmtId="0" fontId="29" fillId="0" borderId="21" xfId="0" applyFont="1" applyBorder="1" applyAlignment="1">
      <alignment horizontal="center" vertical="center" wrapText="1" shrinkToFit="1"/>
    </xf>
    <xf numFmtId="0" fontId="29" fillId="0" borderId="32" xfId="0" applyFont="1" applyBorder="1" applyAlignment="1">
      <alignment horizontal="center" vertical="center" wrapText="1" shrinkToFit="1"/>
    </xf>
    <xf numFmtId="0" fontId="24" fillId="0" borderId="17" xfId="2" applyFont="1" applyFill="1" applyBorder="1" applyAlignment="1" applyProtection="1">
      <alignment vertical="top" wrapText="1"/>
    </xf>
    <xf numFmtId="0" fontId="24" fillId="0" borderId="15" xfId="2" applyFont="1" applyFill="1" applyBorder="1" applyAlignment="1" applyProtection="1">
      <alignment vertical="top" wrapText="1"/>
    </xf>
    <xf numFmtId="0" fontId="24" fillId="0" borderId="23" xfId="2" applyFont="1" applyFill="1" applyBorder="1" applyAlignment="1" applyProtection="1">
      <alignment vertical="top" wrapText="1"/>
    </xf>
    <xf numFmtId="38" fontId="0" fillId="0" borderId="125" xfId="5" applyFont="1" applyFill="1" applyBorder="1" applyAlignment="1">
      <alignment horizontal="center" vertical="center"/>
    </xf>
    <xf numFmtId="38" fontId="1" fillId="0" borderId="125" xfId="5" applyFont="1" applyFill="1" applyBorder="1" applyAlignment="1">
      <alignment horizontal="center" vertical="center"/>
    </xf>
    <xf numFmtId="38" fontId="1" fillId="0" borderId="138" xfId="5" applyFont="1" applyFill="1" applyBorder="1" applyAlignment="1">
      <alignment horizontal="center" vertical="center"/>
    </xf>
    <xf numFmtId="38" fontId="0" fillId="0" borderId="139" xfId="5" applyFont="1" applyFill="1" applyBorder="1" applyAlignment="1">
      <alignment horizontal="center" vertical="center" wrapText="1"/>
    </xf>
    <xf numFmtId="38" fontId="1" fillId="0" borderId="38" xfId="5" applyFont="1" applyFill="1" applyBorder="1" applyAlignment="1">
      <alignment horizontal="center" vertical="center"/>
    </xf>
    <xf numFmtId="38" fontId="1" fillId="0" borderId="111" xfId="5" applyFont="1" applyFill="1" applyBorder="1" applyAlignment="1">
      <alignment horizontal="center" vertical="center"/>
    </xf>
    <xf numFmtId="38" fontId="0" fillId="0" borderId="140" xfId="5" applyFont="1" applyFill="1" applyBorder="1" applyAlignment="1">
      <alignment horizontal="center" vertical="center"/>
    </xf>
    <xf numFmtId="38" fontId="0" fillId="0" borderId="141" xfId="5" applyFont="1" applyFill="1" applyBorder="1" applyAlignment="1">
      <alignment horizontal="center" vertical="center"/>
    </xf>
    <xf numFmtId="38" fontId="0" fillId="0" borderId="142" xfId="5" applyFont="1" applyFill="1" applyBorder="1" applyAlignment="1">
      <alignment horizontal="center" vertical="center"/>
    </xf>
    <xf numFmtId="38" fontId="0" fillId="0" borderId="48" xfId="5" applyFont="1" applyFill="1" applyBorder="1" applyAlignment="1">
      <alignment horizontal="center" vertical="center"/>
    </xf>
    <xf numFmtId="38" fontId="1" fillId="0" borderId="48" xfId="5" applyFont="1" applyFill="1" applyBorder="1" applyAlignment="1">
      <alignment horizontal="center" vertical="center"/>
    </xf>
    <xf numFmtId="38" fontId="1" fillId="0" borderId="45" xfId="5" applyFont="1" applyFill="1" applyBorder="1" applyAlignment="1">
      <alignment horizontal="center" vertical="center"/>
    </xf>
    <xf numFmtId="38" fontId="1" fillId="0" borderId="46" xfId="5" applyFont="1" applyFill="1" applyBorder="1" applyAlignment="1">
      <alignment horizontal="center" vertical="center"/>
    </xf>
    <xf numFmtId="38" fontId="1" fillId="0" borderId="47" xfId="5" applyFont="1" applyFill="1" applyBorder="1" applyAlignment="1">
      <alignment horizontal="center" vertical="center"/>
    </xf>
    <xf numFmtId="38" fontId="0" fillId="0" borderId="120" xfId="5" applyFont="1" applyFill="1" applyBorder="1" applyAlignment="1">
      <alignment horizontal="center" vertical="center"/>
    </xf>
    <xf numFmtId="38" fontId="1" fillId="0" borderId="140" xfId="5" applyFont="1" applyFill="1" applyBorder="1" applyAlignment="1">
      <alignment horizontal="center" vertical="center"/>
    </xf>
    <xf numFmtId="38" fontId="1" fillId="0" borderId="141" xfId="5" applyFont="1" applyFill="1" applyBorder="1" applyAlignment="1">
      <alignment horizontal="center" vertical="center"/>
    </xf>
    <xf numFmtId="38" fontId="1" fillId="0" borderId="142" xfId="5" applyFont="1" applyFill="1" applyBorder="1" applyAlignment="1">
      <alignment horizontal="center" vertical="center"/>
    </xf>
    <xf numFmtId="38" fontId="1" fillId="0" borderId="143" xfId="5" applyFont="1" applyFill="1" applyBorder="1" applyAlignment="1">
      <alignment horizontal="center" vertical="center"/>
    </xf>
    <xf numFmtId="38" fontId="1" fillId="0" borderId="144" xfId="5" applyFont="1" applyFill="1" applyBorder="1" applyAlignment="1">
      <alignment horizontal="center" vertical="center"/>
    </xf>
    <xf numFmtId="38" fontId="1" fillId="0" borderId="145" xfId="5" applyFont="1" applyFill="1" applyBorder="1" applyAlignment="1">
      <alignment horizontal="center" vertical="center"/>
    </xf>
    <xf numFmtId="38" fontId="1" fillId="0" borderId="51" xfId="5" applyFont="1" applyFill="1" applyBorder="1" applyAlignment="1">
      <alignment horizontal="center" vertical="center"/>
    </xf>
    <xf numFmtId="0" fontId="1" fillId="0" borderId="127" xfId="0" applyFont="1" applyFill="1" applyBorder="1" applyAlignment="1">
      <alignment horizontal="center" vertical="center"/>
    </xf>
    <xf numFmtId="0" fontId="1" fillId="0" borderId="146" xfId="0" applyFont="1" applyFill="1" applyBorder="1" applyAlignment="1">
      <alignment horizontal="center" vertical="center"/>
    </xf>
    <xf numFmtId="0" fontId="1" fillId="0" borderId="52" xfId="0" applyFont="1" applyFill="1" applyBorder="1" applyAlignment="1">
      <alignment horizontal="center" vertical="center"/>
    </xf>
    <xf numFmtId="38" fontId="1" fillId="0" borderId="57" xfId="5" applyFont="1" applyFill="1" applyBorder="1" applyAlignment="1">
      <alignment horizontal="center" vertical="center"/>
    </xf>
    <xf numFmtId="38" fontId="1" fillId="0" borderId="58" xfId="5" applyFont="1" applyFill="1" applyBorder="1" applyAlignment="1">
      <alignment horizontal="center" vertical="center"/>
    </xf>
    <xf numFmtId="38" fontId="1" fillId="0" borderId="59" xfId="5" applyFont="1" applyFill="1" applyBorder="1" applyAlignment="1">
      <alignment horizontal="center" vertical="center"/>
    </xf>
    <xf numFmtId="38" fontId="1" fillId="0" borderId="54" xfId="5" applyFont="1" applyFill="1" applyBorder="1" applyAlignment="1">
      <alignment horizontal="center" vertical="center"/>
    </xf>
    <xf numFmtId="3" fontId="1" fillId="0" borderId="54" xfId="0" applyNumberFormat="1" applyFont="1" applyFill="1" applyBorder="1" applyAlignment="1">
      <alignment horizontal="center" vertical="center"/>
    </xf>
    <xf numFmtId="9" fontId="1" fillId="0" borderId="57" xfId="6" applyFont="1" applyFill="1" applyBorder="1" applyAlignment="1">
      <alignment horizontal="center" vertical="center"/>
    </xf>
    <xf numFmtId="9" fontId="1" fillId="0" borderId="58" xfId="6" applyFont="1" applyFill="1" applyBorder="1" applyAlignment="1">
      <alignment horizontal="center" vertical="center"/>
    </xf>
    <xf numFmtId="9" fontId="1" fillId="0" borderId="59" xfId="6" applyFont="1" applyFill="1" applyBorder="1" applyAlignment="1">
      <alignment horizontal="center" vertical="center"/>
    </xf>
    <xf numFmtId="9" fontId="1" fillId="0" borderId="54" xfId="6" applyFont="1" applyFill="1" applyBorder="1" applyAlignment="1">
      <alignment horizontal="center" vertical="center"/>
    </xf>
    <xf numFmtId="0" fontId="1" fillId="0" borderId="62" xfId="0" applyFont="1" applyBorder="1" applyAlignment="1">
      <alignment horizontal="center" vertical="center"/>
    </xf>
    <xf numFmtId="0" fontId="1" fillId="0" borderId="63" xfId="0" applyFont="1" applyBorder="1" applyAlignment="1">
      <alignment horizontal="center" vertical="center"/>
    </xf>
    <xf numFmtId="0" fontId="0" fillId="0" borderId="28" xfId="0" applyBorder="1" applyAlignment="1">
      <alignment horizontal="center" vertical="center" shrinkToFit="1"/>
    </xf>
    <xf numFmtId="0" fontId="24" fillId="0" borderId="65" xfId="0" applyFont="1" applyFill="1" applyBorder="1" applyAlignment="1">
      <alignment horizontal="center" vertical="center" shrinkToFit="1"/>
    </xf>
    <xf numFmtId="0" fontId="24" fillId="0" borderId="40" xfId="0" applyFont="1" applyFill="1" applyBorder="1" applyAlignment="1">
      <alignment horizontal="center" vertical="center" shrinkToFit="1"/>
    </xf>
    <xf numFmtId="0" fontId="24" fillId="0" borderId="41" xfId="0" applyFont="1" applyFill="1" applyBorder="1" applyAlignment="1">
      <alignment horizontal="center" vertical="center" shrinkToFit="1"/>
    </xf>
    <xf numFmtId="0" fontId="24" fillId="0" borderId="38" xfId="0" applyFont="1" applyFill="1" applyBorder="1" applyAlignment="1">
      <alignment horizontal="center" vertical="top"/>
    </xf>
    <xf numFmtId="0" fontId="24" fillId="0" borderId="28" xfId="0" applyFont="1" applyFill="1" applyBorder="1" applyAlignment="1">
      <alignment horizontal="left" vertical="top" wrapText="1"/>
    </xf>
    <xf numFmtId="0" fontId="24" fillId="0" borderId="25" xfId="0" applyFont="1" applyFill="1" applyBorder="1" applyAlignment="1">
      <alignment horizontal="left" vertical="top" wrapText="1"/>
    </xf>
    <xf numFmtId="0" fontId="24" fillId="0" borderId="29" xfId="0" applyFont="1" applyFill="1" applyBorder="1" applyAlignment="1">
      <alignment horizontal="left" vertical="top" wrapText="1"/>
    </xf>
    <xf numFmtId="0" fontId="24" fillId="0" borderId="66" xfId="0" applyFont="1" applyFill="1" applyBorder="1" applyAlignment="1">
      <alignment horizontal="center" vertical="top"/>
    </xf>
    <xf numFmtId="0" fontId="24" fillId="0" borderId="46" xfId="0" applyFont="1" applyFill="1" applyBorder="1" applyAlignment="1">
      <alignment horizontal="center" vertical="top"/>
    </xf>
    <xf numFmtId="0" fontId="24" fillId="0" borderId="47" xfId="0" applyFont="1" applyFill="1" applyBorder="1" applyAlignment="1">
      <alignment horizontal="center" vertical="top"/>
    </xf>
    <xf numFmtId="0" fontId="24" fillId="0" borderId="67" xfId="0" applyFont="1" applyFill="1" applyBorder="1" applyAlignment="1">
      <alignment horizontal="left" vertical="top" wrapText="1"/>
    </xf>
    <xf numFmtId="0" fontId="24" fillId="0" borderId="0" xfId="0" applyFont="1" applyFill="1" applyBorder="1" applyAlignment="1">
      <alignment horizontal="left" vertical="top" wrapText="1"/>
    </xf>
    <xf numFmtId="0" fontId="24" fillId="0" borderId="64" xfId="0" applyFont="1" applyFill="1" applyBorder="1" applyAlignment="1">
      <alignment horizontal="left" vertical="top" wrapText="1"/>
    </xf>
    <xf numFmtId="0" fontId="24" fillId="0" borderId="67" xfId="0" applyFont="1" applyFill="1" applyBorder="1" applyAlignment="1">
      <alignment horizontal="center" vertical="top"/>
    </xf>
    <xf numFmtId="0" fontId="24" fillId="0" borderId="0" xfId="0" applyFont="1" applyFill="1" applyBorder="1" applyAlignment="1">
      <alignment horizontal="center" vertical="top"/>
    </xf>
    <xf numFmtId="0" fontId="24" fillId="0" borderId="64" xfId="0" applyFont="1" applyFill="1" applyBorder="1" applyAlignment="1">
      <alignment horizontal="center" vertical="top"/>
    </xf>
    <xf numFmtId="0" fontId="24" fillId="0" borderId="116" xfId="0" applyFont="1" applyFill="1" applyBorder="1" applyAlignment="1">
      <alignment horizontal="center" vertical="top"/>
    </xf>
    <xf numFmtId="0" fontId="24" fillId="0" borderId="78" xfId="0" applyFont="1" applyFill="1" applyBorder="1" applyAlignment="1">
      <alignment horizontal="center" vertical="top"/>
    </xf>
    <xf numFmtId="0" fontId="24" fillId="0" borderId="79" xfId="0" applyFont="1" applyFill="1" applyBorder="1" applyAlignment="1">
      <alignment horizontal="center" vertical="top"/>
    </xf>
    <xf numFmtId="0" fontId="0" fillId="0" borderId="35" xfId="0" applyFont="1" applyFill="1" applyBorder="1" applyAlignment="1">
      <alignment horizontal="center" vertical="top"/>
    </xf>
    <xf numFmtId="0" fontId="0" fillId="0" borderId="28" xfId="0" applyFill="1" applyBorder="1" applyAlignment="1">
      <alignment horizontal="left" vertical="top" wrapText="1"/>
    </xf>
    <xf numFmtId="0" fontId="0" fillId="0" borderId="25" xfId="0" applyFill="1" applyBorder="1" applyAlignment="1">
      <alignment horizontal="left" vertical="top" wrapText="1"/>
    </xf>
    <xf numFmtId="0" fontId="0" fillId="0" borderId="29" xfId="0" applyFill="1" applyBorder="1" applyAlignment="1">
      <alignment horizontal="left" vertical="top" wrapText="1"/>
    </xf>
    <xf numFmtId="0" fontId="0" fillId="0" borderId="45" xfId="0" applyFill="1" applyBorder="1" applyAlignment="1">
      <alignment horizontal="left" vertical="center" wrapText="1"/>
    </xf>
    <xf numFmtId="0" fontId="0" fillId="0" borderId="46" xfId="0" applyFont="1" applyFill="1" applyBorder="1" applyAlignment="1">
      <alignment horizontal="left" vertical="center" wrapText="1"/>
    </xf>
    <xf numFmtId="0" fontId="0" fillId="0" borderId="101" xfId="0" applyFont="1" applyFill="1" applyBorder="1" applyAlignment="1">
      <alignment horizontal="left" vertical="center" wrapText="1"/>
    </xf>
    <xf numFmtId="0" fontId="0" fillId="0" borderId="20" xfId="0" applyFill="1" applyBorder="1" applyAlignment="1">
      <alignment horizontal="left" vertical="center" wrapText="1"/>
    </xf>
    <xf numFmtId="0" fontId="0" fillId="0" borderId="21" xfId="0" applyBorder="1" applyAlignment="1">
      <alignment horizontal="left" vertical="center" wrapText="1"/>
    </xf>
    <xf numFmtId="0" fontId="0" fillId="0" borderId="32" xfId="0" applyBorder="1" applyAlignment="1">
      <alignment horizontal="left" vertical="center" wrapText="1"/>
    </xf>
    <xf numFmtId="0" fontId="0" fillId="0" borderId="25" xfId="0" applyBorder="1" applyAlignment="1">
      <alignment horizontal="left" vertical="center" wrapText="1"/>
    </xf>
    <xf numFmtId="0" fontId="0" fillId="0" borderId="29" xfId="0" applyBorder="1" applyAlignment="1">
      <alignment horizontal="left" vertical="center" wrapText="1"/>
    </xf>
    <xf numFmtId="0" fontId="0" fillId="0" borderId="46" xfId="0" applyBorder="1" applyAlignment="1">
      <alignment horizontal="left" vertical="center" wrapText="1"/>
    </xf>
    <xf numFmtId="0" fontId="0" fillId="0" borderId="101" xfId="0" applyBorder="1" applyAlignment="1">
      <alignment horizontal="left" vertical="center" wrapText="1"/>
    </xf>
    <xf numFmtId="0" fontId="0" fillId="0" borderId="21" xfId="0" applyFill="1" applyBorder="1" applyAlignment="1">
      <alignment horizontal="left" vertical="center" wrapText="1"/>
    </xf>
    <xf numFmtId="0" fontId="0" fillId="0" borderId="32" xfId="0" applyFill="1" applyBorder="1" applyAlignment="1">
      <alignment horizontal="left" vertical="center" wrapText="1"/>
    </xf>
    <xf numFmtId="0" fontId="0" fillId="5" borderId="70" xfId="0" applyFill="1" applyBorder="1" applyAlignment="1">
      <alignment vertical="center"/>
    </xf>
    <xf numFmtId="0" fontId="0" fillId="5" borderId="71" xfId="0" applyFill="1" applyBorder="1" applyAlignment="1">
      <alignment vertical="center"/>
    </xf>
    <xf numFmtId="0" fontId="0" fillId="5" borderId="72" xfId="0" applyFill="1" applyBorder="1" applyAlignment="1">
      <alignment vertical="center"/>
    </xf>
    <xf numFmtId="0" fontId="0" fillId="0" borderId="72" xfId="0" applyBorder="1" applyAlignment="1">
      <alignment vertical="center" textRotation="255"/>
    </xf>
    <xf numFmtId="0" fontId="0" fillId="0" borderId="98" xfId="0" applyFont="1" applyBorder="1" applyAlignment="1">
      <alignment horizontal="left" vertical="center"/>
    </xf>
    <xf numFmtId="3" fontId="0" fillId="0" borderId="54" xfId="0" applyNumberFormat="1" applyBorder="1" applyAlignment="1">
      <alignment vertical="center" wrapText="1"/>
    </xf>
    <xf numFmtId="49" fontId="0" fillId="5" borderId="1" xfId="0" applyNumberFormat="1" applyFill="1" applyBorder="1" applyAlignment="1">
      <alignment horizontal="center" vertical="center" wrapText="1"/>
    </xf>
    <xf numFmtId="49" fontId="0" fillId="5" borderId="1" xfId="0" applyNumberFormat="1" applyFont="1" applyFill="1" applyBorder="1" applyAlignment="1">
      <alignment horizontal="center" vertical="center"/>
    </xf>
    <xf numFmtId="0" fontId="0" fillId="5" borderId="8" xfId="0" applyFill="1" applyBorder="1" applyAlignment="1">
      <alignment horizontal="center" vertical="center" wrapText="1"/>
    </xf>
    <xf numFmtId="0" fontId="0" fillId="5" borderId="6" xfId="0" applyFont="1" applyFill="1" applyBorder="1" applyAlignment="1">
      <alignment horizontal="center" vertical="center" wrapText="1"/>
    </xf>
    <xf numFmtId="0" fontId="0" fillId="5" borderId="9" xfId="0" applyFont="1" applyFill="1" applyBorder="1" applyAlignment="1">
      <alignment horizontal="center" vertical="center" wrapText="1"/>
    </xf>
    <xf numFmtId="0" fontId="0" fillId="5" borderId="15" xfId="0" applyFont="1" applyFill="1" applyBorder="1" applyAlignment="1">
      <alignment horizontal="center" vertical="center" shrinkToFit="1"/>
    </xf>
    <xf numFmtId="0" fontId="0" fillId="5" borderId="19" xfId="0" applyFont="1" applyFill="1" applyBorder="1" applyAlignment="1">
      <alignment horizontal="center" vertical="center" shrinkToFit="1"/>
    </xf>
    <xf numFmtId="0" fontId="11" fillId="5" borderId="18" xfId="3" applyFont="1" applyFill="1" applyBorder="1" applyAlignment="1" applyProtection="1">
      <alignment horizontal="center" vertical="center" wrapText="1" shrinkToFit="1"/>
    </xf>
    <xf numFmtId="0" fontId="11" fillId="5" borderId="15" xfId="3" applyFont="1" applyFill="1" applyBorder="1" applyAlignment="1" applyProtection="1">
      <alignment horizontal="center" vertical="center" shrinkToFit="1"/>
    </xf>
    <xf numFmtId="0" fontId="11" fillId="5" borderId="23" xfId="3" applyFont="1" applyFill="1" applyBorder="1" applyAlignment="1" applyProtection="1">
      <alignment horizontal="center" vertical="center" shrinkToFit="1"/>
    </xf>
    <xf numFmtId="0" fontId="11" fillId="5" borderId="17" xfId="2" applyFont="1" applyFill="1" applyBorder="1" applyAlignment="1" applyProtection="1">
      <alignment horizontal="center" vertical="center" wrapText="1" shrinkToFit="1"/>
    </xf>
    <xf numFmtId="0" fontId="1" fillId="5" borderId="15" xfId="0" applyFont="1" applyFill="1" applyBorder="1" applyAlignment="1">
      <alignment horizontal="center" vertical="center"/>
    </xf>
    <xf numFmtId="0" fontId="12" fillId="5" borderId="18" xfId="3" applyFont="1" applyFill="1" applyBorder="1" applyAlignment="1" applyProtection="1">
      <alignment horizontal="center" vertical="center" wrapText="1" shrinkToFit="1"/>
    </xf>
    <xf numFmtId="0" fontId="12" fillId="5" borderId="15" xfId="3" applyFont="1" applyFill="1" applyBorder="1" applyAlignment="1" applyProtection="1">
      <alignment horizontal="center" vertical="center" wrapText="1" shrinkToFit="1"/>
    </xf>
    <xf numFmtId="0" fontId="13" fillId="5" borderId="15" xfId="0" applyFont="1" applyFill="1" applyBorder="1" applyAlignment="1">
      <alignment horizontal="center" vertical="center" wrapText="1" shrinkToFit="1"/>
    </xf>
    <xf numFmtId="0" fontId="13" fillId="5" borderId="23" xfId="0" applyFont="1" applyFill="1" applyBorder="1" applyAlignment="1">
      <alignment horizontal="center" vertical="center" wrapText="1" shrinkToFit="1"/>
    </xf>
    <xf numFmtId="0" fontId="10" fillId="0" borderId="26" xfId="1" applyFont="1" applyFill="1" applyBorder="1" applyAlignment="1" applyProtection="1">
      <alignment horizontal="left" vertical="center" wrapText="1" shrinkToFit="1"/>
    </xf>
    <xf numFmtId="0" fontId="10" fillId="0" borderId="25" xfId="1" applyFont="1" applyFill="1" applyBorder="1" applyAlignment="1" applyProtection="1">
      <alignment horizontal="left" vertical="center" wrapText="1" shrinkToFit="1"/>
    </xf>
    <xf numFmtId="0" fontId="4" fillId="0" borderId="25" xfId="2" applyFont="1" applyFill="1" applyBorder="1" applyAlignment="1">
      <alignment horizontal="center" vertical="center" shrinkToFit="1"/>
    </xf>
    <xf numFmtId="0" fontId="1" fillId="0" borderId="29" xfId="0" applyFont="1" applyBorder="1" applyAlignment="1">
      <alignment horizontal="center" vertical="center" shrinkToFit="1"/>
    </xf>
    <xf numFmtId="0" fontId="10" fillId="0" borderId="31" xfId="1" applyFont="1" applyFill="1" applyBorder="1" applyAlignment="1" applyProtection="1">
      <alignment horizontal="left" vertical="center" wrapText="1" shrinkToFit="1"/>
    </xf>
    <xf numFmtId="0" fontId="10" fillId="0" borderId="21" xfId="1" applyFont="1" applyFill="1" applyBorder="1" applyAlignment="1" applyProtection="1">
      <alignment horizontal="left" vertical="center" wrapText="1" shrinkToFit="1"/>
    </xf>
    <xf numFmtId="0" fontId="1" fillId="0" borderId="18" xfId="0" applyFont="1" applyBorder="1" applyAlignment="1">
      <alignment horizontal="center" vertical="center"/>
    </xf>
    <xf numFmtId="0" fontId="1" fillId="0" borderId="32" xfId="0" applyFont="1" applyBorder="1" applyAlignment="1">
      <alignment horizontal="center" vertical="center" shrinkToFit="1"/>
    </xf>
    <xf numFmtId="0" fontId="0" fillId="0" borderId="147" xfId="0" applyFill="1" applyBorder="1" applyAlignment="1">
      <alignment horizontal="center" vertical="center"/>
    </xf>
    <xf numFmtId="0" fontId="0" fillId="0" borderId="148" xfId="0" applyFill="1" applyBorder="1" applyAlignment="1">
      <alignment horizontal="center" vertical="center"/>
    </xf>
    <xf numFmtId="0" fontId="0" fillId="0" borderId="149" xfId="0" applyFill="1" applyBorder="1" applyAlignment="1">
      <alignment horizontal="center" vertical="center"/>
    </xf>
    <xf numFmtId="0" fontId="1" fillId="0" borderId="125" xfId="0" applyFont="1" applyFill="1" applyBorder="1" applyAlignment="1">
      <alignment horizontal="center" vertical="center"/>
    </xf>
    <xf numFmtId="0" fontId="1" fillId="0" borderId="111" xfId="0" applyFont="1" applyFill="1" applyBorder="1" applyAlignment="1">
      <alignment horizontal="center" vertical="center"/>
    </xf>
    <xf numFmtId="0" fontId="0" fillId="0" borderId="131" xfId="0" applyFill="1" applyBorder="1" applyAlignment="1">
      <alignment horizontal="center" vertical="center"/>
    </xf>
    <xf numFmtId="0" fontId="0" fillId="0" borderId="132" xfId="0" applyFill="1" applyBorder="1" applyAlignment="1">
      <alignment horizontal="center" vertical="center"/>
    </xf>
    <xf numFmtId="0" fontId="0" fillId="0" borderId="133" xfId="0" applyFill="1" applyBorder="1" applyAlignment="1">
      <alignment horizontal="center" vertical="center"/>
    </xf>
    <xf numFmtId="0" fontId="1" fillId="0" borderId="120" xfId="0" applyFont="1" applyFill="1" applyBorder="1" applyAlignment="1">
      <alignment horizontal="center" vertical="center"/>
    </xf>
    <xf numFmtId="0" fontId="0" fillId="0" borderId="140" xfId="0" applyFill="1" applyBorder="1" applyAlignment="1">
      <alignment horizontal="center" vertical="center"/>
    </xf>
    <xf numFmtId="0" fontId="0" fillId="0" borderId="141" xfId="0" applyFill="1" applyBorder="1" applyAlignment="1">
      <alignment horizontal="center" vertical="center"/>
    </xf>
    <xf numFmtId="0" fontId="0" fillId="0" borderId="142" xfId="0" applyFill="1" applyBorder="1" applyAlignment="1">
      <alignment horizontal="center" vertical="center"/>
    </xf>
    <xf numFmtId="0" fontId="0" fillId="0" borderId="150" xfId="0" applyFill="1" applyBorder="1" applyAlignment="1">
      <alignment horizontal="center" vertical="center"/>
    </xf>
    <xf numFmtId="0" fontId="0" fillId="0" borderId="151" xfId="0" applyFill="1" applyBorder="1" applyAlignment="1">
      <alignment horizontal="center" vertical="center"/>
    </xf>
    <xf numFmtId="0" fontId="0" fillId="0" borderId="152" xfId="0" applyFill="1" applyBorder="1" applyAlignment="1">
      <alignment horizontal="center" vertical="center"/>
    </xf>
    <xf numFmtId="0" fontId="0" fillId="0" borderId="51" xfId="0" applyFill="1" applyBorder="1" applyAlignment="1">
      <alignment horizontal="center" vertical="center"/>
    </xf>
    <xf numFmtId="0" fontId="0" fillId="0" borderId="57" xfId="0" applyFill="1" applyBorder="1" applyAlignment="1">
      <alignment horizontal="center" vertical="center"/>
    </xf>
    <xf numFmtId="0" fontId="0" fillId="0" borderId="26" xfId="0" applyFont="1" applyBorder="1" applyAlignment="1">
      <alignment horizontal="left" vertical="center" wrapText="1"/>
    </xf>
    <xf numFmtId="0" fontId="0" fillId="0" borderId="25" xfId="0" applyFont="1" applyBorder="1" applyAlignment="1">
      <alignment horizontal="left" vertical="center" wrapText="1"/>
    </xf>
    <xf numFmtId="0" fontId="0" fillId="0" borderId="27" xfId="0" applyFont="1" applyBorder="1" applyAlignment="1">
      <alignment horizontal="left" vertical="center" wrapText="1"/>
    </xf>
    <xf numFmtId="0" fontId="0" fillId="2" borderId="18" xfId="0" applyFont="1" applyFill="1" applyBorder="1" applyAlignment="1">
      <alignment horizontal="center" vertical="center" shrinkToFit="1"/>
    </xf>
    <xf numFmtId="0" fontId="0" fillId="2" borderId="15" xfId="0" applyFont="1" applyFill="1" applyBorder="1" applyAlignment="1">
      <alignment horizontal="center" vertical="center" shrinkToFit="1"/>
    </xf>
    <xf numFmtId="0" fontId="0" fillId="2" borderId="19" xfId="0" applyFont="1" applyFill="1" applyBorder="1" applyAlignment="1">
      <alignment horizontal="center" vertical="center" shrinkToFit="1"/>
    </xf>
    <xf numFmtId="0" fontId="0" fillId="0" borderId="54" xfId="0" applyFont="1" applyBorder="1" applyAlignment="1">
      <alignment horizontal="center" vertical="center" shrinkToFit="1"/>
    </xf>
    <xf numFmtId="0" fontId="0" fillId="5" borderId="54" xfId="0" applyFont="1" applyFill="1" applyBorder="1" applyAlignment="1">
      <alignment horizontal="center" vertical="center"/>
    </xf>
    <xf numFmtId="0" fontId="0" fillId="5" borderId="54" xfId="0" applyFill="1" applyBorder="1" applyAlignment="1">
      <alignment horizontal="center" vertical="center"/>
    </xf>
    <xf numFmtId="0" fontId="0" fillId="0" borderId="31" xfId="0" applyFont="1" applyBorder="1" applyAlignment="1">
      <alignment horizontal="left" vertical="center" wrapText="1"/>
    </xf>
    <xf numFmtId="0" fontId="0" fillId="0" borderId="21" xfId="0" applyFont="1" applyBorder="1" applyAlignment="1">
      <alignment horizontal="left" vertical="center" wrapText="1"/>
    </xf>
    <xf numFmtId="0" fontId="0" fillId="0" borderId="22" xfId="0" applyFont="1" applyBorder="1" applyAlignment="1">
      <alignment horizontal="left" vertical="center" wrapText="1"/>
    </xf>
    <xf numFmtId="0" fontId="0" fillId="5" borderId="61" xfId="0" applyFont="1" applyFill="1" applyBorder="1" applyAlignment="1">
      <alignment horizontal="center" vertical="center"/>
    </xf>
    <xf numFmtId="0" fontId="0" fillId="0" borderId="57" xfId="0" applyFont="1" applyBorder="1" applyAlignment="1">
      <alignment horizontal="center" vertical="center"/>
    </xf>
    <xf numFmtId="0" fontId="0" fillId="0" borderId="58" xfId="0" applyFont="1" applyBorder="1" applyAlignment="1">
      <alignment horizontal="center" vertical="center"/>
    </xf>
    <xf numFmtId="0" fontId="0" fillId="0" borderId="59" xfId="0" applyFont="1" applyBorder="1" applyAlignment="1">
      <alignment horizontal="center" vertical="center"/>
    </xf>
    <xf numFmtId="0" fontId="0" fillId="0" borderId="26" xfId="0" applyFont="1" applyBorder="1" applyAlignment="1">
      <alignment horizontal="center" vertical="center"/>
    </xf>
    <xf numFmtId="0" fontId="0" fillId="0" borderId="25" xfId="0" applyFont="1" applyBorder="1" applyAlignment="1">
      <alignment horizontal="center" vertical="center"/>
    </xf>
    <xf numFmtId="0" fontId="0" fillId="0" borderId="27" xfId="0" applyFont="1" applyBorder="1" applyAlignment="1">
      <alignment horizontal="center" vertical="center"/>
    </xf>
    <xf numFmtId="0" fontId="0" fillId="0" borderId="28" xfId="0" applyFont="1" applyBorder="1" applyAlignment="1">
      <alignment horizontal="center" vertical="center" shrinkToFit="1"/>
    </xf>
    <xf numFmtId="0" fontId="0" fillId="0" borderId="25" xfId="0" applyFont="1" applyBorder="1" applyAlignment="1">
      <alignment horizontal="center" vertical="center" shrinkToFit="1"/>
    </xf>
    <xf numFmtId="0" fontId="0" fillId="0" borderId="27" xfId="0" applyFont="1" applyBorder="1" applyAlignment="1">
      <alignment horizontal="center" vertical="center" shrinkToFit="1"/>
    </xf>
    <xf numFmtId="0" fontId="0" fillId="0" borderId="29" xfId="0" applyFont="1" applyBorder="1" applyAlignment="1">
      <alignment horizontal="center" vertical="center"/>
    </xf>
    <xf numFmtId="0" fontId="0" fillId="0" borderId="31" xfId="0" applyFont="1" applyBorder="1" applyAlignment="1">
      <alignment horizontal="center" vertical="center"/>
    </xf>
    <xf numFmtId="0" fontId="0" fillId="0" borderId="21" xfId="0" applyFont="1" applyBorder="1" applyAlignment="1">
      <alignment horizontal="center" vertical="center"/>
    </xf>
    <xf numFmtId="0" fontId="0" fillId="0" borderId="22" xfId="0" applyFont="1" applyBorder="1" applyAlignment="1">
      <alignment horizontal="center" vertical="center"/>
    </xf>
    <xf numFmtId="0" fontId="0" fillId="0" borderId="20" xfId="0" applyFont="1" applyBorder="1" applyAlignment="1">
      <alignment horizontal="center" vertical="center" shrinkToFit="1"/>
    </xf>
    <xf numFmtId="0" fontId="0" fillId="0" borderId="21" xfId="0" applyFont="1" applyBorder="1" applyAlignment="1">
      <alignment horizontal="center" vertical="center" shrinkToFit="1"/>
    </xf>
    <xf numFmtId="0" fontId="0" fillId="0" borderId="22" xfId="0" applyFont="1" applyBorder="1" applyAlignment="1">
      <alignment horizontal="center" vertical="center" shrinkToFit="1"/>
    </xf>
    <xf numFmtId="0" fontId="0" fillId="5" borderId="20" xfId="0" applyFont="1" applyFill="1" applyBorder="1" applyAlignment="1">
      <alignment horizontal="center" vertical="center"/>
    </xf>
    <xf numFmtId="0" fontId="0" fillId="5" borderId="21" xfId="0" applyFont="1" applyFill="1" applyBorder="1" applyAlignment="1">
      <alignment horizontal="center" vertical="center"/>
    </xf>
    <xf numFmtId="0" fontId="0" fillId="5" borderId="22" xfId="0" applyFont="1" applyFill="1" applyBorder="1" applyAlignment="1">
      <alignment horizontal="center" vertical="center"/>
    </xf>
    <xf numFmtId="0" fontId="0" fillId="0" borderId="32" xfId="0" applyFont="1" applyBorder="1" applyAlignment="1">
      <alignment horizontal="center" vertical="center"/>
    </xf>
    <xf numFmtId="0" fontId="0" fillId="2" borderId="28" xfId="0" applyFont="1" applyFill="1" applyBorder="1" applyAlignment="1">
      <alignment horizontal="center" vertical="center" shrinkToFit="1"/>
    </xf>
    <xf numFmtId="0" fontId="0" fillId="2" borderId="25" xfId="0" applyFont="1" applyFill="1" applyBorder="1" applyAlignment="1">
      <alignment horizontal="center" vertical="center" shrinkToFit="1"/>
    </xf>
    <xf numFmtId="0" fontId="0" fillId="2" borderId="27" xfId="0" applyFont="1" applyFill="1" applyBorder="1" applyAlignment="1">
      <alignment horizontal="center" vertical="center" shrinkToFit="1"/>
    </xf>
    <xf numFmtId="0" fontId="0" fillId="0" borderId="18" xfId="0" applyFont="1" applyBorder="1" applyAlignment="1">
      <alignment horizontal="center" vertical="center"/>
    </xf>
    <xf numFmtId="0" fontId="0" fillId="0" borderId="23" xfId="0" applyFont="1" applyBorder="1" applyAlignment="1">
      <alignment horizontal="center" vertical="center"/>
    </xf>
    <xf numFmtId="0" fontId="13" fillId="0" borderId="65" xfId="0" applyFont="1" applyFill="1" applyBorder="1" applyAlignment="1">
      <alignment horizontal="center" vertical="top" wrapText="1"/>
    </xf>
    <xf numFmtId="0" fontId="13" fillId="0" borderId="40" xfId="0" applyFont="1" applyBorder="1" applyAlignment="1">
      <alignment vertical="top"/>
    </xf>
    <xf numFmtId="0" fontId="13" fillId="0" borderId="41" xfId="0" applyFont="1" applyBorder="1" applyAlignment="1">
      <alignment vertical="top"/>
    </xf>
    <xf numFmtId="0" fontId="0" fillId="0" borderId="51" xfId="0" applyFont="1" applyFill="1" applyBorder="1" applyAlignment="1">
      <alignment horizontal="center" vertical="top"/>
    </xf>
    <xf numFmtId="0" fontId="0" fillId="0" borderId="40" xfId="0" applyFill="1" applyBorder="1" applyAlignment="1">
      <alignment vertical="center"/>
    </xf>
    <xf numFmtId="0" fontId="0" fillId="0" borderId="41" xfId="0" applyFill="1" applyBorder="1" applyAlignment="1">
      <alignment vertical="center"/>
    </xf>
    <xf numFmtId="0" fontId="0" fillId="0" borderId="46" xfId="0" applyFont="1" applyFill="1" applyBorder="1" applyAlignment="1">
      <alignment vertical="center" wrapText="1"/>
    </xf>
    <xf numFmtId="0" fontId="0" fillId="0" borderId="47" xfId="0" applyFont="1" applyFill="1" applyBorder="1" applyAlignment="1">
      <alignment vertical="center" wrapText="1"/>
    </xf>
    <xf numFmtId="0" fontId="0" fillId="0" borderId="46" xfId="0" applyFill="1" applyBorder="1" applyAlignment="1">
      <alignment horizontal="left" vertical="center" wrapText="1"/>
    </xf>
    <xf numFmtId="0" fontId="0" fillId="0" borderId="101" xfId="0" applyFill="1" applyBorder="1" applyAlignment="1">
      <alignment horizontal="left" vertical="center" wrapText="1"/>
    </xf>
    <xf numFmtId="0" fontId="0" fillId="0" borderId="78" xfId="0" applyFill="1" applyBorder="1" applyAlignment="1">
      <alignment vertical="center"/>
    </xf>
    <xf numFmtId="0" fontId="0" fillId="0" borderId="79" xfId="0" applyFill="1" applyBorder="1" applyAlignment="1">
      <alignment vertical="center"/>
    </xf>
    <xf numFmtId="0" fontId="0" fillId="0" borderId="134" xfId="0" applyFill="1" applyBorder="1" applyAlignment="1">
      <alignment horizontal="left" vertical="center" wrapText="1"/>
    </xf>
    <xf numFmtId="0" fontId="0" fillId="0" borderId="153" xfId="0" applyFill="1" applyBorder="1" applyAlignment="1">
      <alignment horizontal="left" vertical="center" wrapText="1"/>
    </xf>
    <xf numFmtId="0" fontId="24" fillId="0" borderId="77" xfId="0" applyFont="1" applyFill="1" applyBorder="1" applyAlignment="1">
      <alignment horizontal="center" vertical="center"/>
    </xf>
    <xf numFmtId="0" fontId="24" fillId="0" borderId="78" xfId="0" applyFont="1" applyFill="1" applyBorder="1" applyAlignment="1">
      <alignment horizontal="center" vertical="center"/>
    </xf>
    <xf numFmtId="0" fontId="24" fillId="0" borderId="79" xfId="0" applyFont="1" applyFill="1" applyBorder="1" applyAlignment="1">
      <alignment horizontal="center" vertical="center"/>
    </xf>
    <xf numFmtId="0" fontId="0" fillId="0" borderId="39" xfId="0" applyFill="1" applyBorder="1" applyAlignment="1">
      <alignment horizontal="left" vertical="center" wrapText="1"/>
    </xf>
    <xf numFmtId="0" fontId="0" fillId="0" borderId="40" xfId="0" applyFill="1" applyBorder="1" applyAlignment="1">
      <alignment horizontal="left" vertical="center" wrapText="1"/>
    </xf>
    <xf numFmtId="0" fontId="0" fillId="0" borderId="42" xfId="0" applyFill="1" applyBorder="1" applyAlignment="1">
      <alignment horizontal="left" vertical="center" wrapText="1"/>
    </xf>
    <xf numFmtId="0" fontId="0" fillId="0" borderId="45" xfId="0" applyFont="1" applyFill="1" applyBorder="1" applyAlignment="1">
      <alignment horizontal="left" vertical="center" wrapText="1"/>
    </xf>
    <xf numFmtId="0" fontId="0" fillId="0" borderId="85" xfId="0" applyFill="1" applyBorder="1" applyAlignment="1">
      <alignment vertical="center" wrapText="1"/>
    </xf>
    <xf numFmtId="0" fontId="0" fillId="0" borderId="86" xfId="0" applyFill="1" applyBorder="1" applyAlignment="1">
      <alignment vertical="center" wrapText="1"/>
    </xf>
    <xf numFmtId="0" fontId="0" fillId="0" borderId="80" xfId="0" applyFont="1" applyFill="1" applyBorder="1" applyAlignment="1">
      <alignment horizontal="left" vertical="center" wrapText="1"/>
    </xf>
    <xf numFmtId="0" fontId="0" fillId="0" borderId="78" xfId="0" applyFill="1" applyBorder="1" applyAlignment="1">
      <alignment horizontal="left" vertical="center" wrapText="1"/>
    </xf>
    <xf numFmtId="0" fontId="0" fillId="0" borderId="102" xfId="0" applyFill="1" applyBorder="1" applyAlignment="1">
      <alignment horizontal="left" vertical="center" wrapText="1"/>
    </xf>
    <xf numFmtId="0" fontId="0" fillId="0" borderId="70" xfId="0" applyFill="1" applyBorder="1" applyAlignment="1">
      <alignment vertical="top"/>
    </xf>
    <xf numFmtId="0" fontId="0" fillId="0" borderId="71" xfId="0" applyFill="1" applyBorder="1" applyAlignment="1">
      <alignment vertical="top"/>
    </xf>
    <xf numFmtId="0" fontId="0" fillId="0" borderId="72" xfId="0" applyFill="1" applyBorder="1" applyAlignment="1">
      <alignment vertical="top"/>
    </xf>
    <xf numFmtId="0" fontId="31" fillId="0" borderId="75" xfId="0" applyFont="1" applyBorder="1" applyAlignment="1">
      <alignment horizontal="center" vertical="center" wrapText="1"/>
    </xf>
    <xf numFmtId="0" fontId="31" fillId="0" borderId="76" xfId="0" applyFont="1" applyBorder="1" applyAlignment="1">
      <alignment horizontal="center" vertical="center" wrapText="1"/>
    </xf>
    <xf numFmtId="0" fontId="31" fillId="0" borderId="18" xfId="0" applyFont="1" applyBorder="1" applyAlignment="1">
      <alignment vertical="center" wrapText="1"/>
    </xf>
    <xf numFmtId="0" fontId="31" fillId="0" borderId="15" xfId="0" applyFont="1" applyBorder="1" applyAlignment="1">
      <alignment vertical="center" wrapText="1"/>
    </xf>
    <xf numFmtId="0" fontId="31" fillId="0" borderId="19" xfId="0" applyFont="1" applyBorder="1" applyAlignment="1">
      <alignment vertical="center" wrapText="1"/>
    </xf>
    <xf numFmtId="0" fontId="1" fillId="0" borderId="0" xfId="9">
      <alignment vertical="center"/>
    </xf>
    <xf numFmtId="0" fontId="19" fillId="0" borderId="0" xfId="9" applyFont="1" applyBorder="1" applyAlignment="1">
      <alignment horizontal="center" vertical="center"/>
    </xf>
    <xf numFmtId="0" fontId="20" fillId="0" borderId="0" xfId="9" applyFont="1">
      <alignment vertical="center"/>
    </xf>
    <xf numFmtId="0" fontId="3" fillId="0" borderId="1" xfId="9" applyFont="1" applyBorder="1" applyAlignment="1">
      <alignment horizontal="center" vertical="center"/>
    </xf>
    <xf numFmtId="49" fontId="0" fillId="0" borderId="1" xfId="9" applyNumberFormat="1" applyFont="1" applyBorder="1" applyAlignment="1">
      <alignment horizontal="center" vertical="center" wrapText="1"/>
    </xf>
    <xf numFmtId="49" fontId="1" fillId="0" borderId="1" xfId="9" applyNumberFormat="1" applyBorder="1" applyAlignment="1">
      <alignment horizontal="center" vertical="center"/>
    </xf>
    <xf numFmtId="0" fontId="1" fillId="0" borderId="3" xfId="9" applyFont="1" applyBorder="1">
      <alignment vertical="center"/>
    </xf>
    <xf numFmtId="0" fontId="1" fillId="0" borderId="4" xfId="9" applyFont="1" applyBorder="1">
      <alignment vertical="center"/>
    </xf>
    <xf numFmtId="0" fontId="1" fillId="0" borderId="6" xfId="9" applyFont="1" applyFill="1" applyBorder="1" applyAlignment="1">
      <alignment horizontal="center" vertical="center"/>
    </xf>
    <xf numFmtId="0" fontId="1" fillId="0" borderId="6" xfId="9" applyFont="1" applyBorder="1" applyAlignment="1">
      <alignment horizontal="center" vertical="center"/>
    </xf>
    <xf numFmtId="0" fontId="1" fillId="0" borderId="9" xfId="9" applyFont="1" applyBorder="1" applyAlignment="1">
      <alignment horizontal="center" vertical="center"/>
    </xf>
    <xf numFmtId="0" fontId="10" fillId="0" borderId="8" xfId="9" applyFont="1" applyBorder="1" applyAlignment="1">
      <alignment horizontal="left" vertical="center" wrapText="1"/>
    </xf>
    <xf numFmtId="0" fontId="1" fillId="0" borderId="6" xfId="9" applyBorder="1" applyAlignment="1">
      <alignment horizontal="left" vertical="center" wrapText="1"/>
    </xf>
    <xf numFmtId="0" fontId="1" fillId="0" borderId="9" xfId="9" applyBorder="1" applyAlignment="1">
      <alignment horizontal="left" vertical="center" wrapText="1"/>
    </xf>
    <xf numFmtId="0" fontId="1" fillId="0" borderId="6" xfId="9" applyBorder="1" applyAlignment="1">
      <alignment horizontal="center" vertical="center"/>
    </xf>
    <xf numFmtId="0" fontId="1" fillId="0" borderId="13" xfId="9" applyBorder="1" applyAlignment="1">
      <alignment horizontal="center" vertical="center"/>
    </xf>
    <xf numFmtId="0" fontId="1" fillId="0" borderId="15" xfId="9" applyFont="1" applyBorder="1" applyAlignment="1">
      <alignment horizontal="center" vertical="center"/>
    </xf>
    <xf numFmtId="0" fontId="1" fillId="0" borderId="15" xfId="9" applyBorder="1" applyAlignment="1">
      <alignment horizontal="center" vertical="center" shrinkToFit="1"/>
    </xf>
    <xf numFmtId="0" fontId="1" fillId="0" borderId="19" xfId="9" applyBorder="1" applyAlignment="1">
      <alignment horizontal="center" vertical="center" shrinkToFit="1"/>
    </xf>
    <xf numFmtId="0" fontId="13" fillId="0" borderId="15" xfId="9" applyFont="1" applyBorder="1" applyAlignment="1">
      <alignment horizontal="center" vertical="center" shrinkToFit="1"/>
    </xf>
    <xf numFmtId="0" fontId="13" fillId="0" borderId="19" xfId="9" applyFont="1" applyBorder="1" applyAlignment="1">
      <alignment horizontal="center" vertical="center" shrinkToFit="1"/>
    </xf>
    <xf numFmtId="0" fontId="12" fillId="5" borderId="15" xfId="3" applyFont="1" applyFill="1" applyBorder="1" applyAlignment="1" applyProtection="1">
      <alignment horizontal="center" vertical="center" shrinkToFit="1"/>
    </xf>
    <xf numFmtId="0" fontId="12" fillId="5" borderId="23" xfId="3" applyFont="1" applyFill="1" applyBorder="1" applyAlignment="1" applyProtection="1">
      <alignment horizontal="center" vertical="center" shrinkToFit="1"/>
    </xf>
    <xf numFmtId="0" fontId="12" fillId="0" borderId="15" xfId="3" applyFont="1" applyFill="1" applyBorder="1" applyAlignment="1" applyProtection="1">
      <alignment horizontal="center" vertical="center" wrapText="1" shrinkToFit="1"/>
    </xf>
    <xf numFmtId="0" fontId="13" fillId="0" borderId="15" xfId="0" applyFont="1" applyFill="1" applyBorder="1" applyAlignment="1">
      <alignment horizontal="center" vertical="center" wrapText="1" shrinkToFit="1"/>
    </xf>
    <xf numFmtId="0" fontId="13" fillId="0" borderId="23" xfId="0" applyFont="1" applyFill="1" applyBorder="1" applyAlignment="1">
      <alignment horizontal="center" vertical="center" wrapText="1" shrinkToFit="1"/>
    </xf>
    <xf numFmtId="0" fontId="1" fillId="0" borderId="25" xfId="9" applyFont="1" applyBorder="1" applyAlignment="1">
      <alignment horizontal="left" vertical="center" wrapText="1"/>
    </xf>
    <xf numFmtId="0" fontId="1" fillId="0" borderId="27" xfId="9" applyFont="1" applyBorder="1" applyAlignment="1">
      <alignment horizontal="left" vertical="center" wrapText="1"/>
    </xf>
    <xf numFmtId="0" fontId="1" fillId="0" borderId="15" xfId="9" applyBorder="1" applyAlignment="1">
      <alignment horizontal="center" vertical="center"/>
    </xf>
    <xf numFmtId="0" fontId="1" fillId="0" borderId="19" xfId="9" applyBorder="1" applyAlignment="1">
      <alignment horizontal="center" vertical="center"/>
    </xf>
    <xf numFmtId="0" fontId="1" fillId="0" borderId="25" xfId="9" applyBorder="1" applyAlignment="1">
      <alignment horizontal="center" vertical="center" shrinkToFit="1"/>
    </xf>
    <xf numFmtId="0" fontId="1" fillId="0" borderId="29" xfId="9" applyBorder="1" applyAlignment="1">
      <alignment horizontal="center" vertical="center" shrinkToFit="1"/>
    </xf>
    <xf numFmtId="0" fontId="1" fillId="0" borderId="21" xfId="9" applyFont="1" applyBorder="1" applyAlignment="1">
      <alignment horizontal="left" vertical="center" wrapText="1"/>
    </xf>
    <xf numFmtId="0" fontId="1" fillId="0" borderId="22" xfId="9" applyFont="1" applyBorder="1" applyAlignment="1">
      <alignment horizontal="left" vertical="center" wrapText="1"/>
    </xf>
    <xf numFmtId="0" fontId="1" fillId="0" borderId="18" xfId="9" applyBorder="1" applyAlignment="1">
      <alignment horizontal="center" vertical="center"/>
    </xf>
    <xf numFmtId="0" fontId="1" fillId="0" borderId="21" xfId="9" applyBorder="1" applyAlignment="1">
      <alignment horizontal="center" vertical="center" shrinkToFit="1"/>
    </xf>
    <xf numFmtId="0" fontId="1" fillId="0" borderId="32" xfId="9" applyBorder="1" applyAlignment="1">
      <alignment horizontal="center" vertical="center" shrinkToFit="1"/>
    </xf>
    <xf numFmtId="0" fontId="10" fillId="0" borderId="17" xfId="2" applyFont="1" applyFill="1" applyBorder="1" applyAlignment="1" applyProtection="1">
      <alignment vertical="center" wrapText="1"/>
    </xf>
    <xf numFmtId="0" fontId="10" fillId="0" borderId="15" xfId="2" applyFont="1" applyFill="1" applyBorder="1" applyAlignment="1" applyProtection="1">
      <alignment vertical="center" wrapText="1"/>
    </xf>
    <xf numFmtId="0" fontId="10" fillId="0" borderId="23" xfId="2" applyFont="1" applyFill="1" applyBorder="1" applyAlignment="1" applyProtection="1">
      <alignment vertical="center" wrapText="1"/>
    </xf>
    <xf numFmtId="0" fontId="10" fillId="0" borderId="17" xfId="2" applyFont="1" applyFill="1" applyBorder="1" applyAlignment="1" applyProtection="1">
      <alignment horizontal="left" vertical="center" wrapText="1"/>
    </xf>
    <xf numFmtId="0" fontId="10" fillId="0" borderId="15" xfId="2" applyFont="1" applyFill="1" applyBorder="1" applyAlignment="1" applyProtection="1">
      <alignment horizontal="left" vertical="center" wrapText="1"/>
    </xf>
    <xf numFmtId="0" fontId="10" fillId="0" borderId="23" xfId="2" applyFont="1" applyFill="1" applyBorder="1" applyAlignment="1" applyProtection="1">
      <alignment horizontal="left" vertical="center" wrapText="1"/>
    </xf>
    <xf numFmtId="0" fontId="1" fillId="2" borderId="18" xfId="9" applyFont="1" applyFill="1" applyBorder="1" applyAlignment="1">
      <alignment horizontal="center" vertical="center"/>
    </xf>
    <xf numFmtId="0" fontId="1" fillId="2" borderId="15" xfId="9" applyFont="1" applyFill="1" applyBorder="1" applyAlignment="1">
      <alignment horizontal="center" vertical="center"/>
    </xf>
    <xf numFmtId="0" fontId="1" fillId="2" borderId="19" xfId="9" applyFont="1" applyFill="1" applyBorder="1" applyAlignment="1">
      <alignment horizontal="center" vertical="center"/>
    </xf>
    <xf numFmtId="0" fontId="1" fillId="2" borderId="23" xfId="9" applyFont="1" applyFill="1" applyBorder="1" applyAlignment="1">
      <alignment horizontal="center" vertical="center"/>
    </xf>
    <xf numFmtId="0" fontId="1" fillId="2" borderId="27" xfId="9" applyFont="1" applyFill="1" applyBorder="1" applyAlignment="1">
      <alignment horizontal="center" vertical="center" wrapText="1"/>
    </xf>
    <xf numFmtId="0" fontId="1" fillId="0" borderId="125" xfId="9" applyFill="1" applyBorder="1" applyAlignment="1">
      <alignment horizontal="center" vertical="center"/>
    </xf>
    <xf numFmtId="0" fontId="1" fillId="0" borderId="125" xfId="9" applyFont="1" applyFill="1" applyBorder="1" applyAlignment="1">
      <alignment horizontal="center" vertical="center"/>
    </xf>
    <xf numFmtId="38" fontId="1" fillId="0" borderId="125" xfId="4" applyFont="1" applyFill="1" applyBorder="1" applyAlignment="1">
      <alignment horizontal="center" vertical="center"/>
    </xf>
    <xf numFmtId="0" fontId="0" fillId="0" borderId="38" xfId="9" applyFont="1" applyFill="1" applyBorder="1" applyAlignment="1">
      <alignment horizontal="center" vertical="center"/>
    </xf>
    <xf numFmtId="0" fontId="1" fillId="0" borderId="38" xfId="9" applyFont="1" applyFill="1" applyBorder="1" applyAlignment="1">
      <alignment horizontal="center" vertical="center"/>
    </xf>
    <xf numFmtId="0" fontId="1" fillId="0" borderId="111" xfId="9" applyFont="1" applyFill="1" applyBorder="1" applyAlignment="1">
      <alignment horizontal="center" vertical="center"/>
    </xf>
    <xf numFmtId="0" fontId="1" fillId="2" borderId="43" xfId="9" applyFont="1" applyFill="1" applyBorder="1" applyAlignment="1">
      <alignment horizontal="center" vertical="center" wrapText="1"/>
    </xf>
    <xf numFmtId="0" fontId="1" fillId="2" borderId="44" xfId="9" applyFont="1" applyFill="1" applyBorder="1" applyAlignment="1">
      <alignment horizontal="center" vertical="center" wrapText="1"/>
    </xf>
    <xf numFmtId="0" fontId="1" fillId="0" borderId="120" xfId="9" applyFill="1" applyBorder="1" applyAlignment="1">
      <alignment horizontal="center" vertical="center"/>
    </xf>
    <xf numFmtId="0" fontId="1" fillId="0" borderId="120" xfId="9" applyFont="1" applyFill="1" applyBorder="1" applyAlignment="1">
      <alignment horizontal="center" vertical="center"/>
    </xf>
    <xf numFmtId="38" fontId="1" fillId="0" borderId="120" xfId="4" applyFont="1" applyFill="1" applyBorder="1" applyAlignment="1">
      <alignment horizontal="center" vertical="center"/>
    </xf>
    <xf numFmtId="0" fontId="1" fillId="0" borderId="126" xfId="9" applyFont="1" applyFill="1" applyBorder="1" applyAlignment="1">
      <alignment horizontal="center" vertical="center"/>
    </xf>
    <xf numFmtId="0" fontId="1" fillId="2" borderId="31" xfId="9" applyFont="1" applyFill="1" applyBorder="1" applyAlignment="1">
      <alignment horizontal="center" vertical="center" wrapText="1"/>
    </xf>
    <xf numFmtId="0" fontId="1" fillId="2" borderId="22" xfId="9" applyFont="1" applyFill="1" applyBorder="1" applyAlignment="1">
      <alignment horizontal="center" vertical="center" wrapText="1"/>
    </xf>
    <xf numFmtId="0" fontId="1" fillId="0" borderId="127" xfId="9" applyFill="1" applyBorder="1" applyAlignment="1">
      <alignment horizontal="center" vertical="center"/>
    </xf>
    <xf numFmtId="0" fontId="1" fillId="0" borderId="127" xfId="9" applyFont="1" applyFill="1" applyBorder="1" applyAlignment="1">
      <alignment horizontal="center" vertical="center"/>
    </xf>
    <xf numFmtId="0" fontId="0" fillId="0" borderId="51" xfId="9" applyFont="1" applyFill="1" applyBorder="1" applyAlignment="1">
      <alignment horizontal="center" vertical="center"/>
    </xf>
    <xf numFmtId="0" fontId="1" fillId="0" borderId="51" xfId="9" applyFont="1" applyFill="1" applyBorder="1" applyAlignment="1">
      <alignment horizontal="center" vertical="center"/>
    </xf>
    <xf numFmtId="0" fontId="1" fillId="0" borderId="52" xfId="9" applyFont="1" applyFill="1" applyBorder="1" applyAlignment="1">
      <alignment horizontal="center" vertical="center"/>
    </xf>
    <xf numFmtId="0" fontId="1" fillId="0" borderId="35" xfId="9" applyFill="1" applyBorder="1" applyAlignment="1">
      <alignment horizontal="center" vertical="center"/>
    </xf>
    <xf numFmtId="0" fontId="1" fillId="0" borderId="35" xfId="9" applyFont="1" applyFill="1" applyBorder="1" applyAlignment="1">
      <alignment horizontal="center" vertical="center"/>
    </xf>
    <xf numFmtId="38" fontId="1" fillId="0" borderId="35" xfId="4" applyFont="1" applyFill="1" applyBorder="1" applyAlignment="1">
      <alignment horizontal="center" vertical="center"/>
    </xf>
    <xf numFmtId="0" fontId="1" fillId="0" borderId="55" xfId="9" applyFont="1" applyFill="1" applyBorder="1" applyAlignment="1">
      <alignment horizontal="center" vertical="center"/>
    </xf>
    <xf numFmtId="177" fontId="1" fillId="0" borderId="54" xfId="8" applyNumberFormat="1" applyFont="1" applyFill="1" applyBorder="1" applyAlignment="1">
      <alignment horizontal="center" vertical="center"/>
    </xf>
    <xf numFmtId="0" fontId="8" fillId="2" borderId="112" xfId="9" applyFont="1" applyFill="1" applyBorder="1" applyAlignment="1">
      <alignment horizontal="center" vertical="center" wrapText="1"/>
    </xf>
    <xf numFmtId="0" fontId="8" fillId="2" borderId="54" xfId="9" applyFont="1" applyFill="1" applyBorder="1" applyAlignment="1">
      <alignment horizontal="center" vertical="center"/>
    </xf>
    <xf numFmtId="0" fontId="8" fillId="2" borderId="113" xfId="9" applyFont="1" applyFill="1" applyBorder="1" applyAlignment="1">
      <alignment horizontal="center" vertical="center"/>
    </xf>
    <xf numFmtId="0" fontId="1" fillId="2" borderId="17" xfId="9" applyFont="1" applyFill="1" applyBorder="1" applyAlignment="1">
      <alignment horizontal="center" vertical="center"/>
    </xf>
    <xf numFmtId="0" fontId="1" fillId="0" borderId="57" xfId="9" applyFont="1" applyBorder="1" applyAlignment="1">
      <alignment horizontal="center" vertical="center"/>
    </xf>
    <xf numFmtId="0" fontId="1" fillId="0" borderId="58" xfId="9" applyFont="1" applyBorder="1" applyAlignment="1">
      <alignment horizontal="center" vertical="center"/>
    </xf>
    <xf numFmtId="0" fontId="1" fillId="0" borderId="59" xfId="9" applyFont="1" applyBorder="1" applyAlignment="1">
      <alignment horizontal="center" vertical="center"/>
    </xf>
    <xf numFmtId="0" fontId="1" fillId="2" borderId="54" xfId="9" applyFont="1" applyFill="1" applyBorder="1" applyAlignment="1">
      <alignment horizontal="center" vertical="center"/>
    </xf>
    <xf numFmtId="0" fontId="1" fillId="2" borderId="54" xfId="9" applyFont="1" applyFill="1" applyBorder="1" applyAlignment="1">
      <alignment horizontal="center" vertical="center" wrapText="1"/>
    </xf>
    <xf numFmtId="0" fontId="1" fillId="2" borderId="60" xfId="9" applyFont="1" applyFill="1" applyBorder="1" applyAlignment="1">
      <alignment horizontal="center" vertical="center"/>
    </xf>
    <xf numFmtId="0" fontId="8" fillId="2" borderId="112" xfId="9" applyFont="1" applyFill="1" applyBorder="1" applyAlignment="1">
      <alignment horizontal="center" vertical="center"/>
    </xf>
    <xf numFmtId="0" fontId="1" fillId="0" borderId="26" xfId="9" applyBorder="1" applyAlignment="1">
      <alignment horizontal="left" vertical="center" wrapText="1"/>
    </xf>
    <xf numFmtId="0" fontId="1" fillId="0" borderId="25" xfId="9" applyFont="1" applyBorder="1" applyAlignment="1">
      <alignment horizontal="left" vertical="center"/>
    </xf>
    <xf numFmtId="0" fontId="1" fillId="0" borderId="27" xfId="9" applyFont="1" applyBorder="1" applyAlignment="1">
      <alignment horizontal="left" vertical="center"/>
    </xf>
    <xf numFmtId="0" fontId="1" fillId="2" borderId="18" xfId="9" applyFont="1" applyFill="1" applyBorder="1" applyAlignment="1">
      <alignment horizontal="center" vertical="center" shrinkToFit="1"/>
    </xf>
    <xf numFmtId="0" fontId="1" fillId="2" borderId="15" xfId="9" applyFont="1" applyFill="1" applyBorder="1" applyAlignment="1">
      <alignment horizontal="center" vertical="center" shrinkToFit="1"/>
    </xf>
    <xf numFmtId="0" fontId="1" fillId="2" borderId="19" xfId="9" applyFont="1" applyFill="1" applyBorder="1" applyAlignment="1">
      <alignment horizontal="center" vertical="center" shrinkToFit="1"/>
    </xf>
    <xf numFmtId="0" fontId="1" fillId="0" borderId="54" xfId="9" applyBorder="1" applyAlignment="1">
      <alignment horizontal="center" vertical="center" shrinkToFit="1"/>
    </xf>
    <xf numFmtId="0" fontId="1" fillId="0" borderId="54" xfId="9" applyFont="1" applyBorder="1" applyAlignment="1">
      <alignment horizontal="center" vertical="center" shrinkToFit="1"/>
    </xf>
    <xf numFmtId="0" fontId="1" fillId="0" borderId="54" xfId="9" applyBorder="1" applyAlignment="1">
      <alignment horizontal="center" vertical="center"/>
    </xf>
    <xf numFmtId="0" fontId="1" fillId="0" borderId="54" xfId="9" applyFont="1" applyBorder="1" applyAlignment="1">
      <alignment horizontal="center" vertical="center"/>
    </xf>
    <xf numFmtId="38" fontId="1" fillId="5" borderId="54" xfId="5" applyFont="1" applyFill="1" applyBorder="1" applyAlignment="1">
      <alignment horizontal="center" vertical="center"/>
    </xf>
    <xf numFmtId="38" fontId="1" fillId="5" borderId="60" xfId="5" applyFont="1" applyFill="1" applyBorder="1" applyAlignment="1">
      <alignment horizontal="center" vertical="center"/>
    </xf>
    <xf numFmtId="0" fontId="8" fillId="2" borderId="114" xfId="9" applyFont="1" applyFill="1" applyBorder="1" applyAlignment="1">
      <alignment horizontal="center" vertical="center"/>
    </xf>
    <xf numFmtId="0" fontId="8" fillId="2" borderId="61" xfId="9" applyFont="1" applyFill="1" applyBorder="1" applyAlignment="1">
      <alignment horizontal="center" vertical="center"/>
    </xf>
    <xf numFmtId="0" fontId="8" fillId="2" borderId="115" xfId="9" applyFont="1" applyFill="1" applyBorder="1" applyAlignment="1">
      <alignment horizontal="center" vertical="center"/>
    </xf>
    <xf numFmtId="0" fontId="1" fillId="0" borderId="31" xfId="9" applyFont="1" applyBorder="1" applyAlignment="1">
      <alignment horizontal="left" vertical="center"/>
    </xf>
    <xf numFmtId="0" fontId="1" fillId="0" borderId="21" xfId="9" applyFont="1" applyBorder="1" applyAlignment="1">
      <alignment horizontal="left" vertical="center"/>
    </xf>
    <xf numFmtId="0" fontId="1" fillId="0" borderId="22" xfId="9" applyFont="1" applyBorder="1" applyAlignment="1">
      <alignment horizontal="left" vertical="center"/>
    </xf>
    <xf numFmtId="0" fontId="1" fillId="0" borderId="61" xfId="9" applyFont="1" applyBorder="1" applyAlignment="1">
      <alignment horizontal="center" vertical="center"/>
    </xf>
    <xf numFmtId="0" fontId="1" fillId="0" borderId="61" xfId="9" applyBorder="1" applyAlignment="1">
      <alignment horizontal="center" vertical="center"/>
    </xf>
    <xf numFmtId="177" fontId="1" fillId="0" borderId="61" xfId="6" applyNumberFormat="1" applyFont="1" applyBorder="1" applyAlignment="1">
      <alignment horizontal="center" vertical="center"/>
    </xf>
    <xf numFmtId="0" fontId="1" fillId="0" borderId="62" xfId="9" applyFont="1" applyBorder="1" applyAlignment="1">
      <alignment horizontal="center" vertical="center"/>
    </xf>
    <xf numFmtId="0" fontId="1" fillId="0" borderId="63" xfId="9" applyFont="1" applyBorder="1" applyAlignment="1">
      <alignment horizontal="center" vertical="center"/>
    </xf>
    <xf numFmtId="0" fontId="8" fillId="2" borderId="24" xfId="9" applyFont="1" applyFill="1" applyBorder="1" applyAlignment="1">
      <alignment horizontal="center" vertical="center" wrapText="1"/>
    </xf>
    <xf numFmtId="0" fontId="8" fillId="2" borderId="25" xfId="9" applyFont="1" applyFill="1" applyBorder="1" applyAlignment="1">
      <alignment horizontal="center" vertical="center" wrapText="1"/>
    </xf>
    <xf numFmtId="0" fontId="8" fillId="2" borderId="33" xfId="9" applyFont="1" applyFill="1" applyBorder="1" applyAlignment="1">
      <alignment horizontal="center" vertical="center" wrapText="1"/>
    </xf>
    <xf numFmtId="0" fontId="13" fillId="2" borderId="18" xfId="9" applyFont="1" applyFill="1" applyBorder="1" applyAlignment="1">
      <alignment horizontal="center" vertical="center" shrinkToFit="1"/>
    </xf>
    <xf numFmtId="0" fontId="13" fillId="2" borderId="15" xfId="9" applyFont="1" applyFill="1" applyBorder="1" applyAlignment="1">
      <alignment horizontal="center" vertical="center" shrinkToFit="1"/>
    </xf>
    <xf numFmtId="0" fontId="13" fillId="2" borderId="23" xfId="9" applyFont="1" applyFill="1" applyBorder="1" applyAlignment="1">
      <alignment horizontal="center" vertical="center" shrinkToFit="1"/>
    </xf>
    <xf numFmtId="0" fontId="8" fillId="2" borderId="36" xfId="9" applyFont="1" applyFill="1" applyBorder="1" applyAlignment="1">
      <alignment horizontal="center" vertical="center" wrapText="1"/>
    </xf>
    <xf numFmtId="0" fontId="8" fillId="2" borderId="0" xfId="9" applyFont="1" applyFill="1" applyBorder="1" applyAlignment="1">
      <alignment horizontal="center" vertical="center" wrapText="1"/>
    </xf>
    <xf numFmtId="0" fontId="8" fillId="2" borderId="37" xfId="9" applyFont="1" applyFill="1" applyBorder="1" applyAlignment="1">
      <alignment horizontal="center" vertical="center" wrapText="1"/>
    </xf>
    <xf numFmtId="0" fontId="13" fillId="2" borderId="28" xfId="9" applyFont="1" applyFill="1" applyBorder="1" applyAlignment="1">
      <alignment horizontal="center" vertical="center" wrapText="1" shrinkToFit="1"/>
    </xf>
    <xf numFmtId="0" fontId="13" fillId="2" borderId="25" xfId="9" applyFont="1" applyFill="1" applyBorder="1" applyAlignment="1">
      <alignment horizontal="center" vertical="center" shrinkToFit="1"/>
    </xf>
    <xf numFmtId="0" fontId="13" fillId="2" borderId="27" xfId="9" applyFont="1" applyFill="1" applyBorder="1" applyAlignment="1">
      <alignment horizontal="center" vertical="center" shrinkToFit="1"/>
    </xf>
    <xf numFmtId="0" fontId="1" fillId="0" borderId="28" xfId="9" applyFont="1" applyBorder="1" applyAlignment="1">
      <alignment horizontal="center" vertical="center" shrinkToFit="1"/>
    </xf>
    <xf numFmtId="0" fontId="1" fillId="0" borderId="25" xfId="9" applyFont="1" applyBorder="1" applyAlignment="1">
      <alignment horizontal="center" vertical="center" shrinkToFit="1"/>
    </xf>
    <xf numFmtId="0" fontId="1" fillId="0" borderId="27" xfId="9" applyFont="1" applyBorder="1" applyAlignment="1">
      <alignment horizontal="center" vertical="center" shrinkToFit="1"/>
    </xf>
    <xf numFmtId="0" fontId="1" fillId="0" borderId="28" xfId="9" applyFont="1" applyBorder="1" applyAlignment="1">
      <alignment horizontal="center" vertical="center"/>
    </xf>
    <xf numFmtId="0" fontId="1" fillId="0" borderId="25" xfId="9" applyFont="1" applyBorder="1" applyAlignment="1">
      <alignment horizontal="center" vertical="center"/>
    </xf>
    <xf numFmtId="0" fontId="1" fillId="0" borderId="29" xfId="9" applyFont="1" applyBorder="1" applyAlignment="1">
      <alignment horizontal="center" vertical="center"/>
    </xf>
    <xf numFmtId="0" fontId="8" fillId="2" borderId="30" xfId="9" applyFont="1" applyFill="1" applyBorder="1" applyAlignment="1">
      <alignment horizontal="center" vertical="center" wrapText="1"/>
    </xf>
    <xf numFmtId="0" fontId="8" fillId="2" borderId="21" xfId="9" applyFont="1" applyFill="1" applyBorder="1" applyAlignment="1">
      <alignment horizontal="center" vertical="center" wrapText="1"/>
    </xf>
    <xf numFmtId="0" fontId="8" fillId="2" borderId="56" xfId="9" applyFont="1" applyFill="1" applyBorder="1" applyAlignment="1">
      <alignment horizontal="center" vertical="center" wrapText="1"/>
    </xf>
    <xf numFmtId="0" fontId="13" fillId="2" borderId="20" xfId="9" applyFont="1" applyFill="1" applyBorder="1" applyAlignment="1">
      <alignment horizontal="center" vertical="center" shrinkToFit="1"/>
    </xf>
    <xf numFmtId="0" fontId="13" fillId="2" borderId="21" xfId="9" applyFont="1" applyFill="1" applyBorder="1" applyAlignment="1">
      <alignment horizontal="center" vertical="center" shrinkToFit="1"/>
    </xf>
    <xf numFmtId="0" fontId="13" fillId="2" borderId="22" xfId="9" applyFont="1" applyFill="1" applyBorder="1" applyAlignment="1">
      <alignment horizontal="center" vertical="center" shrinkToFit="1"/>
    </xf>
    <xf numFmtId="0" fontId="1" fillId="0" borderId="20" xfId="9" applyFont="1" applyBorder="1" applyAlignment="1">
      <alignment horizontal="center" vertical="center" shrinkToFit="1"/>
    </xf>
    <xf numFmtId="0" fontId="1" fillId="0" borderId="21" xfId="9" applyFont="1" applyBorder="1" applyAlignment="1">
      <alignment horizontal="center" vertical="center" shrinkToFit="1"/>
    </xf>
    <xf numFmtId="0" fontId="1" fillId="0" borderId="22" xfId="9" applyFont="1" applyBorder="1" applyAlignment="1">
      <alignment horizontal="center" vertical="center" shrinkToFit="1"/>
    </xf>
    <xf numFmtId="0" fontId="1" fillId="0" borderId="20" xfId="9" applyFont="1" applyBorder="1" applyAlignment="1">
      <alignment horizontal="center" vertical="center"/>
    </xf>
    <xf numFmtId="0" fontId="1" fillId="0" borderId="21" xfId="9" applyFont="1" applyBorder="1" applyAlignment="1">
      <alignment horizontal="center" vertical="center"/>
    </xf>
    <xf numFmtId="0" fontId="1" fillId="0" borderId="22" xfId="9" applyFont="1" applyBorder="1" applyAlignment="1">
      <alignment horizontal="center" vertical="center"/>
    </xf>
    <xf numFmtId="49" fontId="1" fillId="5" borderId="20" xfId="9" applyNumberFormat="1" applyFont="1" applyFill="1" applyBorder="1" applyAlignment="1">
      <alignment horizontal="center" vertical="center"/>
    </xf>
    <xf numFmtId="49" fontId="1" fillId="5" borderId="21" xfId="9" applyNumberFormat="1" applyFont="1" applyFill="1" applyBorder="1" applyAlignment="1">
      <alignment horizontal="center" vertical="center"/>
    </xf>
    <xf numFmtId="49" fontId="1" fillId="5" borderId="22" xfId="9" applyNumberFormat="1" applyFont="1" applyFill="1" applyBorder="1" applyAlignment="1">
      <alignment horizontal="center" vertical="center"/>
    </xf>
    <xf numFmtId="0" fontId="1" fillId="0" borderId="32" xfId="9" applyFont="1" applyBorder="1" applyAlignment="1">
      <alignment horizontal="center" vertical="center"/>
    </xf>
    <xf numFmtId="0" fontId="8" fillId="2" borderId="25" xfId="9" applyFont="1" applyFill="1" applyBorder="1" applyAlignment="1">
      <alignment horizontal="center" vertical="center"/>
    </xf>
    <xf numFmtId="0" fontId="8" fillId="0" borderId="26" xfId="9" applyFont="1" applyFill="1" applyBorder="1" applyAlignment="1">
      <alignment horizontal="center" vertical="center" wrapText="1"/>
    </xf>
    <xf numFmtId="0" fontId="8" fillId="0" borderId="25" xfId="9" applyFont="1" applyFill="1" applyBorder="1" applyAlignment="1">
      <alignment horizontal="center" vertical="center" wrapText="1"/>
    </xf>
    <xf numFmtId="0" fontId="1" fillId="2" borderId="28" xfId="9" applyFont="1" applyFill="1" applyBorder="1" applyAlignment="1">
      <alignment horizontal="center" vertical="center" shrinkToFit="1"/>
    </xf>
    <xf numFmtId="0" fontId="1" fillId="2" borderId="25" xfId="9" applyFont="1" applyFill="1" applyBorder="1" applyAlignment="1">
      <alignment horizontal="center" vertical="center" shrinkToFit="1"/>
    </xf>
    <xf numFmtId="0" fontId="1" fillId="2" borderId="27" xfId="9" applyFont="1" applyFill="1" applyBorder="1" applyAlignment="1">
      <alignment horizontal="center" vertical="center" shrinkToFit="1"/>
    </xf>
    <xf numFmtId="0" fontId="1" fillId="0" borderId="25" xfId="9" applyFill="1" applyBorder="1" applyAlignment="1">
      <alignment vertical="center"/>
    </xf>
    <xf numFmtId="0" fontId="1" fillId="0" borderId="29" xfId="9" applyFill="1" applyBorder="1" applyAlignment="1">
      <alignment vertical="center"/>
    </xf>
    <xf numFmtId="0" fontId="15" fillId="2" borderId="24" xfId="9" applyFont="1" applyFill="1" applyBorder="1" applyAlignment="1">
      <alignment horizontal="center" vertical="center" textRotation="255" wrapText="1"/>
    </xf>
    <xf numFmtId="0" fontId="15" fillId="2" borderId="29" xfId="9" applyFont="1" applyFill="1" applyBorder="1" applyAlignment="1">
      <alignment horizontal="center" vertical="center" textRotation="255" wrapText="1"/>
    </xf>
    <xf numFmtId="0" fontId="1" fillId="6" borderId="24" xfId="9" applyFont="1" applyFill="1" applyBorder="1" applyAlignment="1">
      <alignment horizontal="center" vertical="center"/>
    </xf>
    <xf numFmtId="0" fontId="1" fillId="6" borderId="25" xfId="9" applyFont="1" applyFill="1" applyBorder="1" applyAlignment="1">
      <alignment horizontal="center" vertical="center"/>
    </xf>
    <xf numFmtId="0" fontId="1" fillId="6" borderId="27" xfId="9" applyFont="1" applyFill="1" applyBorder="1" applyAlignment="1">
      <alignment horizontal="center" vertical="center"/>
    </xf>
    <xf numFmtId="0" fontId="10" fillId="6" borderId="54" xfId="9" applyFont="1" applyFill="1" applyBorder="1" applyAlignment="1">
      <alignment horizontal="center" vertical="center"/>
    </xf>
    <xf numFmtId="0" fontId="1" fillId="6" borderId="54" xfId="9" applyFont="1" applyFill="1" applyBorder="1" applyAlignment="1">
      <alignment horizontal="center" vertical="center"/>
    </xf>
    <xf numFmtId="0" fontId="1" fillId="6" borderId="28" xfId="9" applyFont="1" applyFill="1" applyBorder="1" applyAlignment="1">
      <alignment horizontal="center" vertical="center"/>
    </xf>
    <xf numFmtId="0" fontId="1" fillId="6" borderId="29" xfId="9" applyFont="1" applyFill="1" applyBorder="1" applyAlignment="1">
      <alignment horizontal="center" vertical="center"/>
    </xf>
    <xf numFmtId="0" fontId="15" fillId="2" borderId="36" xfId="9" applyFont="1" applyFill="1" applyBorder="1" applyAlignment="1">
      <alignment horizontal="center" vertical="center" textRotation="255" wrapText="1"/>
    </xf>
    <xf numFmtId="0" fontId="15" fillId="2" borderId="64" xfId="9" applyFont="1" applyFill="1" applyBorder="1" applyAlignment="1">
      <alignment horizontal="center" vertical="center" textRotation="255" wrapText="1"/>
    </xf>
    <xf numFmtId="0" fontId="31" fillId="0" borderId="65" xfId="9" applyFont="1" applyFill="1" applyBorder="1" applyAlignment="1">
      <alignment horizontal="left" vertical="top" wrapText="1"/>
    </xf>
    <xf numFmtId="0" fontId="31" fillId="0" borderId="40" xfId="9" applyFont="1" applyFill="1" applyBorder="1" applyAlignment="1">
      <alignment horizontal="left" vertical="top" wrapText="1"/>
    </xf>
    <xf numFmtId="0" fontId="31" fillId="0" borderId="41" xfId="9" applyFont="1" applyFill="1" applyBorder="1" applyAlignment="1">
      <alignment horizontal="left" vertical="top" wrapText="1"/>
    </xf>
    <xf numFmtId="0" fontId="1" fillId="0" borderId="28" xfId="9" applyFont="1" applyFill="1" applyBorder="1" applyAlignment="1">
      <alignment horizontal="left" vertical="center"/>
    </xf>
    <xf numFmtId="0" fontId="1" fillId="0" borderId="25" xfId="9" applyFont="1" applyFill="1" applyBorder="1" applyAlignment="1">
      <alignment horizontal="left" vertical="center"/>
    </xf>
    <xf numFmtId="0" fontId="1" fillId="0" borderId="29" xfId="9" applyFont="1" applyFill="1" applyBorder="1" applyAlignment="1">
      <alignment horizontal="left" vertical="center"/>
    </xf>
    <xf numFmtId="0" fontId="31" fillId="0" borderId="66" xfId="9" applyFont="1" applyFill="1" applyBorder="1" applyAlignment="1">
      <alignment horizontal="left" vertical="top" wrapText="1"/>
    </xf>
    <xf numFmtId="0" fontId="31" fillId="0" borderId="46" xfId="9" applyFont="1" applyFill="1" applyBorder="1" applyAlignment="1">
      <alignment horizontal="left" vertical="top" wrapText="1"/>
    </xf>
    <xf numFmtId="0" fontId="31" fillId="0" borderId="47" xfId="9" applyFont="1" applyFill="1" applyBorder="1" applyAlignment="1">
      <alignment horizontal="left" vertical="top" wrapText="1"/>
    </xf>
    <xf numFmtId="0" fontId="1" fillId="0" borderId="48" xfId="9" applyFont="1" applyFill="1" applyBorder="1" applyAlignment="1">
      <alignment horizontal="center" vertical="center"/>
    </xf>
    <xf numFmtId="0" fontId="1" fillId="0" borderId="67" xfId="9" applyFont="1" applyFill="1" applyBorder="1" applyAlignment="1">
      <alignment horizontal="center" vertical="center"/>
    </xf>
    <xf numFmtId="0" fontId="1" fillId="0" borderId="0" xfId="9" applyFont="1" applyFill="1" applyBorder="1" applyAlignment="1">
      <alignment horizontal="center" vertical="center"/>
    </xf>
    <xf numFmtId="0" fontId="1" fillId="0" borderId="64" xfId="9" applyFont="1" applyFill="1" applyBorder="1" applyAlignment="1">
      <alignment horizontal="center" vertical="center"/>
    </xf>
    <xf numFmtId="0" fontId="1" fillId="0" borderId="66" xfId="9" applyFont="1" applyFill="1" applyBorder="1" applyAlignment="1">
      <alignment horizontal="center" vertical="top"/>
    </xf>
    <xf numFmtId="0" fontId="1" fillId="0" borderId="46" xfId="9" applyFont="1" applyFill="1" applyBorder="1" applyAlignment="1">
      <alignment horizontal="center" vertical="top"/>
    </xf>
    <xf numFmtId="0" fontId="1" fillId="0" borderId="47" xfId="9" applyFont="1" applyFill="1" applyBorder="1" applyAlignment="1">
      <alignment horizontal="center" vertical="top"/>
    </xf>
    <xf numFmtId="0" fontId="1" fillId="0" borderId="48" xfId="9" applyFont="1" applyFill="1" applyBorder="1" applyAlignment="1">
      <alignment horizontal="center" vertical="top"/>
    </xf>
    <xf numFmtId="0" fontId="1" fillId="0" borderId="67" xfId="9" applyFont="1" applyFill="1" applyBorder="1" applyAlignment="1">
      <alignment horizontal="center" vertical="top"/>
    </xf>
    <xf numFmtId="0" fontId="1" fillId="0" borderId="0" xfId="9" applyFont="1" applyFill="1" applyBorder="1" applyAlignment="1">
      <alignment horizontal="center" vertical="top"/>
    </xf>
    <xf numFmtId="0" fontId="1" fillId="0" borderId="64" xfId="9" applyFont="1" applyFill="1" applyBorder="1" applyAlignment="1">
      <alignment horizontal="center" vertical="top"/>
    </xf>
    <xf numFmtId="0" fontId="1" fillId="0" borderId="116" xfId="9" applyFont="1" applyFill="1" applyBorder="1" applyAlignment="1">
      <alignment horizontal="center" vertical="top"/>
    </xf>
    <xf numFmtId="0" fontId="1" fillId="0" borderId="78" xfId="9" applyFont="1" applyFill="1" applyBorder="1" applyAlignment="1">
      <alignment horizontal="center" vertical="top"/>
    </xf>
    <xf numFmtId="0" fontId="1" fillId="0" borderId="79" xfId="9" applyFont="1" applyFill="1" applyBorder="1" applyAlignment="1">
      <alignment horizontal="center" vertical="top"/>
    </xf>
    <xf numFmtId="0" fontId="1" fillId="0" borderId="51" xfId="9" applyFont="1" applyFill="1" applyBorder="1" applyAlignment="1">
      <alignment horizontal="center" vertical="top"/>
    </xf>
    <xf numFmtId="0" fontId="15" fillId="2" borderId="30" xfId="9" applyFont="1" applyFill="1" applyBorder="1" applyAlignment="1">
      <alignment horizontal="center" vertical="center" textRotation="255" wrapText="1"/>
    </xf>
    <xf numFmtId="0" fontId="15" fillId="2" borderId="32" xfId="9" applyFont="1" applyFill="1" applyBorder="1" applyAlignment="1">
      <alignment horizontal="center" vertical="center" textRotation="255" wrapText="1"/>
    </xf>
    <xf numFmtId="0" fontId="1" fillId="0" borderId="14" xfId="9" applyFont="1" applyFill="1" applyBorder="1" applyAlignment="1">
      <alignment horizontal="center" vertical="center"/>
    </xf>
    <xf numFmtId="0" fontId="1" fillId="0" borderId="15" xfId="9" applyFont="1" applyFill="1" applyBorder="1" applyAlignment="1">
      <alignment horizontal="center" vertical="center"/>
    </xf>
    <xf numFmtId="0" fontId="1" fillId="0" borderId="19" xfId="9" applyFont="1" applyFill="1" applyBorder="1" applyAlignment="1">
      <alignment horizontal="center" vertical="center"/>
    </xf>
    <xf numFmtId="0" fontId="1" fillId="0" borderId="54" xfId="9" applyFont="1" applyFill="1" applyBorder="1" applyAlignment="1">
      <alignment horizontal="center" vertical="top"/>
    </xf>
    <xf numFmtId="0" fontId="1" fillId="0" borderId="20" xfId="9" applyFont="1" applyFill="1" applyBorder="1" applyAlignment="1">
      <alignment horizontal="center" vertical="top"/>
    </xf>
    <xf numFmtId="0" fontId="1" fillId="0" borderId="21" xfId="9" applyFont="1" applyFill="1" applyBorder="1" applyAlignment="1">
      <alignment horizontal="center" vertical="top"/>
    </xf>
    <xf numFmtId="0" fontId="1" fillId="0" borderId="32" xfId="9" applyFont="1" applyFill="1" applyBorder="1" applyAlignment="1">
      <alignment horizontal="center" vertical="top"/>
    </xf>
    <xf numFmtId="0" fontId="1" fillId="0" borderId="0" xfId="9" applyFill="1">
      <alignment vertical="center"/>
    </xf>
    <xf numFmtId="0" fontId="8" fillId="0" borderId="0" xfId="9" applyFont="1" applyFill="1" applyBorder="1" applyAlignment="1">
      <alignment horizontal="center" vertical="center" textRotation="255"/>
    </xf>
    <xf numFmtId="0" fontId="1" fillId="0" borderId="0" xfId="9" applyFont="1" applyFill="1" applyBorder="1" applyAlignment="1">
      <alignment vertical="top" wrapText="1"/>
    </xf>
    <xf numFmtId="0" fontId="8" fillId="0" borderId="1" xfId="9" applyFont="1" applyFill="1" applyBorder="1" applyAlignment="1">
      <alignment horizontal="center" vertical="center" textRotation="255"/>
    </xf>
    <xf numFmtId="0" fontId="1" fillId="0" borderId="1" xfId="9" applyFont="1" applyFill="1" applyBorder="1" applyAlignment="1">
      <alignment vertical="top" wrapText="1"/>
    </xf>
    <xf numFmtId="0" fontId="8" fillId="2" borderId="36" xfId="9" applyFont="1" applyFill="1" applyBorder="1" applyAlignment="1">
      <alignment horizontal="center" vertical="center" textRotation="255"/>
    </xf>
    <xf numFmtId="0" fontId="8" fillId="2" borderId="37" xfId="9" applyFont="1" applyFill="1" applyBorder="1" applyAlignment="1">
      <alignment horizontal="center" vertical="center" textRotation="255"/>
    </xf>
    <xf numFmtId="0" fontId="8" fillId="2" borderId="31" xfId="9" applyFont="1" applyFill="1" applyBorder="1" applyAlignment="1">
      <alignment horizontal="center" vertical="center" wrapText="1"/>
    </xf>
    <xf numFmtId="0" fontId="8" fillId="2" borderId="32" xfId="9" applyFont="1" applyFill="1" applyBorder="1" applyAlignment="1">
      <alignment horizontal="center" vertical="center" wrapText="1"/>
    </xf>
    <xf numFmtId="0" fontId="1" fillId="0" borderId="26" xfId="9" applyFont="1" applyFill="1" applyBorder="1" applyAlignment="1">
      <alignment horizontal="left" wrapText="1"/>
    </xf>
    <xf numFmtId="0" fontId="1" fillId="0" borderId="25" xfId="9" applyFont="1" applyFill="1" applyBorder="1" applyAlignment="1">
      <alignment horizontal="left" wrapText="1"/>
    </xf>
    <xf numFmtId="0" fontId="1" fillId="0" borderId="29" xfId="9" applyFont="1" applyFill="1" applyBorder="1" applyAlignment="1">
      <alignment horizontal="left" wrapText="1"/>
    </xf>
    <xf numFmtId="0" fontId="8" fillId="2" borderId="17" xfId="9" applyFont="1" applyFill="1" applyBorder="1" applyAlignment="1">
      <alignment horizontal="center" wrapText="1"/>
    </xf>
    <xf numFmtId="0" fontId="8" fillId="2" borderId="15" xfId="9" applyFont="1" applyFill="1" applyBorder="1" applyAlignment="1">
      <alignment horizontal="center" wrapText="1"/>
    </xf>
    <xf numFmtId="0" fontId="8" fillId="2" borderId="23" xfId="9" applyFont="1" applyFill="1" applyBorder="1" applyAlignment="1">
      <alignment horizontal="center" wrapText="1"/>
    </xf>
    <xf numFmtId="0" fontId="8" fillId="2" borderId="68" xfId="9" applyFont="1" applyFill="1" applyBorder="1" applyAlignment="1">
      <alignment horizontal="center" vertical="center" textRotation="255"/>
    </xf>
    <xf numFmtId="0" fontId="8" fillId="2" borderId="69" xfId="9" applyFont="1" applyFill="1" applyBorder="1" applyAlignment="1">
      <alignment horizontal="center" vertical="center" textRotation="255"/>
    </xf>
    <xf numFmtId="0" fontId="1" fillId="0" borderId="70" xfId="9" applyFont="1" applyFill="1" applyBorder="1" applyAlignment="1">
      <alignment horizontal="center" wrapText="1"/>
    </xf>
    <xf numFmtId="0" fontId="1" fillId="0" borderId="71" xfId="9" applyFont="1" applyFill="1" applyBorder="1" applyAlignment="1">
      <alignment horizontal="center" wrapText="1"/>
    </xf>
    <xf numFmtId="0" fontId="1" fillId="0" borderId="72" xfId="9" applyFont="1" applyFill="1" applyBorder="1" applyAlignment="1">
      <alignment horizontal="center" wrapText="1"/>
    </xf>
    <xf numFmtId="0" fontId="1" fillId="0" borderId="0" xfId="9" applyBorder="1">
      <alignment vertical="center"/>
    </xf>
    <xf numFmtId="0" fontId="8" fillId="2" borderId="73" xfId="9" applyFont="1" applyFill="1" applyBorder="1" applyAlignment="1">
      <alignment vertical="center" textRotation="255"/>
    </xf>
    <xf numFmtId="0" fontId="8" fillId="2" borderId="74" xfId="9" applyFont="1" applyFill="1" applyBorder="1" applyAlignment="1">
      <alignment vertical="center" textRotation="255"/>
    </xf>
    <xf numFmtId="0" fontId="8" fillId="2" borderId="31" xfId="9" applyFont="1" applyFill="1" applyBorder="1" applyAlignment="1">
      <alignment horizontal="center" wrapText="1"/>
    </xf>
    <xf numFmtId="0" fontId="8" fillId="2" borderId="21" xfId="9" applyFont="1" applyFill="1" applyBorder="1" applyAlignment="1">
      <alignment horizontal="center" wrapText="1"/>
    </xf>
    <xf numFmtId="0" fontId="8" fillId="2" borderId="32" xfId="9" applyFont="1" applyFill="1" applyBorder="1" applyAlignment="1">
      <alignment horizontal="center" wrapText="1"/>
    </xf>
    <xf numFmtId="0" fontId="8" fillId="2" borderId="36" xfId="9" applyFont="1" applyFill="1" applyBorder="1" applyAlignment="1">
      <alignment vertical="center" textRotation="255"/>
    </xf>
    <xf numFmtId="0" fontId="8" fillId="2" borderId="37" xfId="9" applyFont="1" applyFill="1" applyBorder="1" applyAlignment="1">
      <alignment vertical="center" textRotation="255"/>
    </xf>
    <xf numFmtId="0" fontId="8" fillId="0" borderId="17" xfId="9" applyFont="1" applyFill="1" applyBorder="1" applyAlignment="1">
      <alignment horizontal="center" vertical="center" wrapText="1"/>
    </xf>
    <xf numFmtId="0" fontId="8" fillId="0" borderId="15" xfId="9" applyFont="1" applyFill="1" applyBorder="1" applyAlignment="1">
      <alignment horizontal="center" vertical="center" wrapText="1"/>
    </xf>
    <xf numFmtId="0" fontId="8" fillId="0" borderId="23" xfId="9" applyFont="1" applyFill="1" applyBorder="1" applyAlignment="1">
      <alignment horizontal="center" vertical="center" wrapText="1"/>
    </xf>
    <xf numFmtId="0" fontId="8" fillId="6" borderId="30" xfId="9" applyFont="1" applyFill="1" applyBorder="1" applyAlignment="1">
      <alignment horizontal="center" vertical="center" wrapText="1"/>
    </xf>
    <xf numFmtId="0" fontId="8" fillId="6" borderId="21" xfId="9" applyFont="1" applyFill="1" applyBorder="1" applyAlignment="1">
      <alignment horizontal="center" vertical="center" wrapText="1"/>
    </xf>
    <xf numFmtId="0" fontId="8" fillId="6" borderId="32" xfId="9" applyFont="1" applyFill="1" applyBorder="1" applyAlignment="1">
      <alignment horizontal="center" vertical="center" wrapText="1"/>
    </xf>
    <xf numFmtId="0" fontId="1" fillId="0" borderId="31" xfId="9" applyFont="1" applyFill="1" applyBorder="1" applyAlignment="1">
      <alignment horizontal="center" vertical="center" wrapText="1"/>
    </xf>
    <xf numFmtId="0" fontId="1" fillId="0" borderId="21" xfId="9" applyFont="1" applyFill="1" applyBorder="1" applyAlignment="1">
      <alignment horizontal="center" vertical="center" wrapText="1"/>
    </xf>
    <xf numFmtId="0" fontId="1" fillId="0" borderId="20" xfId="9" applyFont="1" applyFill="1" applyBorder="1" applyAlignment="1">
      <alignment horizontal="center" vertical="center" wrapText="1"/>
    </xf>
    <xf numFmtId="0" fontId="1" fillId="0" borderId="22" xfId="9" applyFont="1" applyFill="1" applyBorder="1" applyAlignment="1">
      <alignment horizontal="center" vertical="center" wrapText="1"/>
    </xf>
    <xf numFmtId="0" fontId="1" fillId="0" borderId="32" xfId="9" applyFont="1" applyFill="1" applyBorder="1" applyAlignment="1">
      <alignment horizontal="center" vertical="center" wrapText="1"/>
    </xf>
    <xf numFmtId="0" fontId="8" fillId="2" borderId="24" xfId="9" applyFont="1" applyFill="1" applyBorder="1" applyAlignment="1">
      <alignment horizontal="center" vertical="center" textRotation="255" wrapText="1"/>
    </xf>
    <xf numFmtId="0" fontId="8" fillId="2" borderId="33" xfId="9" applyFont="1" applyFill="1" applyBorder="1" applyAlignment="1">
      <alignment horizontal="center" vertical="center" textRotation="255" wrapText="1"/>
    </xf>
    <xf numFmtId="0" fontId="1" fillId="0" borderId="75" xfId="9" applyFont="1" applyFill="1" applyBorder="1" applyAlignment="1">
      <alignment horizontal="center" vertical="center" wrapText="1"/>
    </xf>
    <xf numFmtId="0" fontId="1" fillId="0" borderId="40" xfId="9" applyBorder="1" applyAlignment="1">
      <alignment vertical="center"/>
    </xf>
    <xf numFmtId="0" fontId="1" fillId="0" borderId="41" xfId="9" applyBorder="1" applyAlignment="1">
      <alignment vertical="center"/>
    </xf>
    <xf numFmtId="0" fontId="1" fillId="0" borderId="39" xfId="9" applyFont="1" applyFill="1" applyBorder="1" applyAlignment="1">
      <alignment vertical="center"/>
    </xf>
    <xf numFmtId="0" fontId="0" fillId="5" borderId="28" xfId="0" applyFill="1" applyBorder="1" applyAlignment="1">
      <alignment horizontal="left" vertical="center" wrapText="1"/>
    </xf>
    <xf numFmtId="0" fontId="0" fillId="5" borderId="25" xfId="0" applyFill="1" applyBorder="1" applyAlignment="1">
      <alignment horizontal="left" vertical="center" wrapText="1"/>
    </xf>
    <xf numFmtId="0" fontId="0" fillId="5" borderId="29" xfId="0" applyFill="1" applyBorder="1" applyAlignment="1">
      <alignment horizontal="left" vertical="center" wrapText="1"/>
    </xf>
    <xf numFmtId="0" fontId="8" fillId="2" borderId="36" xfId="9" applyFont="1" applyFill="1" applyBorder="1" applyAlignment="1">
      <alignment horizontal="center" vertical="center" textRotation="255" wrapText="1"/>
    </xf>
    <xf numFmtId="0" fontId="8" fillId="2" borderId="37" xfId="9" applyFont="1" applyFill="1" applyBorder="1" applyAlignment="1">
      <alignment horizontal="center" vertical="center" textRotation="255" wrapText="1"/>
    </xf>
    <xf numFmtId="0" fontId="0" fillId="0" borderId="76" xfId="9" applyFont="1" applyFill="1" applyBorder="1" applyAlignment="1">
      <alignment horizontal="center" vertical="center" wrapText="1"/>
    </xf>
    <xf numFmtId="0" fontId="1" fillId="0" borderId="46" xfId="9" applyBorder="1" applyAlignment="1">
      <alignment vertical="center"/>
    </xf>
    <xf numFmtId="0" fontId="1" fillId="0" borderId="47" xfId="9" applyBorder="1" applyAlignment="1">
      <alignment vertical="center"/>
    </xf>
    <xf numFmtId="0" fontId="1" fillId="0" borderId="45" xfId="9" applyFont="1" applyFill="1" applyBorder="1" applyAlignment="1">
      <alignment vertical="center" wrapText="1"/>
    </xf>
    <xf numFmtId="0" fontId="1" fillId="0" borderId="46" xfId="9" applyFont="1" applyBorder="1" applyAlignment="1">
      <alignment vertical="center" wrapText="1"/>
    </xf>
    <xf numFmtId="0" fontId="1" fillId="0" borderId="47" xfId="9" applyFont="1" applyBorder="1" applyAlignment="1">
      <alignment vertical="center" wrapText="1"/>
    </xf>
    <xf numFmtId="0" fontId="0" fillId="5" borderId="45" xfId="0" applyFill="1" applyBorder="1" applyAlignment="1">
      <alignment horizontal="left" vertical="center" wrapText="1"/>
    </xf>
    <xf numFmtId="0" fontId="0" fillId="5" borderId="46" xfId="0" applyFill="1" applyBorder="1" applyAlignment="1">
      <alignment horizontal="left" vertical="center" wrapText="1"/>
    </xf>
    <xf numFmtId="0" fontId="0" fillId="5" borderId="101" xfId="0" applyFill="1" applyBorder="1" applyAlignment="1">
      <alignment horizontal="left" vertical="center" wrapText="1"/>
    </xf>
    <xf numFmtId="0" fontId="8" fillId="2" borderId="30" xfId="9" applyFont="1" applyFill="1" applyBorder="1" applyAlignment="1">
      <alignment horizontal="center" vertical="center" textRotation="255" wrapText="1"/>
    </xf>
    <xf numFmtId="0" fontId="8" fillId="2" borderId="56" xfId="9" applyFont="1" applyFill="1" applyBorder="1" applyAlignment="1">
      <alignment horizontal="center" vertical="center" textRotation="255" wrapText="1"/>
    </xf>
    <xf numFmtId="0" fontId="0" fillId="0" borderId="77" xfId="9" applyFont="1" applyFill="1" applyBorder="1" applyAlignment="1">
      <alignment horizontal="center" vertical="center"/>
    </xf>
    <xf numFmtId="0" fontId="1" fillId="0" borderId="78" xfId="9" applyBorder="1" applyAlignment="1">
      <alignment horizontal="center" vertical="center"/>
    </xf>
    <xf numFmtId="0" fontId="1" fillId="0" borderId="79" xfId="9" applyBorder="1" applyAlignment="1">
      <alignment horizontal="center" vertical="center"/>
    </xf>
    <xf numFmtId="0" fontId="1" fillId="0" borderId="80" xfId="9" applyFont="1" applyFill="1" applyBorder="1" applyAlignment="1">
      <alignment vertical="center"/>
    </xf>
    <xf numFmtId="0" fontId="1" fillId="0" borderId="78" xfId="9" applyBorder="1" applyAlignment="1">
      <alignment vertical="center"/>
    </xf>
    <xf numFmtId="0" fontId="1" fillId="0" borderId="79" xfId="9" applyBorder="1" applyAlignment="1">
      <alignment vertical="center"/>
    </xf>
    <xf numFmtId="0" fontId="0" fillId="5" borderId="20" xfId="0" applyFill="1" applyBorder="1" applyAlignment="1">
      <alignment horizontal="left" vertical="center" wrapText="1"/>
    </xf>
    <xf numFmtId="0" fontId="0" fillId="5" borderId="21" xfId="0" applyFill="1" applyBorder="1" applyAlignment="1">
      <alignment horizontal="left" vertical="center" wrapText="1"/>
    </xf>
    <xf numFmtId="0" fontId="0" fillId="5" borderId="32" xfId="0" applyFill="1" applyBorder="1" applyAlignment="1">
      <alignment horizontal="left" vertical="center" wrapText="1"/>
    </xf>
    <xf numFmtId="0" fontId="0" fillId="0" borderId="0" xfId="9" applyFont="1">
      <alignment vertical="center"/>
    </xf>
    <xf numFmtId="0" fontId="0" fillId="0" borderId="75" xfId="9" applyFont="1" applyFill="1" applyBorder="1" applyAlignment="1">
      <alignment horizontal="center" vertical="center"/>
    </xf>
    <xf numFmtId="0" fontId="1" fillId="0" borderId="40" xfId="9" applyBorder="1" applyAlignment="1">
      <alignment horizontal="center" vertical="center"/>
    </xf>
    <xf numFmtId="0" fontId="1" fillId="0" borderId="41" xfId="9" applyBorder="1" applyAlignment="1">
      <alignment horizontal="center" vertical="center"/>
    </xf>
    <xf numFmtId="0" fontId="10" fillId="5" borderId="39" xfId="0" applyFont="1" applyFill="1" applyBorder="1" applyAlignment="1">
      <alignment horizontal="left" vertical="center" wrapText="1"/>
    </xf>
    <xf numFmtId="0" fontId="10" fillId="5" borderId="40" xfId="0" applyFont="1" applyFill="1" applyBorder="1" applyAlignment="1">
      <alignment horizontal="left" vertical="center" wrapText="1"/>
    </xf>
    <xf numFmtId="0" fontId="10" fillId="5" borderId="42" xfId="0" applyFont="1" applyFill="1" applyBorder="1" applyAlignment="1">
      <alignment horizontal="left" vertical="center" wrapText="1"/>
    </xf>
    <xf numFmtId="0" fontId="0" fillId="0" borderId="76" xfId="9" applyFont="1" applyFill="1" applyBorder="1" applyAlignment="1">
      <alignment horizontal="center" vertical="center"/>
    </xf>
    <xf numFmtId="0" fontId="1" fillId="0" borderId="46" xfId="9" applyBorder="1" applyAlignment="1">
      <alignment horizontal="center" vertical="center"/>
    </xf>
    <xf numFmtId="0" fontId="1" fillId="0" borderId="47" xfId="9" applyBorder="1" applyAlignment="1">
      <alignment horizontal="center" vertical="center"/>
    </xf>
    <xf numFmtId="0" fontId="1" fillId="0" borderId="45" xfId="9" applyFont="1" applyFill="1" applyBorder="1" applyAlignment="1">
      <alignment vertical="center"/>
    </xf>
    <xf numFmtId="0" fontId="1" fillId="0" borderId="76" xfId="9" applyFont="1" applyFill="1" applyBorder="1" applyAlignment="1">
      <alignment horizontal="center" vertical="center"/>
    </xf>
    <xf numFmtId="0" fontId="10" fillId="5" borderId="134" xfId="0" applyFont="1" applyFill="1" applyBorder="1" applyAlignment="1">
      <alignment horizontal="left" vertical="center" wrapText="1"/>
    </xf>
    <xf numFmtId="0" fontId="10" fillId="5" borderId="88" xfId="0" applyFont="1" applyFill="1" applyBorder="1" applyAlignment="1">
      <alignment horizontal="left" vertical="center" wrapText="1"/>
    </xf>
    <xf numFmtId="0" fontId="10" fillId="5" borderId="153" xfId="0" applyFont="1" applyFill="1" applyBorder="1" applyAlignment="1">
      <alignment horizontal="left" vertical="center" wrapText="1"/>
    </xf>
    <xf numFmtId="0" fontId="1" fillId="0" borderId="77" xfId="9" applyFont="1" applyFill="1" applyBorder="1" applyAlignment="1">
      <alignment horizontal="center" vertical="center"/>
    </xf>
    <xf numFmtId="0" fontId="0" fillId="5" borderId="39" xfId="0" applyFill="1" applyBorder="1" applyAlignment="1">
      <alignment horizontal="left" vertical="center" wrapText="1"/>
    </xf>
    <xf numFmtId="0" fontId="0" fillId="5" borderId="40" xfId="0" applyFill="1" applyBorder="1" applyAlignment="1">
      <alignment horizontal="left" vertical="center" wrapText="1"/>
    </xf>
    <xf numFmtId="0" fontId="0" fillId="5" borderId="42" xfId="0" applyFill="1" applyBorder="1" applyAlignment="1">
      <alignment horizontal="left" vertical="center" wrapText="1"/>
    </xf>
    <xf numFmtId="0" fontId="1" fillId="5" borderId="76" xfId="9" applyFont="1" applyFill="1" applyBorder="1" applyAlignment="1">
      <alignment horizontal="center" vertical="center"/>
    </xf>
    <xf numFmtId="0" fontId="1" fillId="5" borderId="46" xfId="9" applyFill="1" applyBorder="1" applyAlignment="1">
      <alignment horizontal="center" vertical="center"/>
    </xf>
    <xf numFmtId="0" fontId="1" fillId="5" borderId="47" xfId="9" applyFill="1" applyBorder="1" applyAlignment="1">
      <alignment horizontal="center" vertical="center"/>
    </xf>
    <xf numFmtId="0" fontId="1" fillId="5" borderId="81" xfId="9" applyFont="1" applyFill="1" applyBorder="1" applyAlignment="1">
      <alignment horizontal="center" vertical="center"/>
    </xf>
    <xf numFmtId="0" fontId="1" fillId="5" borderId="82" xfId="9" applyFill="1" applyBorder="1" applyAlignment="1">
      <alignment horizontal="center" vertical="center"/>
    </xf>
    <xf numFmtId="0" fontId="1" fillId="5" borderId="83" xfId="9" applyFill="1" applyBorder="1" applyAlignment="1">
      <alignment horizontal="center" vertical="center"/>
    </xf>
    <xf numFmtId="0" fontId="16" fillId="0" borderId="84" xfId="9" applyFont="1" applyFill="1" applyBorder="1" applyAlignment="1">
      <alignment vertical="center" wrapText="1"/>
    </xf>
    <xf numFmtId="0" fontId="16" fillId="0" borderId="85" xfId="9" applyFont="1" applyBorder="1" applyAlignment="1">
      <alignment vertical="center" wrapText="1"/>
    </xf>
    <xf numFmtId="0" fontId="16" fillId="0" borderId="86" xfId="9" applyFont="1" applyBorder="1" applyAlignment="1">
      <alignment vertical="center" wrapText="1"/>
    </xf>
    <xf numFmtId="0" fontId="1" fillId="0" borderId="87" xfId="9" applyFont="1" applyFill="1" applyBorder="1" applyAlignment="1">
      <alignment horizontal="center" vertical="center"/>
    </xf>
    <xf numFmtId="0" fontId="1" fillId="0" borderId="88" xfId="9" applyBorder="1" applyAlignment="1">
      <alignment horizontal="center" vertical="center"/>
    </xf>
    <xf numFmtId="0" fontId="1" fillId="0" borderId="89" xfId="9" applyBorder="1" applyAlignment="1">
      <alignment horizontal="center" vertical="center"/>
    </xf>
    <xf numFmtId="0" fontId="1" fillId="5" borderId="84" xfId="9" applyFont="1" applyFill="1" applyBorder="1" applyAlignment="1">
      <alignment vertical="center" shrinkToFit="1"/>
    </xf>
    <xf numFmtId="0" fontId="1" fillId="5" borderId="85" xfId="9" applyFont="1" applyFill="1" applyBorder="1" applyAlignment="1">
      <alignment vertical="center" shrinkToFit="1"/>
    </xf>
    <xf numFmtId="0" fontId="1" fillId="0" borderId="85" xfId="9" applyBorder="1" applyAlignment="1">
      <alignment vertical="center" wrapText="1"/>
    </xf>
    <xf numFmtId="0" fontId="1" fillId="0" borderId="86" xfId="9" applyBorder="1" applyAlignment="1">
      <alignment vertical="center" wrapText="1"/>
    </xf>
    <xf numFmtId="0" fontId="0" fillId="5" borderId="80" xfId="0" applyFill="1" applyBorder="1" applyAlignment="1">
      <alignment horizontal="left" vertical="center" wrapText="1"/>
    </xf>
    <xf numFmtId="0" fontId="0" fillId="5" borderId="78" xfId="0" applyFill="1" applyBorder="1" applyAlignment="1">
      <alignment horizontal="left" vertical="center" wrapText="1"/>
    </xf>
    <xf numFmtId="0" fontId="0" fillId="5" borderId="102" xfId="0" applyFill="1" applyBorder="1" applyAlignment="1">
      <alignment horizontal="left" vertical="center" wrapText="1"/>
    </xf>
    <xf numFmtId="0" fontId="8" fillId="2" borderId="90" xfId="9" applyFont="1" applyFill="1" applyBorder="1" applyAlignment="1">
      <alignment horizontal="center" vertical="center" textRotation="255"/>
    </xf>
    <xf numFmtId="0" fontId="8" fillId="2" borderId="91" xfId="9" applyFont="1" applyFill="1" applyBorder="1" applyAlignment="1">
      <alignment horizontal="center" vertical="center" textRotation="255"/>
    </xf>
    <xf numFmtId="0" fontId="1" fillId="0" borderId="70" xfId="9" applyFont="1" applyFill="1" applyBorder="1" applyAlignment="1">
      <alignment vertical="center" wrapText="1"/>
    </xf>
    <xf numFmtId="0" fontId="1" fillId="0" borderId="71" xfId="9" applyFill="1" applyBorder="1" applyAlignment="1">
      <alignment vertical="center" wrapText="1"/>
    </xf>
    <xf numFmtId="0" fontId="1" fillId="0" borderId="72" xfId="9" applyFill="1" applyBorder="1" applyAlignment="1">
      <alignment vertical="center" wrapText="1"/>
    </xf>
    <xf numFmtId="0" fontId="1" fillId="0" borderId="92" xfId="9" applyFont="1" applyFill="1" applyBorder="1" applyAlignment="1">
      <alignment vertical="top" wrapText="1"/>
    </xf>
    <xf numFmtId="0" fontId="8" fillId="0" borderId="93" xfId="9" applyFont="1" applyFill="1" applyBorder="1" applyAlignment="1">
      <alignment vertical="top" wrapText="1"/>
    </xf>
    <xf numFmtId="0" fontId="8" fillId="0" borderId="94" xfId="9" applyFont="1" applyFill="1" applyBorder="1" applyAlignment="1">
      <alignment vertical="top" wrapText="1"/>
    </xf>
    <xf numFmtId="0" fontId="1" fillId="0" borderId="31" xfId="9" applyFont="1" applyFill="1" applyBorder="1" applyAlignment="1">
      <alignment vertical="top" wrapText="1"/>
    </xf>
    <xf numFmtId="0" fontId="8" fillId="0" borderId="21" xfId="9" applyFont="1" applyFill="1" applyBorder="1" applyAlignment="1">
      <alignment vertical="top" wrapText="1"/>
    </xf>
    <xf numFmtId="0" fontId="8" fillId="0" borderId="32" xfId="9" applyFont="1" applyFill="1" applyBorder="1" applyAlignment="1">
      <alignment vertical="top" wrapText="1"/>
    </xf>
    <xf numFmtId="0" fontId="1" fillId="0" borderId="64" xfId="9" applyBorder="1">
      <alignment vertical="center"/>
    </xf>
    <xf numFmtId="0" fontId="8" fillId="0" borderId="14" xfId="9" applyFont="1" applyFill="1" applyBorder="1" applyAlignment="1">
      <alignment vertical="center" textRotation="255"/>
    </xf>
    <xf numFmtId="0" fontId="1" fillId="0" borderId="15" xfId="9" applyBorder="1" applyAlignment="1">
      <alignment vertical="center"/>
    </xf>
    <xf numFmtId="0" fontId="1" fillId="0" borderId="95" xfId="9" applyBorder="1" applyAlignment="1">
      <alignment vertical="center"/>
    </xf>
    <xf numFmtId="0" fontId="8" fillId="0" borderId="117" xfId="9" applyFont="1" applyFill="1" applyBorder="1" applyAlignment="1">
      <alignment vertical="center" wrapText="1"/>
    </xf>
    <xf numFmtId="0" fontId="1" fillId="0" borderId="15" xfId="9" applyBorder="1" applyAlignment="1">
      <alignment vertical="center" wrapText="1"/>
    </xf>
    <xf numFmtId="0" fontId="1" fillId="0" borderId="23" xfId="9" applyBorder="1" applyAlignment="1">
      <alignment vertical="center" wrapText="1"/>
    </xf>
    <xf numFmtId="0" fontId="8" fillId="2" borderId="14" xfId="9" applyFont="1" applyFill="1" applyBorder="1" applyAlignment="1">
      <alignment horizontal="center" vertical="center" wrapText="1"/>
    </xf>
    <xf numFmtId="0" fontId="8" fillId="2" borderId="15" xfId="9" applyFont="1" applyFill="1" applyBorder="1" applyAlignment="1">
      <alignment horizontal="center" vertical="center" wrapText="1"/>
    </xf>
    <xf numFmtId="0" fontId="8" fillId="2" borderId="23" xfId="9" applyFont="1" applyFill="1" applyBorder="1" applyAlignment="1">
      <alignment horizontal="center" vertical="center" wrapText="1"/>
    </xf>
    <xf numFmtId="0" fontId="8" fillId="6" borderId="5" xfId="9" applyFont="1" applyFill="1" applyBorder="1" applyAlignment="1">
      <alignment horizontal="center" vertical="center"/>
    </xf>
    <xf numFmtId="0" fontId="8" fillId="6" borderId="6" xfId="9" applyFont="1" applyFill="1" applyBorder="1" applyAlignment="1">
      <alignment horizontal="center" vertical="center"/>
    </xf>
    <xf numFmtId="0" fontId="8" fillId="6" borderId="13" xfId="9" applyFont="1" applyFill="1" applyBorder="1" applyAlignment="1">
      <alignment horizontal="center" vertical="center"/>
    </xf>
    <xf numFmtId="0" fontId="8" fillId="5" borderId="24" xfId="9" applyFont="1" applyFill="1" applyBorder="1" applyAlignment="1">
      <alignment horizontal="center" vertical="center"/>
    </xf>
    <xf numFmtId="0" fontId="1" fillId="5" borderId="25" xfId="9" applyFill="1" applyBorder="1" applyAlignment="1">
      <alignment horizontal="center" vertical="center"/>
    </xf>
    <xf numFmtId="0" fontId="1" fillId="5" borderId="29" xfId="9" applyFill="1" applyBorder="1" applyAlignment="1">
      <alignment horizontal="center" vertical="center"/>
    </xf>
    <xf numFmtId="0" fontId="8" fillId="7" borderId="5" xfId="9" applyFont="1" applyFill="1" applyBorder="1" applyAlignment="1">
      <alignment horizontal="center" vertical="center"/>
    </xf>
    <xf numFmtId="0" fontId="1" fillId="7" borderId="6" xfId="9" applyFont="1" applyFill="1" applyBorder="1" applyAlignment="1">
      <alignment horizontal="center" vertical="center"/>
    </xf>
    <xf numFmtId="0" fontId="1" fillId="7" borderId="13" xfId="9" applyFont="1" applyFill="1" applyBorder="1" applyAlignment="1">
      <alignment horizontal="center" vertical="center"/>
    </xf>
    <xf numFmtId="0" fontId="1" fillId="6" borderId="14" xfId="9" applyFont="1" applyFill="1" applyBorder="1" applyAlignment="1">
      <alignment horizontal="left" vertical="center"/>
    </xf>
    <xf numFmtId="0" fontId="1" fillId="6" borderId="15" xfId="9" applyFont="1" applyFill="1" applyBorder="1" applyAlignment="1">
      <alignment horizontal="left" vertical="center"/>
    </xf>
    <xf numFmtId="0" fontId="1" fillId="6" borderId="97" xfId="9" applyFont="1" applyFill="1" applyBorder="1" applyAlignment="1">
      <alignment horizontal="left" vertical="center"/>
    </xf>
    <xf numFmtId="0" fontId="1" fillId="0" borderId="98" xfId="9" applyFont="1" applyBorder="1" applyAlignment="1">
      <alignment horizontal="center" vertical="center"/>
    </xf>
    <xf numFmtId="0" fontId="1" fillId="0" borderId="19" xfId="9" applyFont="1" applyBorder="1" applyAlignment="1">
      <alignment horizontal="center" vertical="center"/>
    </xf>
    <xf numFmtId="0" fontId="1" fillId="0" borderId="23" xfId="9" applyFont="1" applyBorder="1" applyAlignment="1">
      <alignment horizontal="center" vertical="center"/>
    </xf>
    <xf numFmtId="0" fontId="1" fillId="0" borderId="0" xfId="9" applyBorder="1" applyAlignment="1">
      <alignment vertical="top"/>
    </xf>
    <xf numFmtId="0" fontId="1" fillId="0" borderId="1" xfId="9" applyBorder="1" applyAlignment="1">
      <alignment vertical="top"/>
    </xf>
    <xf numFmtId="0" fontId="4" fillId="0" borderId="31" xfId="9" applyFont="1" applyFill="1" applyBorder="1" applyAlignment="1">
      <alignment horizontal="center" vertical="center"/>
    </xf>
    <xf numFmtId="0" fontId="4" fillId="0" borderId="21" xfId="9" applyFont="1" applyBorder="1" applyAlignment="1">
      <alignment horizontal="center" vertical="center"/>
    </xf>
    <xf numFmtId="0" fontId="4" fillId="0" borderId="22" xfId="9" applyFont="1" applyBorder="1" applyAlignment="1">
      <alignment horizontal="center" vertical="center"/>
    </xf>
    <xf numFmtId="0" fontId="4" fillId="0" borderId="32" xfId="9" applyFont="1" applyBorder="1" applyAlignment="1">
      <alignment horizontal="center" vertical="center"/>
    </xf>
    <xf numFmtId="0" fontId="1" fillId="0" borderId="26" xfId="9" applyFont="1" applyFill="1" applyBorder="1" applyAlignment="1">
      <alignment horizontal="center" vertical="center"/>
    </xf>
    <xf numFmtId="0" fontId="1" fillId="0" borderId="18" xfId="9" applyFont="1" applyFill="1" applyBorder="1" applyAlignment="1">
      <alignment horizontal="center" vertical="center"/>
    </xf>
    <xf numFmtId="0" fontId="10" fillId="0" borderId="18" xfId="9" applyFont="1" applyBorder="1" applyAlignment="1">
      <alignment horizontal="center" vertical="center" wrapText="1"/>
    </xf>
    <xf numFmtId="0" fontId="10" fillId="0" borderId="15" xfId="9" applyFont="1" applyBorder="1" applyAlignment="1">
      <alignment horizontal="center" vertical="center"/>
    </xf>
    <xf numFmtId="0" fontId="10" fillId="0" borderId="19" xfId="9" applyFont="1" applyBorder="1" applyAlignment="1">
      <alignment horizontal="center" vertical="center"/>
    </xf>
    <xf numFmtId="0" fontId="10" fillId="0" borderId="23" xfId="9" applyFont="1" applyBorder="1" applyAlignment="1">
      <alignment horizontal="center" vertical="center"/>
    </xf>
    <xf numFmtId="0" fontId="1" fillId="0" borderId="75" xfId="9" applyBorder="1" applyAlignment="1">
      <alignment horizontal="center" vertical="center"/>
    </xf>
    <xf numFmtId="0" fontId="10" fillId="0" borderId="39" xfId="9" applyFont="1" applyBorder="1" applyAlignment="1">
      <alignment horizontal="left" vertical="center" wrapText="1"/>
    </xf>
    <xf numFmtId="0" fontId="1" fillId="0" borderId="40" xfId="9" applyBorder="1" applyAlignment="1">
      <alignment horizontal="left" vertical="center"/>
    </xf>
    <xf numFmtId="0" fontId="1" fillId="0" borderId="41" xfId="9" applyBorder="1" applyAlignment="1">
      <alignment horizontal="left" vertical="center"/>
    </xf>
    <xf numFmtId="181" fontId="1" fillId="0" borderId="39" xfId="9" applyNumberFormat="1" applyBorder="1" applyAlignment="1">
      <alignment horizontal="right" vertical="center"/>
    </xf>
    <xf numFmtId="181" fontId="1" fillId="0" borderId="40" xfId="9" applyNumberFormat="1" applyBorder="1" applyAlignment="1">
      <alignment horizontal="right" vertical="center"/>
    </xf>
    <xf numFmtId="181" fontId="1" fillId="0" borderId="41" xfId="9" applyNumberFormat="1" applyBorder="1" applyAlignment="1">
      <alignment horizontal="right" vertical="center"/>
    </xf>
    <xf numFmtId="176" fontId="1" fillId="0" borderId="39" xfId="9" applyNumberFormat="1" applyBorder="1" applyAlignment="1">
      <alignment horizontal="right" vertical="center"/>
    </xf>
    <xf numFmtId="176" fontId="1" fillId="0" borderId="40" xfId="9" applyNumberFormat="1" applyBorder="1" applyAlignment="1">
      <alignment horizontal="right" vertical="center"/>
    </xf>
    <xf numFmtId="176" fontId="1" fillId="0" borderId="42" xfId="9" applyNumberFormat="1" applyBorder="1" applyAlignment="1">
      <alignment horizontal="right" vertical="center"/>
    </xf>
    <xf numFmtId="0" fontId="1" fillId="0" borderId="76" xfId="9" applyBorder="1" applyAlignment="1">
      <alignment horizontal="center" vertical="center"/>
    </xf>
    <xf numFmtId="0" fontId="10" fillId="0" borderId="45" xfId="9" applyFont="1" applyBorder="1" applyAlignment="1">
      <alignment horizontal="left" vertical="center" wrapText="1"/>
    </xf>
    <xf numFmtId="0" fontId="1" fillId="0" borderId="46" xfId="9" applyBorder="1" applyAlignment="1">
      <alignment horizontal="left" vertical="center"/>
    </xf>
    <xf numFmtId="0" fontId="1" fillId="0" borderId="47" xfId="9" applyBorder="1" applyAlignment="1">
      <alignment horizontal="left" vertical="center"/>
    </xf>
    <xf numFmtId="181" fontId="1" fillId="0" borderId="45" xfId="9" applyNumberFormat="1" applyBorder="1" applyAlignment="1">
      <alignment horizontal="right" vertical="center"/>
    </xf>
    <xf numFmtId="181" fontId="1" fillId="0" borderId="46" xfId="9" applyNumberFormat="1" applyBorder="1" applyAlignment="1">
      <alignment horizontal="right" vertical="center"/>
    </xf>
    <xf numFmtId="181" fontId="1" fillId="0" borderId="47" xfId="9" applyNumberFormat="1" applyBorder="1" applyAlignment="1">
      <alignment horizontal="right" vertical="center"/>
    </xf>
    <xf numFmtId="176" fontId="1" fillId="0" borderId="45" xfId="9" applyNumberFormat="1" applyBorder="1" applyAlignment="1">
      <alignment horizontal="right" vertical="center"/>
    </xf>
    <xf numFmtId="176" fontId="1" fillId="0" borderId="46" xfId="9" applyNumberFormat="1" applyBorder="1" applyAlignment="1">
      <alignment horizontal="right" vertical="center"/>
    </xf>
    <xf numFmtId="176" fontId="1" fillId="0" borderId="101" xfId="9" applyNumberFormat="1" applyBorder="1" applyAlignment="1">
      <alignment horizontal="right" vertical="center"/>
    </xf>
    <xf numFmtId="176" fontId="1" fillId="0" borderId="47" xfId="9" applyNumberFormat="1" applyBorder="1" applyAlignment="1">
      <alignment horizontal="right" vertical="center"/>
    </xf>
    <xf numFmtId="0" fontId="1" fillId="0" borderId="77" xfId="9" applyBorder="1" applyAlignment="1">
      <alignment horizontal="center" vertical="center"/>
    </xf>
    <xf numFmtId="0" fontId="10" fillId="0" borderId="80" xfId="9" applyFont="1" applyBorder="1" applyAlignment="1">
      <alignment horizontal="left" vertical="center" wrapText="1"/>
    </xf>
    <xf numFmtId="0" fontId="1" fillId="0" borderId="78" xfId="9" applyBorder="1" applyAlignment="1">
      <alignment horizontal="left" vertical="center"/>
    </xf>
    <xf numFmtId="0" fontId="1" fillId="0" borderId="79" xfId="9" applyBorder="1" applyAlignment="1">
      <alignment horizontal="left" vertical="center"/>
    </xf>
    <xf numFmtId="176" fontId="1" fillId="0" borderId="80" xfId="9" applyNumberFormat="1" applyBorder="1" applyAlignment="1">
      <alignment horizontal="right" vertical="center"/>
    </xf>
    <xf numFmtId="176" fontId="1" fillId="0" borderId="78" xfId="9" applyNumberFormat="1" applyBorder="1" applyAlignment="1">
      <alignment horizontal="right" vertical="center"/>
    </xf>
    <xf numFmtId="176" fontId="1" fillId="0" borderId="102" xfId="9" applyNumberFormat="1" applyBorder="1" applyAlignment="1">
      <alignment horizontal="right" vertical="center"/>
    </xf>
    <xf numFmtId="0" fontId="1" fillId="0" borderId="17" xfId="9" applyBorder="1" applyAlignment="1">
      <alignment horizontal="center" vertical="center"/>
    </xf>
    <xf numFmtId="0" fontId="10" fillId="0" borderId="57" xfId="9" applyFont="1" applyBorder="1" applyAlignment="1">
      <alignment horizontal="center" vertical="center" wrapText="1"/>
    </xf>
    <xf numFmtId="0" fontId="1" fillId="0" borderId="58" xfId="9" applyBorder="1" applyAlignment="1">
      <alignment horizontal="center" vertical="center"/>
    </xf>
    <xf numFmtId="0" fontId="1" fillId="0" borderId="59" xfId="9" applyBorder="1" applyAlignment="1">
      <alignment horizontal="center" vertical="center"/>
    </xf>
    <xf numFmtId="176" fontId="1" fillId="0" borderId="18" xfId="9" applyNumberFormat="1" applyBorder="1" applyAlignment="1">
      <alignment horizontal="right" vertical="center"/>
    </xf>
    <xf numFmtId="176" fontId="1" fillId="0" borderId="15" xfId="9" applyNumberFormat="1" applyBorder="1" applyAlignment="1">
      <alignment horizontal="right" vertical="center"/>
    </xf>
    <xf numFmtId="176" fontId="1" fillId="0" borderId="19" xfId="9" applyNumberFormat="1" applyBorder="1" applyAlignment="1">
      <alignment horizontal="right" vertical="center"/>
    </xf>
    <xf numFmtId="176" fontId="1" fillId="0" borderId="23" xfId="9" applyNumberFormat="1" applyBorder="1" applyAlignment="1">
      <alignment horizontal="right" vertical="center"/>
    </xf>
    <xf numFmtId="0" fontId="4" fillId="0" borderId="17" xfId="9" applyFont="1" applyFill="1" applyBorder="1" applyAlignment="1">
      <alignment horizontal="center" vertical="center"/>
    </xf>
    <xf numFmtId="0" fontId="4" fillId="0" borderId="15" xfId="9" applyFont="1" applyBorder="1" applyAlignment="1">
      <alignment horizontal="center" vertical="center"/>
    </xf>
    <xf numFmtId="0" fontId="4" fillId="0" borderId="19" xfId="9" applyFont="1" applyBorder="1" applyAlignment="1">
      <alignment horizontal="center" vertical="center"/>
    </xf>
    <xf numFmtId="0" fontId="4" fillId="0" borderId="23" xfId="9" applyFont="1" applyBorder="1" applyAlignment="1">
      <alignment horizontal="center" vertical="center"/>
    </xf>
    <xf numFmtId="176" fontId="1" fillId="0" borderId="41" xfId="9" applyNumberFormat="1" applyBorder="1" applyAlignment="1">
      <alignment horizontal="right" vertical="center"/>
    </xf>
    <xf numFmtId="0" fontId="8" fillId="2" borderId="68" xfId="9" applyFont="1" applyFill="1" applyBorder="1" applyAlignment="1">
      <alignment horizontal="center" vertical="center" wrapText="1"/>
    </xf>
    <xf numFmtId="0" fontId="8" fillId="2" borderId="1" xfId="9" applyFont="1" applyFill="1" applyBorder="1" applyAlignment="1">
      <alignment horizontal="center" vertical="center" wrapText="1"/>
    </xf>
    <xf numFmtId="0" fontId="8" fillId="2" borderId="69" xfId="9" applyFont="1" applyFill="1" applyBorder="1" applyAlignment="1">
      <alignment horizontal="center" vertical="center" wrapText="1"/>
    </xf>
    <xf numFmtId="0" fontId="1" fillId="0" borderId="70" xfId="9" applyBorder="1" applyAlignment="1">
      <alignment horizontal="center" vertical="center"/>
    </xf>
    <xf numFmtId="0" fontId="1" fillId="0" borderId="71" xfId="9" applyBorder="1" applyAlignment="1">
      <alignment horizontal="center" vertical="center"/>
    </xf>
    <xf numFmtId="0" fontId="10" fillId="0" borderId="106" xfId="9" applyFont="1" applyBorder="1" applyAlignment="1">
      <alignment horizontal="center" vertical="center" wrapText="1"/>
    </xf>
    <xf numFmtId="0" fontId="1" fillId="0" borderId="107" xfId="9" applyBorder="1" applyAlignment="1">
      <alignment horizontal="center" vertical="center"/>
    </xf>
    <xf numFmtId="0" fontId="1" fillId="0" borderId="108" xfId="9" applyBorder="1" applyAlignment="1">
      <alignment horizontal="center" vertical="center"/>
    </xf>
    <xf numFmtId="176" fontId="1" fillId="0" borderId="109" xfId="9" applyNumberFormat="1" applyBorder="1" applyAlignment="1">
      <alignment horizontal="right" vertical="center"/>
    </xf>
    <xf numFmtId="176" fontId="1" fillId="0" borderId="71" xfId="9" applyNumberFormat="1" applyBorder="1" applyAlignment="1">
      <alignment horizontal="right" vertical="center"/>
    </xf>
    <xf numFmtId="176" fontId="1" fillId="0" borderId="110" xfId="9" applyNumberFormat="1" applyBorder="1" applyAlignment="1">
      <alignment horizontal="right" vertical="center"/>
    </xf>
    <xf numFmtId="176" fontId="1" fillId="0" borderId="72" xfId="9" applyNumberFormat="1" applyBorder="1" applyAlignment="1">
      <alignment horizontal="right" vertical="center"/>
    </xf>
    <xf numFmtId="0" fontId="18" fillId="0" borderId="0" xfId="9" applyFont="1">
      <alignment vertical="center"/>
    </xf>
    <xf numFmtId="0" fontId="1" fillId="2" borderId="54" xfId="9" applyFill="1" applyBorder="1" applyAlignment="1">
      <alignment vertical="center"/>
    </xf>
    <xf numFmtId="0" fontId="1" fillId="2" borderId="54" xfId="9" applyFill="1" applyBorder="1" applyAlignment="1">
      <alignment horizontal="center" vertical="center"/>
    </xf>
    <xf numFmtId="0" fontId="1" fillId="2" borderId="54" xfId="9" applyFill="1" applyBorder="1" applyAlignment="1">
      <alignment horizontal="center" vertical="center" wrapText="1"/>
    </xf>
    <xf numFmtId="0" fontId="0" fillId="0" borderId="54" xfId="9" applyFont="1" applyBorder="1" applyAlignment="1">
      <alignment vertical="center"/>
    </xf>
    <xf numFmtId="0" fontId="1" fillId="0" borderId="54" xfId="9" applyBorder="1" applyAlignment="1">
      <alignment vertical="center"/>
    </xf>
    <xf numFmtId="0" fontId="0" fillId="0" borderId="18" xfId="9" applyFont="1" applyBorder="1" applyAlignment="1">
      <alignment vertical="center" wrapText="1"/>
    </xf>
    <xf numFmtId="0" fontId="1" fillId="0" borderId="19" xfId="9" applyBorder="1" applyAlignment="1">
      <alignment vertical="center" wrapText="1"/>
    </xf>
    <xf numFmtId="0" fontId="1" fillId="0" borderId="54" xfId="9" applyBorder="1" applyAlignment="1">
      <alignment vertical="center" wrapText="1"/>
    </xf>
    <xf numFmtId="0" fontId="1" fillId="0" borderId="35" xfId="9" applyBorder="1" applyAlignment="1">
      <alignment vertical="center"/>
    </xf>
    <xf numFmtId="0" fontId="1" fillId="2" borderId="18" xfId="9" applyFill="1" applyBorder="1" applyAlignment="1">
      <alignment horizontal="center" vertical="center" wrapText="1"/>
    </xf>
    <xf numFmtId="0" fontId="1" fillId="2" borderId="15" xfId="9" applyFill="1" applyBorder="1" applyAlignment="1">
      <alignment horizontal="center" vertical="center"/>
    </xf>
    <xf numFmtId="0" fontId="1" fillId="2" borderId="19" xfId="9" applyFill="1" applyBorder="1" applyAlignment="1">
      <alignment horizontal="center" vertical="center"/>
    </xf>
    <xf numFmtId="0" fontId="1" fillId="2" borderId="18" xfId="9" applyFill="1" applyBorder="1" applyAlignment="1">
      <alignment horizontal="center" vertical="center"/>
    </xf>
    <xf numFmtId="0" fontId="1" fillId="0" borderId="18" xfId="9" applyBorder="1" applyAlignment="1">
      <alignment vertical="center"/>
    </xf>
    <xf numFmtId="0" fontId="1" fillId="0" borderId="19" xfId="9" applyBorder="1" applyAlignment="1">
      <alignment vertical="center"/>
    </xf>
    <xf numFmtId="0" fontId="10" fillId="0" borderId="7" xfId="2" applyFont="1" applyFill="1" applyBorder="1" applyAlignment="1" applyProtection="1">
      <alignment horizontal="center" vertical="center" wrapText="1" shrinkToFit="1"/>
    </xf>
    <xf numFmtId="0" fontId="10" fillId="0" borderId="6" xfId="0" applyFont="1" applyFill="1" applyBorder="1" applyAlignment="1">
      <alignment horizontal="center" vertical="center" wrapText="1"/>
    </xf>
    <xf numFmtId="0" fontId="10" fillId="0" borderId="6" xfId="0" applyFont="1" applyBorder="1" applyAlignment="1">
      <alignment horizontal="center" vertical="center" wrapText="1"/>
    </xf>
    <xf numFmtId="0" fontId="1" fillId="0" borderId="15" xfId="0" applyFont="1" applyBorder="1" applyAlignment="1">
      <alignment horizontal="center" vertical="center" wrapText="1" shrinkToFit="1"/>
    </xf>
    <xf numFmtId="0" fontId="1" fillId="0" borderId="19" xfId="0" applyFont="1" applyBorder="1" applyAlignment="1">
      <alignment horizontal="center" vertical="center" wrapText="1" shrinkToFit="1"/>
    </xf>
    <xf numFmtId="0" fontId="0" fillId="0" borderId="18" xfId="3" applyFont="1" applyFill="1" applyBorder="1" applyAlignment="1" applyProtection="1">
      <alignment horizontal="center" vertical="center" wrapText="1" shrinkToFit="1"/>
    </xf>
    <xf numFmtId="0" fontId="1" fillId="0" borderId="15" xfId="3" applyFont="1" applyFill="1" applyBorder="1" applyAlignment="1" applyProtection="1">
      <alignment horizontal="center" vertical="center" wrapText="1" shrinkToFit="1"/>
    </xf>
    <xf numFmtId="0" fontId="1" fillId="0" borderId="23" xfId="3" applyFont="1" applyFill="1" applyBorder="1" applyAlignment="1" applyProtection="1">
      <alignment horizontal="center" vertical="center" wrapText="1" shrinkToFit="1"/>
    </xf>
    <xf numFmtId="0" fontId="0" fillId="0" borderId="17" xfId="2" applyFont="1" applyFill="1" applyBorder="1" applyAlignment="1" applyProtection="1">
      <alignment horizontal="center" vertical="center" wrapText="1" shrinkToFit="1"/>
    </xf>
    <xf numFmtId="0" fontId="1" fillId="0" borderId="15" xfId="0" applyFont="1" applyBorder="1" applyAlignment="1">
      <alignment horizontal="center" vertical="center" wrapText="1"/>
    </xf>
    <xf numFmtId="0" fontId="0" fillId="0" borderId="15" xfId="3" applyFont="1" applyFill="1" applyBorder="1" applyAlignment="1" applyProtection="1">
      <alignment horizontal="center" vertical="center" wrapText="1"/>
    </xf>
    <xf numFmtId="0" fontId="1" fillId="0" borderId="15" xfId="3" applyFont="1" applyFill="1" applyBorder="1" applyAlignment="1" applyProtection="1">
      <alignment horizontal="center" vertical="center" wrapText="1"/>
    </xf>
    <xf numFmtId="0" fontId="1" fillId="0" borderId="23" xfId="0" applyFont="1" applyBorder="1" applyAlignment="1">
      <alignment horizontal="center" vertical="center" wrapText="1"/>
    </xf>
    <xf numFmtId="0" fontId="0" fillId="0" borderId="26" xfId="1" applyFont="1" applyFill="1" applyBorder="1" applyAlignment="1" applyProtection="1">
      <alignment horizontal="center" vertical="center" wrapText="1" shrinkToFit="1"/>
    </xf>
    <xf numFmtId="0" fontId="0" fillId="0" borderId="25" xfId="2" applyFont="1" applyFill="1" applyBorder="1" applyAlignment="1">
      <alignment horizontal="center" vertical="center" wrapText="1" shrinkToFit="1"/>
    </xf>
    <xf numFmtId="0" fontId="1" fillId="0" borderId="25" xfId="0" applyFont="1" applyBorder="1" applyAlignment="1">
      <alignment horizontal="center" vertical="center" wrapText="1" shrinkToFit="1"/>
    </xf>
    <xf numFmtId="0" fontId="1" fillId="0" borderId="29" xfId="0" applyFont="1" applyBorder="1" applyAlignment="1">
      <alignment horizontal="center" vertical="center" wrapText="1" shrinkToFit="1"/>
    </xf>
    <xf numFmtId="0" fontId="1" fillId="0" borderId="21" xfId="0" applyFont="1" applyBorder="1" applyAlignment="1">
      <alignment horizontal="center" vertical="center" wrapText="1" shrinkToFit="1"/>
    </xf>
    <xf numFmtId="0" fontId="1" fillId="0" borderId="32" xfId="0" applyFont="1" applyBorder="1" applyAlignment="1">
      <alignment horizontal="center" vertical="center" wrapText="1" shrinkToFit="1"/>
    </xf>
    <xf numFmtId="0" fontId="1" fillId="0" borderId="154" xfId="0" applyFont="1" applyFill="1" applyBorder="1" applyAlignment="1">
      <alignment horizontal="center" vertical="center"/>
    </xf>
    <xf numFmtId="0" fontId="0" fillId="0" borderId="38" xfId="0" applyFill="1" applyBorder="1" applyAlignment="1">
      <alignment horizontal="center" vertical="center" wrapText="1"/>
    </xf>
    <xf numFmtId="176" fontId="1" fillId="0" borderId="47" xfId="0" applyNumberFormat="1" applyFont="1" applyFill="1" applyBorder="1" applyAlignment="1">
      <alignment horizontal="center" vertical="center"/>
    </xf>
    <xf numFmtId="176" fontId="1" fillId="0" borderId="120" xfId="0" applyNumberFormat="1" applyFont="1" applyFill="1" applyBorder="1" applyAlignment="1">
      <alignment horizontal="center" vertical="center"/>
    </xf>
    <xf numFmtId="0" fontId="1" fillId="0" borderId="126" xfId="0" applyFont="1" applyFill="1" applyBorder="1" applyAlignment="1">
      <alignment horizontal="center" vertical="center"/>
    </xf>
    <xf numFmtId="179" fontId="1" fillId="0" borderId="47" xfId="0" applyNumberFormat="1" applyFont="1" applyFill="1" applyBorder="1" applyAlignment="1">
      <alignment horizontal="center" vertical="center"/>
    </xf>
    <xf numFmtId="0" fontId="1" fillId="0" borderId="155" xfId="0" applyFont="1" applyFill="1" applyBorder="1" applyAlignment="1">
      <alignment horizontal="center" vertical="center"/>
    </xf>
    <xf numFmtId="176" fontId="1" fillId="0" borderId="79" xfId="0" applyNumberFormat="1" applyFont="1" applyFill="1" applyBorder="1" applyAlignment="1">
      <alignment horizontal="center" vertical="center"/>
    </xf>
    <xf numFmtId="176" fontId="1" fillId="0" borderId="35" xfId="0" applyNumberFormat="1" applyFont="1" applyFill="1" applyBorder="1" applyAlignment="1">
      <alignment horizontal="center" vertical="center"/>
    </xf>
    <xf numFmtId="0" fontId="0" fillId="0" borderId="156" xfId="0" applyBorder="1" applyAlignment="1">
      <alignment horizontal="center" vertical="center"/>
    </xf>
    <xf numFmtId="0" fontId="0" fillId="0" borderId="156" xfId="0" applyFont="1" applyBorder="1" applyAlignment="1">
      <alignment horizontal="center" vertical="center"/>
    </xf>
    <xf numFmtId="0" fontId="31" fillId="0" borderId="65" xfId="0" applyFont="1" applyFill="1" applyBorder="1" applyAlignment="1">
      <alignment horizontal="center" vertical="top" wrapText="1"/>
    </xf>
    <xf numFmtId="0" fontId="31" fillId="0" borderId="40" xfId="0" applyFont="1" applyFill="1" applyBorder="1" applyAlignment="1">
      <alignment horizontal="center" vertical="top" wrapText="1"/>
    </xf>
    <xf numFmtId="0" fontId="31" fillId="0" borderId="41" xfId="0" applyFont="1" applyFill="1" applyBorder="1" applyAlignment="1">
      <alignment horizontal="center" vertical="top" wrapText="1"/>
    </xf>
    <xf numFmtId="0" fontId="0" fillId="0" borderId="67" xfId="0" applyFill="1" applyBorder="1" applyAlignment="1">
      <alignment horizontal="left" vertical="top" wrapText="1"/>
    </xf>
    <xf numFmtId="0" fontId="0" fillId="0" borderId="0" xfId="0" applyFill="1" applyBorder="1" applyAlignment="1">
      <alignment horizontal="left" vertical="top" wrapText="1"/>
    </xf>
    <xf numFmtId="0" fontId="0" fillId="0" borderId="64" xfId="0" applyFill="1" applyBorder="1" applyAlignment="1">
      <alignment horizontal="left" vertical="top" wrapText="1"/>
    </xf>
    <xf numFmtId="0" fontId="0" fillId="0" borderId="80" xfId="0" applyFill="1" applyBorder="1" applyAlignment="1">
      <alignment horizontal="left" vertical="center" wrapText="1"/>
    </xf>
    <xf numFmtId="0" fontId="0" fillId="0" borderId="78" xfId="0" applyFont="1" applyFill="1" applyBorder="1" applyAlignment="1">
      <alignment horizontal="left" vertical="center" wrapText="1"/>
    </xf>
    <xf numFmtId="0" fontId="0" fillId="0" borderId="102" xfId="0" applyFont="1" applyFill="1" applyBorder="1" applyAlignment="1">
      <alignment horizontal="left" vertical="center" wrapText="1"/>
    </xf>
    <xf numFmtId="0" fontId="0" fillId="0" borderId="39" xfId="0" applyFill="1" applyBorder="1" applyAlignment="1">
      <alignment horizontal="center" vertical="center"/>
    </xf>
    <xf numFmtId="0" fontId="0" fillId="0" borderId="42" xfId="0" applyFill="1" applyBorder="1" applyAlignment="1">
      <alignment horizontal="center" vertical="center"/>
    </xf>
    <xf numFmtId="0" fontId="0" fillId="0" borderId="45" xfId="0" applyFill="1" applyBorder="1" applyAlignment="1">
      <alignment horizontal="center" vertical="center"/>
    </xf>
    <xf numFmtId="0" fontId="0" fillId="0" borderId="101" xfId="0" applyFont="1" applyFill="1" applyBorder="1" applyAlignment="1">
      <alignment horizontal="center" vertical="center"/>
    </xf>
    <xf numFmtId="0" fontId="0" fillId="0" borderId="39" xfId="0" applyFill="1" applyBorder="1" applyAlignment="1">
      <alignment horizontal="left" vertical="center" shrinkToFit="1"/>
    </xf>
    <xf numFmtId="0" fontId="0" fillId="0" borderId="40" xfId="0" applyFill="1" applyBorder="1" applyAlignment="1">
      <alignment horizontal="left" vertical="center" shrinkToFit="1"/>
    </xf>
    <xf numFmtId="0" fontId="0" fillId="0" borderId="42" xfId="0" applyFill="1" applyBorder="1" applyAlignment="1">
      <alignment horizontal="left" vertical="center" shrinkToFit="1"/>
    </xf>
    <xf numFmtId="0" fontId="0" fillId="0" borderId="45" xfId="0" applyFill="1" applyBorder="1" applyAlignment="1">
      <alignment horizontal="left" vertical="center" shrinkToFit="1"/>
    </xf>
    <xf numFmtId="0" fontId="0" fillId="0" borderId="46" xfId="0" applyFont="1" applyFill="1" applyBorder="1" applyAlignment="1">
      <alignment horizontal="left" vertical="center" shrinkToFit="1"/>
    </xf>
    <xf numFmtId="0" fontId="0" fillId="0" borderId="101" xfId="0" applyFont="1" applyFill="1" applyBorder="1" applyAlignment="1">
      <alignment horizontal="left" vertical="center" shrinkToFit="1"/>
    </xf>
    <xf numFmtId="0" fontId="0" fillId="0" borderId="71" xfId="0" applyBorder="1" applyAlignment="1">
      <alignment vertical="center" wrapText="1"/>
    </xf>
    <xf numFmtId="0" fontId="0" fillId="0" borderId="72" xfId="0" applyBorder="1" applyAlignment="1">
      <alignment vertical="center" wrapText="1"/>
    </xf>
    <xf numFmtId="0" fontId="0" fillId="0" borderId="90" xfId="0" applyFont="1" applyFill="1" applyBorder="1" applyAlignment="1">
      <alignment vertical="center" textRotation="255"/>
    </xf>
    <xf numFmtId="0" fontId="0" fillId="0" borderId="71" xfId="0" applyFont="1" applyBorder="1" applyAlignment="1">
      <alignment vertical="center" textRotation="255"/>
    </xf>
    <xf numFmtId="0" fontId="0" fillId="0" borderId="118" xfId="0" applyFont="1" applyBorder="1" applyAlignment="1">
      <alignment vertical="center" textRotation="255"/>
    </xf>
    <xf numFmtId="0" fontId="0" fillId="0" borderId="117" xfId="0" applyFont="1" applyFill="1" applyBorder="1" applyAlignment="1">
      <alignment horizontal="left" vertical="center" wrapText="1"/>
    </xf>
    <xf numFmtId="0" fontId="0" fillId="0" borderId="15" xfId="0" applyFont="1" applyBorder="1" applyAlignment="1">
      <alignment horizontal="left" vertical="center" wrapText="1"/>
    </xf>
    <xf numFmtId="0" fontId="0" fillId="0" borderId="23" xfId="0" applyFont="1" applyBorder="1" applyAlignment="1">
      <alignment horizontal="left" vertical="center" wrapText="1"/>
    </xf>
    <xf numFmtId="0" fontId="1" fillId="0" borderId="99" xfId="2" applyFont="1" applyFill="1" applyBorder="1" applyAlignment="1" applyProtection="1">
      <alignment horizontal="center" vertical="center"/>
    </xf>
    <xf numFmtId="0" fontId="1" fillId="0" borderId="11" xfId="0" applyFont="1" applyBorder="1">
      <alignment vertical="center"/>
    </xf>
    <xf numFmtId="0" fontId="1" fillId="0" borderId="100" xfId="0" applyFont="1" applyBorder="1">
      <alignment vertical="center"/>
    </xf>
    <xf numFmtId="0" fontId="1" fillId="0" borderId="43" xfId="0" applyFont="1" applyBorder="1">
      <alignment vertical="center"/>
    </xf>
    <xf numFmtId="0" fontId="1" fillId="0" borderId="0" xfId="0" applyFont="1">
      <alignment vertical="center"/>
    </xf>
    <xf numFmtId="0" fontId="1" fillId="0" borderId="64" xfId="0" applyFont="1" applyBorder="1">
      <alignment vertical="center"/>
    </xf>
    <xf numFmtId="0" fontId="1" fillId="0" borderId="123" xfId="0" applyFont="1" applyBorder="1">
      <alignment vertical="center"/>
    </xf>
    <xf numFmtId="0" fontId="1" fillId="0" borderId="1" xfId="0" applyFont="1" applyBorder="1">
      <alignment vertical="center"/>
    </xf>
    <xf numFmtId="0" fontId="1" fillId="0" borderId="124" xfId="0" applyFont="1" applyBorder="1">
      <alignment vertical="center"/>
    </xf>
    <xf numFmtId="176" fontId="0" fillId="0" borderId="41" xfId="0" applyNumberFormat="1" applyFill="1" applyBorder="1" applyAlignment="1">
      <alignment horizontal="right" vertical="center"/>
    </xf>
    <xf numFmtId="49" fontId="0" fillId="5" borderId="1" xfId="0" applyNumberFormat="1" applyFill="1" applyBorder="1" applyAlignment="1">
      <alignment horizontal="center" vertical="center"/>
    </xf>
    <xf numFmtId="0" fontId="10" fillId="5" borderId="6" xfId="0" applyFont="1" applyFill="1" applyBorder="1" applyAlignment="1">
      <alignment horizontal="center" vertical="center" wrapText="1"/>
    </xf>
    <xf numFmtId="0" fontId="0" fillId="5" borderId="6" xfId="0" applyFont="1" applyFill="1" applyBorder="1" applyAlignment="1">
      <alignment horizontal="center" vertical="center"/>
    </xf>
    <xf numFmtId="0" fontId="0" fillId="5" borderId="9" xfId="0" applyFont="1" applyFill="1" applyBorder="1" applyAlignment="1">
      <alignment horizontal="center" vertical="center"/>
    </xf>
    <xf numFmtId="0" fontId="7" fillId="0" borderId="17" xfId="2" applyFont="1" applyFill="1" applyBorder="1" applyAlignment="1" applyProtection="1">
      <alignment horizontal="center" vertical="center" wrapText="1" shrinkToFit="1"/>
    </xf>
    <xf numFmtId="0" fontId="0" fillId="0" borderId="23" xfId="0" applyBorder="1" applyAlignment="1">
      <alignment vertical="center"/>
    </xf>
    <xf numFmtId="0" fontId="0" fillId="0" borderId="26" xfId="1" applyFont="1" applyFill="1" applyBorder="1" applyAlignment="1" applyProtection="1">
      <alignment vertical="center" wrapText="1" shrinkToFit="1"/>
    </xf>
    <xf numFmtId="0" fontId="1" fillId="0" borderId="25" xfId="1" applyFont="1" applyFill="1" applyBorder="1" applyAlignment="1" applyProtection="1">
      <alignment vertical="center" wrapText="1" shrinkToFit="1"/>
    </xf>
    <xf numFmtId="0" fontId="0" fillId="0" borderId="25" xfId="0" applyFont="1" applyBorder="1" applyAlignment="1">
      <alignment vertical="center" wrapText="1"/>
    </xf>
    <xf numFmtId="0" fontId="0" fillId="0" borderId="27" xfId="0" applyFont="1" applyBorder="1" applyAlignment="1">
      <alignment vertical="center" wrapText="1"/>
    </xf>
    <xf numFmtId="0" fontId="1" fillId="0" borderId="31" xfId="1" applyFont="1" applyFill="1" applyBorder="1" applyAlignment="1" applyProtection="1">
      <alignment vertical="center" wrapText="1" shrinkToFit="1"/>
    </xf>
    <xf numFmtId="0" fontId="1" fillId="0" borderId="21" xfId="1" applyFont="1" applyFill="1" applyBorder="1" applyAlignment="1" applyProtection="1">
      <alignment vertical="center" wrapText="1" shrinkToFit="1"/>
    </xf>
    <xf numFmtId="0" fontId="0" fillId="0" borderId="21" xfId="0" applyFont="1" applyBorder="1" applyAlignment="1">
      <alignment vertical="center" wrapText="1"/>
    </xf>
    <xf numFmtId="0" fontId="0" fillId="0" borderId="22" xfId="0" applyFont="1" applyBorder="1" applyAlignment="1">
      <alignment vertical="center" wrapText="1"/>
    </xf>
    <xf numFmtId="0" fontId="1" fillId="5" borderId="17" xfId="2" applyFont="1" applyFill="1" applyBorder="1" applyAlignment="1" applyProtection="1">
      <alignment vertical="top" wrapText="1"/>
    </xf>
    <xf numFmtId="0" fontId="1" fillId="5" borderId="15" xfId="2" applyFont="1" applyFill="1" applyBorder="1" applyAlignment="1" applyProtection="1">
      <alignment vertical="top" wrapText="1"/>
    </xf>
    <xf numFmtId="0" fontId="1" fillId="5" borderId="23" xfId="2" applyFont="1" applyFill="1" applyBorder="1" applyAlignment="1" applyProtection="1">
      <alignment vertical="top" wrapText="1"/>
    </xf>
    <xf numFmtId="38" fontId="1" fillId="5" borderId="38" xfId="5" applyFont="1" applyFill="1" applyBorder="1" applyAlignment="1">
      <alignment horizontal="center" vertical="center" wrapText="1"/>
    </xf>
    <xf numFmtId="38" fontId="1" fillId="5" borderId="38" xfId="5" applyFont="1" applyFill="1" applyBorder="1" applyAlignment="1">
      <alignment horizontal="center" vertical="center"/>
    </xf>
    <xf numFmtId="38" fontId="0" fillId="0" borderId="38" xfId="5" applyFont="1" applyFill="1" applyBorder="1" applyAlignment="1">
      <alignment horizontal="center" vertical="center" wrapText="1"/>
    </xf>
    <xf numFmtId="179" fontId="0" fillId="0" borderId="120" xfId="5" applyNumberFormat="1" applyFont="1" applyFill="1" applyBorder="1" applyAlignment="1">
      <alignment horizontal="center" vertical="center"/>
    </xf>
    <xf numFmtId="179" fontId="1" fillId="0" borderId="120" xfId="5" applyNumberFormat="1" applyFont="1" applyFill="1" applyBorder="1" applyAlignment="1">
      <alignment horizontal="center" vertical="center"/>
    </xf>
    <xf numFmtId="38" fontId="1" fillId="5" borderId="48" xfId="5" applyFont="1" applyFill="1" applyBorder="1" applyAlignment="1">
      <alignment horizontal="center" vertical="center" wrapText="1"/>
    </xf>
    <xf numFmtId="38" fontId="1" fillId="5" borderId="48" xfId="5" applyFont="1" applyFill="1" applyBorder="1" applyAlignment="1">
      <alignment horizontal="center" vertical="center"/>
    </xf>
    <xf numFmtId="38" fontId="1" fillId="5" borderId="120" xfId="5" applyFont="1" applyFill="1" applyBorder="1" applyAlignment="1">
      <alignment horizontal="center" vertical="center"/>
    </xf>
    <xf numFmtId="38" fontId="0" fillId="0" borderId="157" xfId="5" applyFont="1" applyFill="1" applyBorder="1" applyAlignment="1">
      <alignment horizontal="center" vertical="center"/>
    </xf>
    <xf numFmtId="38" fontId="1" fillId="0" borderId="157" xfId="5" applyFont="1" applyFill="1" applyBorder="1" applyAlignment="1">
      <alignment horizontal="center" vertical="center"/>
    </xf>
    <xf numFmtId="38" fontId="1" fillId="0" borderId="156" xfId="5" applyFont="1" applyFill="1" applyBorder="1" applyAlignment="1">
      <alignment horizontal="center" vertical="center"/>
    </xf>
    <xf numFmtId="38" fontId="1" fillId="5" borderId="156" xfId="5" applyFont="1" applyFill="1" applyBorder="1" applyAlignment="1">
      <alignment horizontal="center" vertical="center"/>
    </xf>
    <xf numFmtId="38" fontId="0" fillId="0" borderId="156" xfId="5" applyFont="1" applyFill="1" applyBorder="1" applyAlignment="1">
      <alignment horizontal="center" vertical="center"/>
    </xf>
    <xf numFmtId="38" fontId="1" fillId="0" borderId="158" xfId="5" applyFont="1" applyFill="1" applyBorder="1" applyAlignment="1">
      <alignment horizontal="center" vertical="center"/>
    </xf>
    <xf numFmtId="38" fontId="0" fillId="0" borderId="35" xfId="5" applyFont="1" applyFill="1" applyBorder="1" applyAlignment="1">
      <alignment horizontal="center" vertical="center"/>
    </xf>
    <xf numFmtId="38" fontId="1" fillId="5" borderId="35" xfId="5" applyFont="1" applyFill="1" applyBorder="1" applyAlignment="1">
      <alignment horizontal="center" vertical="center"/>
    </xf>
    <xf numFmtId="177" fontId="0" fillId="0" borderId="35" xfId="0" applyNumberFormat="1" applyFill="1" applyBorder="1" applyAlignment="1">
      <alignment horizontal="center" vertical="center"/>
    </xf>
    <xf numFmtId="177" fontId="1" fillId="0" borderId="35" xfId="0" applyNumberFormat="1" applyFont="1" applyFill="1" applyBorder="1" applyAlignment="1">
      <alignment horizontal="center" vertical="center"/>
    </xf>
    <xf numFmtId="0" fontId="1" fillId="5" borderId="35" xfId="0" applyFont="1" applyFill="1" applyBorder="1" applyAlignment="1">
      <alignment horizontal="center" vertical="center"/>
    </xf>
    <xf numFmtId="0" fontId="8" fillId="8" borderId="112" xfId="0" applyFont="1" applyFill="1" applyBorder="1" applyAlignment="1">
      <alignment horizontal="center" vertical="center" wrapText="1"/>
    </xf>
    <xf numFmtId="0" fontId="8" fillId="8" borderId="54" xfId="0" applyFont="1" applyFill="1" applyBorder="1" applyAlignment="1">
      <alignment horizontal="center" vertical="center"/>
    </xf>
    <xf numFmtId="0" fontId="8" fillId="8" borderId="113" xfId="0" applyFont="1" applyFill="1" applyBorder="1" applyAlignment="1">
      <alignment horizontal="center" vertical="center"/>
    </xf>
    <xf numFmtId="0" fontId="0" fillId="8" borderId="17" xfId="0" applyFont="1" applyFill="1" applyBorder="1" applyAlignment="1">
      <alignment horizontal="center" vertical="center"/>
    </xf>
    <xf numFmtId="0" fontId="1" fillId="8" borderId="15" xfId="0" applyFont="1" applyFill="1" applyBorder="1" applyAlignment="1">
      <alignment horizontal="center" vertical="center"/>
    </xf>
    <xf numFmtId="0" fontId="1" fillId="8" borderId="19" xfId="0" applyFont="1" applyFill="1" applyBorder="1" applyAlignment="1">
      <alignment horizontal="center" vertical="center"/>
    </xf>
    <xf numFmtId="0" fontId="1" fillId="0" borderId="57" xfId="0" applyFont="1" applyFill="1" applyBorder="1" applyAlignment="1">
      <alignment horizontal="center" vertical="center"/>
    </xf>
    <xf numFmtId="0" fontId="1" fillId="0" borderId="58" xfId="0" applyFont="1" applyFill="1" applyBorder="1" applyAlignment="1">
      <alignment horizontal="center" vertical="center"/>
    </xf>
    <xf numFmtId="0" fontId="1" fillId="0" borderId="59" xfId="0" applyFont="1" applyFill="1" applyBorder="1" applyAlignment="1">
      <alignment horizontal="center" vertical="center"/>
    </xf>
    <xf numFmtId="0" fontId="1" fillId="8" borderId="18" xfId="0" applyFont="1" applyFill="1" applyBorder="1" applyAlignment="1">
      <alignment horizontal="center" vertical="center"/>
    </xf>
    <xf numFmtId="0" fontId="0" fillId="8" borderId="54" xfId="0" applyFont="1" applyFill="1" applyBorder="1" applyAlignment="1">
      <alignment horizontal="center" vertical="center"/>
    </xf>
    <xf numFmtId="0" fontId="0" fillId="8" borderId="54" xfId="0" applyFont="1" applyFill="1" applyBorder="1" applyAlignment="1">
      <alignment horizontal="center" vertical="center" wrapText="1"/>
    </xf>
    <xf numFmtId="0" fontId="0" fillId="8" borderId="60" xfId="0" applyFont="1" applyFill="1" applyBorder="1" applyAlignment="1">
      <alignment horizontal="center" vertical="center"/>
    </xf>
    <xf numFmtId="0" fontId="8" fillId="8" borderId="112" xfId="0" applyFont="1" applyFill="1" applyBorder="1" applyAlignment="1">
      <alignment horizontal="center" vertical="center"/>
    </xf>
    <xf numFmtId="0" fontId="1" fillId="0" borderId="25" xfId="0" applyFont="1" applyFill="1" applyBorder="1" applyAlignment="1">
      <alignment vertical="center" wrapText="1"/>
    </xf>
    <xf numFmtId="0" fontId="1" fillId="0" borderId="27" xfId="0" applyFont="1" applyFill="1" applyBorder="1" applyAlignment="1">
      <alignment vertical="center" wrapText="1"/>
    </xf>
    <xf numFmtId="0" fontId="1" fillId="8" borderId="18" xfId="0" applyFont="1" applyFill="1" applyBorder="1" applyAlignment="1">
      <alignment horizontal="center" vertical="center" shrinkToFit="1"/>
    </xf>
    <xf numFmtId="0" fontId="1" fillId="8" borderId="15" xfId="0" applyFont="1" applyFill="1" applyBorder="1" applyAlignment="1">
      <alignment horizontal="center" vertical="center" shrinkToFit="1"/>
    </xf>
    <xf numFmtId="0" fontId="1" fillId="8" borderId="19" xfId="0" applyFont="1" applyFill="1" applyBorder="1" applyAlignment="1">
      <alignment horizontal="center" vertical="center" shrinkToFit="1"/>
    </xf>
    <xf numFmtId="0" fontId="1" fillId="0" borderId="54" xfId="0" applyFont="1" applyFill="1" applyBorder="1" applyAlignment="1">
      <alignment horizontal="center" vertical="center" shrinkToFit="1"/>
    </xf>
    <xf numFmtId="0" fontId="8" fillId="8" borderId="114" xfId="0" applyFont="1" applyFill="1" applyBorder="1" applyAlignment="1">
      <alignment horizontal="center" vertical="center"/>
    </xf>
    <xf numFmtId="0" fontId="8" fillId="8" borderId="61" xfId="0" applyFont="1" applyFill="1" applyBorder="1" applyAlignment="1">
      <alignment horizontal="center" vertical="center"/>
    </xf>
    <xf numFmtId="0" fontId="8" fillId="8" borderId="115" xfId="0" applyFont="1" applyFill="1" applyBorder="1" applyAlignment="1">
      <alignment horizontal="center" vertical="center"/>
    </xf>
    <xf numFmtId="0" fontId="1" fillId="0" borderId="31" xfId="0" applyFont="1" applyFill="1" applyBorder="1" applyAlignment="1">
      <alignment vertical="center" wrapText="1"/>
    </xf>
    <xf numFmtId="0" fontId="1" fillId="0" borderId="21" xfId="0" applyFont="1" applyFill="1" applyBorder="1" applyAlignment="1">
      <alignment vertical="center" wrapText="1"/>
    </xf>
    <xf numFmtId="0" fontId="1" fillId="0" borderId="22" xfId="0" applyFont="1" applyFill="1" applyBorder="1" applyAlignment="1">
      <alignment vertical="center" wrapText="1"/>
    </xf>
    <xf numFmtId="0" fontId="1" fillId="0" borderId="62" xfId="0" applyFont="1" applyFill="1" applyBorder="1" applyAlignment="1">
      <alignment horizontal="center" vertical="center"/>
    </xf>
    <xf numFmtId="0" fontId="1" fillId="0" borderId="63" xfId="0" applyFont="1" applyFill="1" applyBorder="1" applyAlignment="1">
      <alignment horizontal="center" vertical="center"/>
    </xf>
    <xf numFmtId="0" fontId="0" fillId="0" borderId="26" xfId="0" applyBorder="1" applyAlignment="1">
      <alignment vertical="center" wrapText="1"/>
    </xf>
    <xf numFmtId="0" fontId="1" fillId="0" borderId="25" xfId="0" applyFont="1" applyBorder="1" applyAlignment="1">
      <alignment vertical="center" wrapText="1"/>
    </xf>
    <xf numFmtId="0" fontId="1" fillId="0" borderId="27" xfId="0" applyFont="1" applyBorder="1" applyAlignment="1">
      <alignment vertical="center" wrapText="1"/>
    </xf>
    <xf numFmtId="0" fontId="1" fillId="0" borderId="31" xfId="0" applyFont="1" applyBorder="1" applyAlignment="1">
      <alignment vertical="center" wrapText="1"/>
    </xf>
    <xf numFmtId="0" fontId="1" fillId="0" borderId="21" xfId="0" applyFont="1" applyBorder="1" applyAlignment="1">
      <alignment vertical="center" wrapText="1"/>
    </xf>
    <xf numFmtId="0" fontId="1" fillId="0" borderId="22" xfId="0" applyFont="1" applyBorder="1" applyAlignment="1">
      <alignment vertical="center" wrapText="1"/>
    </xf>
    <xf numFmtId="0" fontId="0" fillId="0" borderId="21" xfId="0" applyBorder="1" applyAlignment="1">
      <alignment horizontal="center" vertical="center"/>
    </xf>
    <xf numFmtId="0" fontId="15" fillId="2" borderId="24" xfId="0" applyFont="1" applyFill="1" applyBorder="1" applyAlignment="1">
      <alignment horizontal="center" vertical="center" textRotation="255"/>
    </xf>
    <xf numFmtId="0" fontId="15" fillId="2" borderId="29" xfId="0" applyFont="1" applyFill="1" applyBorder="1" applyAlignment="1">
      <alignment horizontal="center" vertical="center" textRotation="255"/>
    </xf>
    <xf numFmtId="0" fontId="15" fillId="2" borderId="36" xfId="0" applyFont="1" applyFill="1" applyBorder="1" applyAlignment="1">
      <alignment horizontal="center" vertical="center" textRotation="255"/>
    </xf>
    <xf numFmtId="0" fontId="15" fillId="2" borderId="64" xfId="0" applyFont="1" applyFill="1" applyBorder="1" applyAlignment="1">
      <alignment horizontal="center" vertical="center" textRotation="255"/>
    </xf>
    <xf numFmtId="0" fontId="31" fillId="0" borderId="65" xfId="0" applyFont="1" applyFill="1" applyBorder="1" applyAlignment="1">
      <alignment horizontal="center" vertical="center"/>
    </xf>
    <xf numFmtId="0" fontId="31" fillId="0" borderId="40" xfId="0" applyFont="1" applyFill="1" applyBorder="1">
      <alignment vertical="center"/>
    </xf>
    <xf numFmtId="0" fontId="31" fillId="0" borderId="41" xfId="0" applyFont="1" applyFill="1" applyBorder="1">
      <alignment vertical="center"/>
    </xf>
    <xf numFmtId="0" fontId="0" fillId="0" borderId="28" xfId="0" applyFill="1" applyBorder="1" applyAlignment="1">
      <alignment horizontal="center" vertical="top"/>
    </xf>
    <xf numFmtId="0" fontId="15" fillId="2" borderId="30" xfId="0" applyFont="1" applyFill="1" applyBorder="1" applyAlignment="1">
      <alignment horizontal="center" vertical="center" textRotation="255"/>
    </xf>
    <xf numFmtId="0" fontId="15" fillId="2" borderId="32" xfId="0" applyFont="1" applyFill="1" applyBorder="1" applyAlignment="1">
      <alignment horizontal="center" vertical="center" textRotation="255"/>
    </xf>
    <xf numFmtId="38" fontId="0" fillId="5" borderId="54" xfId="0" applyNumberFormat="1" applyFont="1" applyFill="1" applyBorder="1" applyAlignment="1">
      <alignment horizontal="center" vertical="top"/>
    </xf>
    <xf numFmtId="0" fontId="0" fillId="5" borderId="54" xfId="0" applyFont="1" applyFill="1" applyBorder="1" applyAlignment="1">
      <alignment horizontal="center" vertical="top"/>
    </xf>
    <xf numFmtId="0" fontId="0" fillId="5" borderId="54" xfId="0" applyFill="1" applyBorder="1" applyAlignment="1">
      <alignment horizontal="center" vertical="top"/>
    </xf>
    <xf numFmtId="0" fontId="0" fillId="0" borderId="20" xfId="0" applyFill="1" applyBorder="1" applyAlignment="1">
      <alignment horizontal="center" vertical="center" wrapText="1"/>
    </xf>
    <xf numFmtId="0" fontId="0" fillId="5" borderId="75" xfId="0" applyFill="1" applyBorder="1" applyAlignment="1">
      <alignment horizontal="center" vertical="center" wrapText="1"/>
    </xf>
    <xf numFmtId="0" fontId="0" fillId="5" borderId="40" xfId="0" applyFill="1" applyBorder="1" applyAlignment="1">
      <alignment vertical="center"/>
    </xf>
    <xf numFmtId="0" fontId="0" fillId="5" borderId="41" xfId="0" applyFill="1" applyBorder="1" applyAlignment="1">
      <alignment vertical="center"/>
    </xf>
    <xf numFmtId="0" fontId="0" fillId="5" borderId="40" xfId="0" applyFont="1" applyFill="1" applyBorder="1" applyAlignment="1">
      <alignment horizontal="left" vertical="center" wrapText="1"/>
    </xf>
    <xf numFmtId="0" fontId="0" fillId="5" borderId="42" xfId="0" applyFont="1" applyFill="1" applyBorder="1" applyAlignment="1">
      <alignment horizontal="left" vertical="center" wrapText="1"/>
    </xf>
    <xf numFmtId="0" fontId="0" fillId="5" borderId="76" xfId="0" applyFill="1" applyBorder="1" applyAlignment="1">
      <alignment horizontal="center" vertical="center" wrapText="1"/>
    </xf>
    <xf numFmtId="0" fontId="0" fillId="5" borderId="46" xfId="0" applyFill="1" applyBorder="1" applyAlignment="1">
      <alignment vertical="center"/>
    </xf>
    <xf numFmtId="0" fontId="0" fillId="5" borderId="47" xfId="0" applyFill="1" applyBorder="1" applyAlignment="1">
      <alignment vertical="center"/>
    </xf>
    <xf numFmtId="0" fontId="0" fillId="0" borderId="46" xfId="0" applyBorder="1" applyAlignment="1">
      <alignment vertical="center" wrapText="1"/>
    </xf>
    <xf numFmtId="0" fontId="0" fillId="0" borderId="47" xfId="0" applyBorder="1" applyAlignment="1">
      <alignment vertical="center" wrapText="1"/>
    </xf>
    <xf numFmtId="0" fontId="0" fillId="5" borderId="46" xfId="0" applyFont="1" applyFill="1" applyBorder="1" applyAlignment="1">
      <alignment horizontal="left" vertical="center" wrapText="1"/>
    </xf>
    <xf numFmtId="0" fontId="0" fillId="5" borderId="101" xfId="0" applyFont="1" applyFill="1" applyBorder="1" applyAlignment="1">
      <alignment horizontal="left" vertical="center" wrapText="1"/>
    </xf>
    <xf numFmtId="0" fontId="0" fillId="0" borderId="39" xfId="0" applyFill="1" applyBorder="1" applyAlignment="1">
      <alignment horizontal="center" vertical="center" wrapText="1"/>
    </xf>
    <xf numFmtId="0" fontId="0" fillId="0" borderId="40" xfId="0" applyFill="1" applyBorder="1" applyAlignment="1">
      <alignment horizontal="center" vertical="center" wrapText="1"/>
    </xf>
    <xf numFmtId="0" fontId="0" fillId="0" borderId="42" xfId="0" applyFill="1" applyBorder="1" applyAlignment="1">
      <alignment horizontal="center" vertical="center" wrapText="1"/>
    </xf>
    <xf numFmtId="0" fontId="0" fillId="0" borderId="45" xfId="0" applyFill="1" applyBorder="1" applyAlignment="1">
      <alignment horizontal="center" vertical="center" wrapText="1"/>
    </xf>
    <xf numFmtId="0" fontId="0" fillId="0" borderId="42" xfId="0" applyFont="1" applyFill="1" applyBorder="1" applyAlignment="1">
      <alignment horizontal="center" vertical="center"/>
    </xf>
    <xf numFmtId="0" fontId="16" fillId="0" borderId="45" xfId="0" applyFont="1" applyFill="1" applyBorder="1" applyAlignment="1">
      <alignment vertical="center"/>
    </xf>
    <xf numFmtId="0" fontId="16" fillId="0" borderId="46" xfId="0" applyFont="1" applyBorder="1" applyAlignment="1">
      <alignment vertical="center"/>
    </xf>
    <xf numFmtId="0" fontId="16" fillId="0" borderId="47" xfId="0" applyFont="1" applyBorder="1" applyAlignment="1">
      <alignment vertical="center"/>
    </xf>
    <xf numFmtId="0" fontId="0" fillId="0" borderId="80" xfId="0" applyFill="1" applyBorder="1" applyAlignment="1">
      <alignment horizontal="center" vertical="center"/>
    </xf>
    <xf numFmtId="0" fontId="0" fillId="0" borderId="102" xfId="0" applyFont="1" applyFill="1" applyBorder="1" applyAlignment="1">
      <alignment horizontal="center" vertical="center"/>
    </xf>
    <xf numFmtId="0" fontId="0" fillId="0" borderId="71" xfId="0" applyFill="1" applyBorder="1" applyAlignment="1">
      <alignment vertical="center" wrapText="1"/>
    </xf>
    <xf numFmtId="0" fontId="0" fillId="0" borderId="72" xfId="0" applyFill="1" applyBorder="1" applyAlignment="1">
      <alignment vertical="center" wrapText="1"/>
    </xf>
    <xf numFmtId="0" fontId="32" fillId="0" borderId="117" xfId="0" applyFont="1" applyFill="1" applyBorder="1" applyAlignment="1">
      <alignment horizontal="left" vertical="center" wrapText="1"/>
    </xf>
    <xf numFmtId="0" fontId="24" fillId="0" borderId="15" xfId="0" applyFont="1" applyBorder="1" applyAlignment="1">
      <alignment horizontal="left" vertical="center" wrapText="1"/>
    </xf>
    <xf numFmtId="0" fontId="24" fillId="0" borderId="23" xfId="0" applyFont="1" applyBorder="1" applyAlignment="1">
      <alignment horizontal="left" vertical="center" wrapText="1"/>
    </xf>
    <xf numFmtId="0" fontId="32" fillId="0" borderId="117" xfId="0" applyFont="1" applyFill="1" applyBorder="1" applyAlignment="1">
      <alignment horizontal="center" vertical="center" wrapText="1"/>
    </xf>
    <xf numFmtId="0" fontId="24" fillId="0" borderId="15" xfId="0" applyFont="1" applyBorder="1" applyAlignment="1">
      <alignment horizontal="center" vertical="center" wrapText="1"/>
    </xf>
    <xf numFmtId="0" fontId="24" fillId="0" borderId="23" xfId="0" applyFont="1" applyBorder="1" applyAlignment="1">
      <alignment horizontal="center" vertical="center" wrapText="1"/>
    </xf>
    <xf numFmtId="0" fontId="0" fillId="0" borderId="159" xfId="0" applyFont="1" applyBorder="1" applyAlignment="1">
      <alignment horizontal="left" vertical="center"/>
    </xf>
    <xf numFmtId="0" fontId="0" fillId="0" borderId="160" xfId="0" applyFont="1" applyBorder="1" applyAlignment="1">
      <alignment horizontal="left" vertical="center"/>
    </xf>
    <xf numFmtId="0" fontId="0" fillId="0" borderId="161" xfId="0" applyFont="1" applyBorder="1" applyAlignment="1">
      <alignment horizontal="left" vertical="center"/>
    </xf>
    <xf numFmtId="0" fontId="0" fillId="0" borderId="98" xfId="0" applyNumberFormat="1" applyBorder="1" applyAlignment="1">
      <alignment horizontal="left" vertical="center"/>
    </xf>
    <xf numFmtId="0" fontId="0" fillId="0" borderId="15" xfId="0" applyNumberFormat="1" applyFont="1" applyBorder="1" applyAlignment="1">
      <alignment horizontal="left" vertical="center"/>
    </xf>
    <xf numFmtId="0" fontId="0" fillId="0" borderId="23" xfId="0" applyNumberFormat="1" applyFont="1" applyBorder="1" applyAlignment="1">
      <alignment horizontal="left" vertical="center"/>
    </xf>
    <xf numFmtId="0" fontId="10" fillId="0" borderId="99" xfId="2" applyFont="1" applyFill="1" applyBorder="1" applyAlignment="1" applyProtection="1">
      <alignment horizontal="center" vertical="center"/>
    </xf>
    <xf numFmtId="0" fontId="10" fillId="0" borderId="11" xfId="2" applyFont="1" applyFill="1" applyBorder="1" applyAlignment="1" applyProtection="1">
      <alignment horizontal="center" vertical="center"/>
    </xf>
    <xf numFmtId="0" fontId="10" fillId="0" borderId="100" xfId="2" applyFont="1" applyFill="1" applyBorder="1" applyAlignment="1" applyProtection="1">
      <alignment horizontal="center" vertical="center"/>
    </xf>
    <xf numFmtId="0" fontId="10" fillId="0" borderId="43" xfId="2" applyFont="1" applyFill="1" applyBorder="1" applyAlignment="1" applyProtection="1">
      <alignment horizontal="center" vertical="center"/>
    </xf>
    <xf numFmtId="0" fontId="10" fillId="0" borderId="0" xfId="2" applyFont="1" applyFill="1" applyBorder="1" applyAlignment="1" applyProtection="1">
      <alignment horizontal="center" vertical="center"/>
    </xf>
    <xf numFmtId="0" fontId="10" fillId="0" borderId="64" xfId="2" applyFont="1" applyFill="1" applyBorder="1" applyAlignment="1" applyProtection="1">
      <alignment horizontal="center" vertical="center"/>
    </xf>
    <xf numFmtId="0" fontId="10" fillId="0" borderId="123" xfId="2" applyFont="1" applyFill="1" applyBorder="1" applyAlignment="1" applyProtection="1">
      <alignment horizontal="center" vertical="center"/>
    </xf>
    <xf numFmtId="0" fontId="10" fillId="0" borderId="1" xfId="2" applyFont="1" applyFill="1" applyBorder="1" applyAlignment="1" applyProtection="1">
      <alignment horizontal="center" vertical="center"/>
    </xf>
    <xf numFmtId="0" fontId="10" fillId="0" borderId="124" xfId="2" applyFont="1" applyFill="1" applyBorder="1" applyAlignment="1" applyProtection="1">
      <alignment horizontal="center" vertical="center"/>
    </xf>
    <xf numFmtId="0" fontId="1" fillId="0" borderId="31" xfId="0" applyFont="1" applyFill="1" applyBorder="1" applyAlignment="1">
      <alignment horizontal="center" vertical="center"/>
    </xf>
    <xf numFmtId="0" fontId="0" fillId="0" borderId="45" xfId="0" applyBorder="1" applyAlignment="1">
      <alignment horizontal="center" vertical="center"/>
    </xf>
    <xf numFmtId="0" fontId="0" fillId="0" borderId="104" xfId="0" applyBorder="1" applyAlignment="1">
      <alignment horizontal="center" vertical="center"/>
    </xf>
    <xf numFmtId="176" fontId="0" fillId="0" borderId="18" xfId="0" applyNumberFormat="1" applyFill="1" applyBorder="1" applyAlignment="1">
      <alignment horizontal="right" vertical="center"/>
    </xf>
    <xf numFmtId="176" fontId="0" fillId="0" borderId="15" xfId="0" applyNumberFormat="1" applyFill="1" applyBorder="1" applyAlignment="1">
      <alignment horizontal="right" vertical="center"/>
    </xf>
    <xf numFmtId="176" fontId="0" fillId="0" borderId="19" xfId="0" applyNumberFormat="1" applyFill="1" applyBorder="1" applyAlignment="1">
      <alignment horizontal="right" vertical="center"/>
    </xf>
    <xf numFmtId="0" fontId="1" fillId="0" borderId="17" xfId="0" applyFont="1" applyFill="1" applyBorder="1" applyAlignment="1">
      <alignment horizontal="center" vertical="center"/>
    </xf>
    <xf numFmtId="0" fontId="1" fillId="0" borderId="23" xfId="0" applyFont="1" applyBorder="1" applyAlignment="1">
      <alignment horizontal="center" vertical="center"/>
    </xf>
    <xf numFmtId="0" fontId="0" fillId="8" borderId="54" xfId="0" applyFill="1" applyBorder="1" applyAlignment="1">
      <alignment vertical="center"/>
    </xf>
    <xf numFmtId="0" fontId="0" fillId="8" borderId="54" xfId="0" applyFill="1" applyBorder="1" applyAlignment="1">
      <alignment horizontal="center" vertical="center"/>
    </xf>
    <xf numFmtId="0" fontId="0" fillId="8" borderId="54" xfId="0" applyFill="1" applyBorder="1" applyAlignment="1">
      <alignment horizontal="center" vertical="center" wrapText="1"/>
    </xf>
    <xf numFmtId="0" fontId="0" fillId="5" borderId="18" xfId="0" applyFill="1" applyBorder="1" applyAlignment="1">
      <alignment horizontal="center" vertical="center"/>
    </xf>
    <xf numFmtId="0" fontId="0" fillId="5" borderId="15" xfId="0" applyFill="1" applyBorder="1" applyAlignment="1">
      <alignment horizontal="center" vertical="center"/>
    </xf>
    <xf numFmtId="0" fontId="0" fillId="5" borderId="19" xfId="0" applyFill="1" applyBorder="1" applyAlignment="1">
      <alignment horizontal="center" vertical="center"/>
    </xf>
    <xf numFmtId="38" fontId="1" fillId="5" borderId="54" xfId="5" applyFont="1" applyFill="1" applyBorder="1" applyAlignment="1">
      <alignment vertical="center" wrapText="1"/>
    </xf>
    <xf numFmtId="38" fontId="1" fillId="5" borderId="54" xfId="5" applyFont="1" applyFill="1" applyBorder="1" applyAlignment="1">
      <alignment vertical="center"/>
    </xf>
    <xf numFmtId="0" fontId="0" fillId="5" borderId="57" xfId="0" quotePrefix="1" applyFill="1" applyBorder="1" applyAlignment="1">
      <alignment horizontal="center" vertical="center"/>
    </xf>
    <xf numFmtId="0" fontId="0" fillId="5" borderId="58" xfId="0" applyFill="1" applyBorder="1" applyAlignment="1">
      <alignment horizontal="center" vertical="center"/>
    </xf>
    <xf numFmtId="0" fontId="0" fillId="5" borderId="59" xfId="0" applyFill="1" applyBorder="1" applyAlignment="1">
      <alignment horizontal="center" vertical="center"/>
    </xf>
    <xf numFmtId="0" fontId="0" fillId="5" borderId="35" xfId="0" quotePrefix="1" applyFill="1" applyBorder="1" applyAlignment="1">
      <alignment horizontal="center" vertical="center"/>
    </xf>
    <xf numFmtId="0" fontId="0" fillId="5" borderId="35" xfId="0" applyFill="1" applyBorder="1" applyAlignment="1">
      <alignment horizontal="center" vertical="center"/>
    </xf>
    <xf numFmtId="38" fontId="0" fillId="0" borderId="0" xfId="5" applyFont="1">
      <alignment vertical="center"/>
    </xf>
    <xf numFmtId="0" fontId="24" fillId="0" borderId="0" xfId="0" applyFont="1">
      <alignment vertical="center"/>
    </xf>
    <xf numFmtId="0" fontId="33" fillId="0" borderId="0" xfId="0" applyFont="1" applyBorder="1" applyAlignment="1">
      <alignment horizontal="center" vertical="center"/>
    </xf>
    <xf numFmtId="0" fontId="34" fillId="0" borderId="0" xfId="0" applyFont="1">
      <alignment vertical="center"/>
    </xf>
    <xf numFmtId="0" fontId="35" fillId="0" borderId="1" xfId="0" applyFont="1" applyBorder="1" applyAlignment="1">
      <alignment horizontal="center" vertical="center"/>
    </xf>
    <xf numFmtId="0" fontId="28" fillId="0" borderId="7" xfId="2" applyFont="1" applyFill="1" applyBorder="1" applyAlignment="1" applyProtection="1">
      <alignment horizontal="center" vertical="center" wrapText="1" shrinkToFit="1"/>
    </xf>
    <xf numFmtId="0" fontId="24" fillId="0" borderId="6" xfId="0" applyFont="1" applyFill="1" applyBorder="1" applyAlignment="1">
      <alignment horizontal="center" vertical="center"/>
    </xf>
    <xf numFmtId="0" fontId="36" fillId="2" borderId="8" xfId="2" applyFont="1" applyFill="1" applyBorder="1" applyAlignment="1" applyProtection="1">
      <alignment horizontal="center" vertical="center" wrapText="1" shrinkToFit="1"/>
    </xf>
    <xf numFmtId="0" fontId="28" fillId="2" borderId="8" xfId="2" applyFont="1" applyFill="1" applyBorder="1" applyAlignment="1" applyProtection="1">
      <alignment horizontal="center" vertical="center"/>
    </xf>
    <xf numFmtId="0" fontId="24" fillId="0" borderId="13" xfId="0" applyFont="1" applyBorder="1" applyAlignment="1">
      <alignment horizontal="center" vertical="center"/>
    </xf>
    <xf numFmtId="0" fontId="28" fillId="0" borderId="17" xfId="1" applyFont="1" applyFill="1" applyBorder="1" applyAlignment="1" applyProtection="1">
      <alignment horizontal="center" vertical="center"/>
    </xf>
    <xf numFmtId="0" fontId="28" fillId="0" borderId="15" xfId="1" applyFont="1" applyFill="1" applyBorder="1" applyAlignment="1" applyProtection="1">
      <alignment horizontal="center" vertical="center"/>
    </xf>
    <xf numFmtId="0" fontId="24" fillId="0" borderId="15" xfId="0" applyFont="1" applyBorder="1" applyAlignment="1">
      <alignment horizontal="center" vertical="center"/>
    </xf>
    <xf numFmtId="0" fontId="28" fillId="2" borderId="18" xfId="2" applyFont="1" applyFill="1" applyBorder="1" applyAlignment="1" applyProtection="1">
      <alignment horizontal="center" vertical="center" shrinkToFit="1"/>
    </xf>
    <xf numFmtId="0" fontId="24" fillId="0" borderId="15" xfId="0" applyFont="1" applyBorder="1" applyAlignment="1">
      <alignment horizontal="center" vertical="center" wrapText="1" shrinkToFit="1"/>
    </xf>
    <xf numFmtId="0" fontId="37" fillId="0" borderId="18" xfId="3" applyFont="1" applyFill="1" applyBorder="1" applyAlignment="1" applyProtection="1">
      <alignment horizontal="left" vertical="center" wrapText="1" shrinkToFit="1"/>
    </xf>
    <xf numFmtId="0" fontId="37" fillId="0" borderId="15" xfId="3" applyFont="1" applyFill="1" applyBorder="1" applyAlignment="1" applyProtection="1">
      <alignment horizontal="left" vertical="center" wrapText="1" shrinkToFit="1"/>
    </xf>
    <xf numFmtId="0" fontId="37" fillId="0" borderId="23" xfId="3" applyFont="1" applyFill="1" applyBorder="1" applyAlignment="1" applyProtection="1">
      <alignment horizontal="left" vertical="center" wrapText="1" shrinkToFit="1"/>
    </xf>
    <xf numFmtId="0" fontId="28" fillId="2" borderId="18" xfId="1" applyFont="1" applyFill="1" applyBorder="1" applyAlignment="1" applyProtection="1">
      <alignment horizontal="center" vertical="center"/>
    </xf>
    <xf numFmtId="0" fontId="28" fillId="2" borderId="15" xfId="1" applyFont="1" applyFill="1" applyBorder="1" applyAlignment="1" applyProtection="1">
      <alignment horizontal="center" vertical="center"/>
    </xf>
    <xf numFmtId="0" fontId="28" fillId="2" borderId="19" xfId="1" applyFont="1" applyFill="1" applyBorder="1" applyAlignment="1" applyProtection="1">
      <alignment horizontal="center" vertical="center"/>
    </xf>
    <xf numFmtId="0" fontId="38" fillId="0" borderId="18" xfId="3" applyFont="1" applyFill="1" applyBorder="1" applyAlignment="1" applyProtection="1">
      <alignment horizontal="left" vertical="center" wrapText="1"/>
    </xf>
    <xf numFmtId="0" fontId="38" fillId="0" borderId="15" xfId="3" applyFont="1" applyFill="1" applyBorder="1" applyAlignment="1" applyProtection="1">
      <alignment horizontal="left" vertical="center" wrapText="1"/>
    </xf>
    <xf numFmtId="0" fontId="23" fillId="0" borderId="15" xfId="0" applyFont="1" applyBorder="1" applyAlignment="1">
      <alignment horizontal="left" vertical="center" wrapText="1"/>
    </xf>
    <xf numFmtId="0" fontId="23" fillId="0" borderId="23" xfId="0" applyFont="1" applyBorder="1" applyAlignment="1">
      <alignment horizontal="left" vertical="center" wrapText="1"/>
    </xf>
    <xf numFmtId="0" fontId="32" fillId="0" borderId="26" xfId="1" applyFont="1" applyFill="1" applyBorder="1" applyAlignment="1" applyProtection="1">
      <alignment horizontal="center" vertical="center" wrapText="1" shrinkToFit="1"/>
    </xf>
    <xf numFmtId="0" fontId="32" fillId="0" borderId="25" xfId="1" applyFont="1" applyFill="1" applyBorder="1" applyAlignment="1" applyProtection="1">
      <alignment horizontal="center" vertical="center" wrapText="1" shrinkToFit="1"/>
    </xf>
    <xf numFmtId="0" fontId="24" fillId="0" borderId="25" xfId="0" applyFont="1" applyBorder="1" applyAlignment="1">
      <alignment horizontal="center" vertical="center" wrapText="1"/>
    </xf>
    <xf numFmtId="0" fontId="28" fillId="2" borderId="18" xfId="2" applyNumberFormat="1" applyFont="1" applyFill="1" applyBorder="1" applyAlignment="1" applyProtection="1">
      <alignment horizontal="center" vertical="center" wrapText="1"/>
    </xf>
    <xf numFmtId="0" fontId="24" fillId="0" borderId="19" xfId="0" applyFont="1" applyBorder="1" applyAlignment="1">
      <alignment horizontal="center" vertical="center"/>
    </xf>
    <xf numFmtId="0" fontId="23" fillId="0" borderId="28" xfId="2" applyFont="1" applyFill="1" applyBorder="1" applyAlignment="1">
      <alignment horizontal="left" vertical="center" wrapText="1"/>
    </xf>
    <xf numFmtId="0" fontId="23" fillId="0" borderId="25" xfId="0" applyFont="1" applyBorder="1" applyAlignment="1">
      <alignment horizontal="left" vertical="center" wrapText="1"/>
    </xf>
    <xf numFmtId="0" fontId="23" fillId="0" borderId="29" xfId="0" applyFont="1" applyBorder="1" applyAlignment="1">
      <alignment horizontal="left" vertical="center" wrapText="1"/>
    </xf>
    <xf numFmtId="0" fontId="32" fillId="0" borderId="31" xfId="1" applyFont="1" applyFill="1" applyBorder="1" applyAlignment="1" applyProtection="1">
      <alignment horizontal="center" vertical="center" wrapText="1" shrinkToFit="1"/>
    </xf>
    <xf numFmtId="0" fontId="32" fillId="0" borderId="21" xfId="1" applyFont="1" applyFill="1" applyBorder="1" applyAlignment="1" applyProtection="1">
      <alignment horizontal="center" vertical="center" wrapText="1" shrinkToFit="1"/>
    </xf>
    <xf numFmtId="0" fontId="24" fillId="0" borderId="21" xfId="0" applyFont="1" applyBorder="1" applyAlignment="1">
      <alignment horizontal="center" vertical="center" wrapText="1"/>
    </xf>
    <xf numFmtId="0" fontId="24" fillId="0" borderId="18" xfId="0" applyFont="1" applyBorder="1" applyAlignment="1">
      <alignment horizontal="center" vertical="center"/>
    </xf>
    <xf numFmtId="0" fontId="23" fillId="0" borderId="20" xfId="0" applyFont="1" applyBorder="1" applyAlignment="1">
      <alignment horizontal="left" vertical="center" wrapText="1"/>
    </xf>
    <xf numFmtId="0" fontId="23" fillId="0" borderId="21" xfId="0" applyFont="1" applyBorder="1" applyAlignment="1">
      <alignment horizontal="left" vertical="center" wrapText="1"/>
    </xf>
    <xf numFmtId="0" fontId="23" fillId="0" borderId="32" xfId="0" applyFont="1" applyBorder="1" applyAlignment="1">
      <alignment horizontal="left" vertical="center" wrapText="1"/>
    </xf>
    <xf numFmtId="0" fontId="24" fillId="0" borderId="17" xfId="2" applyFont="1" applyFill="1" applyBorder="1" applyAlignment="1" applyProtection="1">
      <alignment vertical="center" wrapText="1"/>
    </xf>
    <xf numFmtId="0" fontId="24" fillId="0" borderId="15" xfId="2" applyFont="1" applyFill="1" applyBorder="1" applyAlignment="1" applyProtection="1">
      <alignment vertical="center" wrapText="1"/>
    </xf>
    <xf numFmtId="0" fontId="24" fillId="0" borderId="23" xfId="2" applyFont="1" applyFill="1" applyBorder="1" applyAlignment="1" applyProtection="1">
      <alignment vertical="center" wrapText="1"/>
    </xf>
    <xf numFmtId="0" fontId="28" fillId="0" borderId="34" xfId="1" applyFont="1" applyFill="1" applyBorder="1" applyAlignment="1" applyProtection="1">
      <alignment horizontal="center" vertical="center" wrapText="1"/>
    </xf>
    <xf numFmtId="0" fontId="28" fillId="0" borderId="35" xfId="1" applyFont="1" applyFill="1" applyBorder="1" applyAlignment="1" applyProtection="1">
      <alignment horizontal="center" vertical="center" wrapText="1"/>
    </xf>
    <xf numFmtId="0" fontId="24" fillId="2" borderId="18" xfId="0" applyFont="1" applyFill="1" applyBorder="1" applyAlignment="1">
      <alignment horizontal="center" vertical="center"/>
    </xf>
    <xf numFmtId="0" fontId="24" fillId="2" borderId="15" xfId="0" applyFont="1" applyFill="1" applyBorder="1" applyAlignment="1">
      <alignment horizontal="center" vertical="center"/>
    </xf>
    <xf numFmtId="0" fontId="24" fillId="2" borderId="19" xfId="0" applyFont="1" applyFill="1" applyBorder="1" applyAlignment="1">
      <alignment horizontal="center" vertical="center"/>
    </xf>
    <xf numFmtId="0" fontId="24" fillId="2" borderId="23" xfId="0" applyFont="1" applyFill="1" applyBorder="1" applyAlignment="1">
      <alignment horizontal="center" vertical="center"/>
    </xf>
    <xf numFmtId="0" fontId="25" fillId="2" borderId="26" xfId="1" applyFont="1" applyFill="1" applyBorder="1" applyAlignment="1" applyProtection="1">
      <alignment horizontal="center" vertical="center" wrapText="1"/>
    </xf>
    <xf numFmtId="0" fontId="24" fillId="2" borderId="27" xfId="0" applyFont="1" applyFill="1" applyBorder="1" applyAlignment="1">
      <alignment horizontal="center" vertical="center" wrapText="1"/>
    </xf>
    <xf numFmtId="0" fontId="25" fillId="2" borderId="28" xfId="1" applyFont="1" applyFill="1" applyBorder="1" applyAlignment="1" applyProtection="1">
      <alignment horizontal="center" vertical="center" wrapText="1"/>
    </xf>
    <xf numFmtId="0" fontId="25" fillId="2" borderId="25" xfId="1" applyFont="1" applyFill="1" applyBorder="1" applyAlignment="1" applyProtection="1">
      <alignment horizontal="center" vertical="center" wrapText="1"/>
    </xf>
    <xf numFmtId="0" fontId="25" fillId="2" borderId="27" xfId="1" applyFont="1" applyFill="1" applyBorder="1" applyAlignment="1" applyProtection="1">
      <alignment horizontal="center" vertical="center" wrapText="1"/>
    </xf>
    <xf numFmtId="0" fontId="24" fillId="0" borderId="125" xfId="0" applyFont="1" applyFill="1" applyBorder="1" applyAlignment="1">
      <alignment horizontal="center" vertical="center"/>
    </xf>
    <xf numFmtId="176" fontId="24" fillId="0" borderId="125" xfId="0" applyNumberFormat="1" applyFont="1" applyFill="1" applyBorder="1" applyAlignment="1">
      <alignment horizontal="right" vertical="center"/>
    </xf>
    <xf numFmtId="181" fontId="24" fillId="0" borderId="39" xfId="0" applyNumberFormat="1" applyFont="1" applyFill="1" applyBorder="1" applyAlignment="1">
      <alignment horizontal="right" vertical="center" wrapText="1"/>
    </xf>
    <xf numFmtId="181" fontId="24" fillId="0" borderId="40" xfId="0" applyNumberFormat="1" applyFont="1" applyBorder="1" applyAlignment="1">
      <alignment horizontal="right" vertical="center"/>
    </xf>
    <xf numFmtId="181" fontId="24" fillId="0" borderId="42" xfId="0" applyNumberFormat="1" applyFont="1" applyBorder="1" applyAlignment="1">
      <alignment horizontal="right" vertical="center"/>
    </xf>
    <xf numFmtId="0" fontId="24" fillId="2" borderId="43" xfId="0" applyFont="1" applyFill="1" applyBorder="1" applyAlignment="1">
      <alignment horizontal="center" vertical="center" wrapText="1"/>
    </xf>
    <xf numFmtId="0" fontId="24" fillId="2" borderId="44" xfId="0" applyFont="1" applyFill="1" applyBorder="1" applyAlignment="1">
      <alignment horizontal="center" vertical="center" wrapText="1"/>
    </xf>
    <xf numFmtId="0" fontId="25" fillId="2" borderId="45" xfId="1" applyFont="1" applyFill="1" applyBorder="1" applyAlignment="1" applyProtection="1">
      <alignment horizontal="center" vertical="center" wrapText="1"/>
    </xf>
    <xf numFmtId="0" fontId="25" fillId="2" borderId="46" xfId="1" applyFont="1" applyFill="1" applyBorder="1" applyAlignment="1" applyProtection="1">
      <alignment horizontal="center" vertical="center" wrapText="1"/>
    </xf>
    <xf numFmtId="0" fontId="25" fillId="2" borderId="47" xfId="1" applyFont="1" applyFill="1" applyBorder="1" applyAlignment="1" applyProtection="1">
      <alignment horizontal="center" vertical="center" wrapText="1"/>
    </xf>
    <xf numFmtId="0" fontId="24" fillId="0" borderId="120" xfId="0" applyFont="1" applyFill="1" applyBorder="1" applyAlignment="1">
      <alignment horizontal="center" vertical="center"/>
    </xf>
    <xf numFmtId="176" fontId="24" fillId="0" borderId="48" xfId="0" applyNumberFormat="1" applyFont="1" applyFill="1" applyBorder="1" applyAlignment="1">
      <alignment horizontal="right" vertical="center"/>
    </xf>
    <xf numFmtId="176" fontId="24" fillId="0" borderId="120" xfId="0" applyNumberFormat="1" applyFont="1" applyFill="1" applyBorder="1" applyAlignment="1">
      <alignment horizontal="right" vertical="center"/>
    </xf>
    <xf numFmtId="176" fontId="24" fillId="0" borderId="49" xfId="0" applyNumberFormat="1" applyFont="1" applyFill="1" applyBorder="1" applyAlignment="1">
      <alignment horizontal="right" vertical="center"/>
    </xf>
    <xf numFmtId="176" fontId="24" fillId="0" borderId="50" xfId="0" applyNumberFormat="1" applyFont="1" applyFill="1" applyBorder="1" applyAlignment="1">
      <alignment horizontal="right" vertical="center"/>
    </xf>
    <xf numFmtId="183" fontId="24" fillId="0" borderId="48" xfId="0" applyNumberFormat="1" applyFont="1" applyFill="1" applyBorder="1" applyAlignment="1">
      <alignment horizontal="right" vertical="center"/>
    </xf>
    <xf numFmtId="0" fontId="24" fillId="2" borderId="31" xfId="0" applyFont="1" applyFill="1" applyBorder="1" applyAlignment="1">
      <alignment horizontal="center" vertical="center" wrapText="1"/>
    </xf>
    <xf numFmtId="0" fontId="24" fillId="2" borderId="22" xfId="0" applyFont="1" applyFill="1" applyBorder="1" applyAlignment="1">
      <alignment horizontal="center" vertical="center" wrapText="1"/>
    </xf>
    <xf numFmtId="0" fontId="25" fillId="2" borderId="20" xfId="1" applyFont="1" applyFill="1" applyBorder="1" applyAlignment="1" applyProtection="1">
      <alignment horizontal="center" vertical="center" wrapText="1"/>
    </xf>
    <xf numFmtId="0" fontId="25" fillId="2" borderId="21" xfId="1" applyFont="1" applyFill="1" applyBorder="1" applyAlignment="1" applyProtection="1">
      <alignment horizontal="center" vertical="center" wrapText="1"/>
    </xf>
    <xf numFmtId="0" fontId="25" fillId="2" borderId="22" xfId="1" applyFont="1" applyFill="1" applyBorder="1" applyAlignment="1" applyProtection="1">
      <alignment horizontal="center" vertical="center" wrapText="1"/>
    </xf>
    <xf numFmtId="0" fontId="24" fillId="0" borderId="127" xfId="0" applyFont="1" applyFill="1" applyBorder="1" applyAlignment="1">
      <alignment horizontal="center" vertical="center"/>
    </xf>
    <xf numFmtId="176" fontId="24" fillId="0" borderId="51" xfId="0" applyNumberFormat="1" applyFont="1" applyFill="1" applyBorder="1" applyAlignment="1">
      <alignment horizontal="right" vertical="center"/>
    </xf>
    <xf numFmtId="181" fontId="24" fillId="0" borderId="51" xfId="0" applyNumberFormat="1" applyFont="1" applyFill="1" applyBorder="1" applyAlignment="1">
      <alignment horizontal="right" vertical="center"/>
    </xf>
    <xf numFmtId="181" fontId="24" fillId="0" borderId="52" xfId="0" applyNumberFormat="1" applyFont="1" applyFill="1" applyBorder="1" applyAlignment="1">
      <alignment horizontal="right" vertical="center"/>
    </xf>
    <xf numFmtId="0" fontId="25" fillId="2" borderId="53" xfId="1" applyFont="1" applyFill="1" applyBorder="1" applyAlignment="1" applyProtection="1">
      <alignment horizontal="center" vertical="center" wrapText="1"/>
    </xf>
    <xf numFmtId="0" fontId="25" fillId="2" borderId="54" xfId="1" applyFont="1" applyFill="1" applyBorder="1" applyAlignment="1" applyProtection="1">
      <alignment horizontal="center" vertical="center" wrapText="1"/>
    </xf>
    <xf numFmtId="0" fontId="24" fillId="0" borderId="35" xfId="0" applyFont="1" applyFill="1" applyBorder="1" applyAlignment="1">
      <alignment horizontal="center" vertical="center"/>
    </xf>
    <xf numFmtId="176" fontId="24" fillId="0" borderId="18" xfId="0" applyNumberFormat="1" applyFont="1" applyFill="1" applyBorder="1" applyAlignment="1">
      <alignment horizontal="right" vertical="center"/>
    </xf>
    <xf numFmtId="176" fontId="24" fillId="0" borderId="15" xfId="0" applyNumberFormat="1" applyFont="1" applyFill="1" applyBorder="1" applyAlignment="1">
      <alignment horizontal="right" vertical="center"/>
    </xf>
    <xf numFmtId="176" fontId="24" fillId="0" borderId="19" xfId="0" applyNumberFormat="1" applyFont="1" applyFill="1" applyBorder="1" applyAlignment="1">
      <alignment horizontal="right" vertical="center"/>
    </xf>
    <xf numFmtId="176" fontId="24" fillId="0" borderId="35" xfId="0" applyNumberFormat="1" applyFont="1" applyFill="1" applyBorder="1" applyAlignment="1">
      <alignment horizontal="right" vertical="center"/>
    </xf>
    <xf numFmtId="176" fontId="24" fillId="0" borderId="55" xfId="0" applyNumberFormat="1" applyFont="1" applyFill="1" applyBorder="1" applyAlignment="1">
      <alignment horizontal="right" vertical="center"/>
    </xf>
    <xf numFmtId="177" fontId="24" fillId="0" borderId="18" xfId="0" applyNumberFormat="1" applyFont="1" applyFill="1" applyBorder="1" applyAlignment="1">
      <alignment horizontal="right" vertical="center"/>
    </xf>
    <xf numFmtId="177" fontId="24" fillId="0" borderId="15" xfId="0" applyNumberFormat="1" applyFont="1" applyFill="1" applyBorder="1" applyAlignment="1">
      <alignment horizontal="right" vertical="center"/>
    </xf>
    <xf numFmtId="177" fontId="24" fillId="0" borderId="19" xfId="0" applyNumberFormat="1" applyFont="1" applyFill="1" applyBorder="1" applyAlignment="1">
      <alignment horizontal="right" vertical="center"/>
    </xf>
    <xf numFmtId="0" fontId="24" fillId="2" borderId="17" xfId="0" applyFont="1" applyFill="1" applyBorder="1" applyAlignment="1">
      <alignment horizontal="center" vertical="center"/>
    </xf>
    <xf numFmtId="0" fontId="24" fillId="0" borderId="57" xfId="0" applyFont="1" applyBorder="1" applyAlignment="1">
      <alignment horizontal="center" vertical="center"/>
    </xf>
    <xf numFmtId="0" fontId="24" fillId="0" borderId="58" xfId="0" applyFont="1" applyBorder="1" applyAlignment="1">
      <alignment horizontal="center" vertical="center"/>
    </xf>
    <xf numFmtId="0" fontId="24" fillId="0" borderId="59" xfId="0" applyFont="1" applyBorder="1" applyAlignment="1">
      <alignment horizontal="center" vertical="center"/>
    </xf>
    <xf numFmtId="0" fontId="24" fillId="2" borderId="54" xfId="0" applyFont="1" applyFill="1" applyBorder="1" applyAlignment="1">
      <alignment horizontal="center" vertical="center"/>
    </xf>
    <xf numFmtId="0" fontId="24" fillId="2" borderId="54" xfId="0" applyFont="1" applyFill="1" applyBorder="1" applyAlignment="1">
      <alignment horizontal="center" vertical="center" wrapText="1"/>
    </xf>
    <xf numFmtId="0" fontId="24" fillId="2" borderId="60" xfId="0" applyFont="1" applyFill="1" applyBorder="1" applyAlignment="1">
      <alignment horizontal="center" vertical="center"/>
    </xf>
    <xf numFmtId="0" fontId="24" fillId="0" borderId="26" xfId="0" applyFont="1" applyBorder="1" applyAlignment="1">
      <alignment horizontal="left" vertical="center" wrapText="1"/>
    </xf>
    <xf numFmtId="0" fontId="24" fillId="0" borderId="25" xfId="0" applyFont="1" applyBorder="1" applyAlignment="1">
      <alignment horizontal="left" vertical="center" wrapText="1"/>
    </xf>
    <xf numFmtId="0" fontId="24" fillId="0" borderId="27" xfId="0" applyFont="1" applyBorder="1" applyAlignment="1">
      <alignment horizontal="left" vertical="center" wrapText="1"/>
    </xf>
    <xf numFmtId="0" fontId="24" fillId="2" borderId="18" xfId="0" applyFont="1" applyFill="1" applyBorder="1" applyAlignment="1">
      <alignment horizontal="center" vertical="center" shrinkToFit="1"/>
    </xf>
    <xf numFmtId="0" fontId="24" fillId="2" borderId="15" xfId="0" applyFont="1" applyFill="1" applyBorder="1" applyAlignment="1">
      <alignment horizontal="center" vertical="center" shrinkToFit="1"/>
    </xf>
    <xf numFmtId="0" fontId="24" fillId="2" borderId="19" xfId="0" applyFont="1" applyFill="1" applyBorder="1" applyAlignment="1">
      <alignment horizontal="center" vertical="center" shrinkToFit="1"/>
    </xf>
    <xf numFmtId="0" fontId="24" fillId="0" borderId="54" xfId="0" applyFont="1" applyBorder="1" applyAlignment="1">
      <alignment horizontal="center" vertical="center" shrinkToFit="1"/>
    </xf>
    <xf numFmtId="0" fontId="24" fillId="0" borderId="54" xfId="0" applyFont="1" applyBorder="1" applyAlignment="1">
      <alignment horizontal="center" vertical="center"/>
    </xf>
    <xf numFmtId="176" fontId="24" fillId="0" borderId="54" xfId="0" applyNumberFormat="1" applyFont="1" applyBorder="1" applyAlignment="1">
      <alignment horizontal="center" vertical="center"/>
    </xf>
    <xf numFmtId="176" fontId="24" fillId="0" borderId="60" xfId="0" applyNumberFormat="1" applyFont="1" applyBorder="1" applyAlignment="1">
      <alignment horizontal="center" vertical="center"/>
    </xf>
    <xf numFmtId="0" fontId="24" fillId="0" borderId="31" xfId="0" applyFont="1" applyBorder="1" applyAlignment="1">
      <alignment horizontal="left" vertical="center" wrapText="1"/>
    </xf>
    <xf numFmtId="0" fontId="24" fillId="0" borderId="21" xfId="0" applyFont="1" applyBorder="1" applyAlignment="1">
      <alignment horizontal="left" vertical="center" wrapText="1"/>
    </xf>
    <xf numFmtId="0" fontId="24" fillId="0" borderId="22" xfId="0" applyFont="1" applyBorder="1" applyAlignment="1">
      <alignment horizontal="left" vertical="center" wrapText="1"/>
    </xf>
    <xf numFmtId="0" fontId="24" fillId="0" borderId="61" xfId="0" applyFont="1" applyBorder="1" applyAlignment="1">
      <alignment horizontal="center" vertical="center"/>
    </xf>
    <xf numFmtId="177" fontId="24" fillId="0" borderId="54" xfId="0" applyNumberFormat="1" applyFont="1" applyBorder="1" applyAlignment="1">
      <alignment horizontal="center" vertical="center"/>
    </xf>
    <xf numFmtId="0" fontId="24" fillId="0" borderId="60" xfId="0" applyFont="1" applyBorder="1" applyAlignment="1">
      <alignment horizontal="center" vertical="center"/>
    </xf>
    <xf numFmtId="0" fontId="39" fillId="2" borderId="18" xfId="0" applyFont="1" applyFill="1" applyBorder="1" applyAlignment="1">
      <alignment horizontal="center" vertical="center" shrinkToFit="1"/>
    </xf>
    <xf numFmtId="0" fontId="39" fillId="2" borderId="15" xfId="0" applyFont="1" applyFill="1" applyBorder="1" applyAlignment="1">
      <alignment horizontal="center" vertical="center" shrinkToFit="1"/>
    </xf>
    <xf numFmtId="0" fontId="39" fillId="2" borderId="23" xfId="0" applyFont="1" applyFill="1" applyBorder="1" applyAlignment="1">
      <alignment horizontal="center" vertical="center" shrinkToFit="1"/>
    </xf>
    <xf numFmtId="0" fontId="39" fillId="2" borderId="28" xfId="0" applyFont="1" applyFill="1" applyBorder="1" applyAlignment="1">
      <alignment horizontal="center" vertical="center" wrapText="1" shrinkToFit="1"/>
    </xf>
    <xf numFmtId="0" fontId="39" fillId="2" borderId="25" xfId="0" applyFont="1" applyFill="1" applyBorder="1" applyAlignment="1">
      <alignment horizontal="center" vertical="center" shrinkToFit="1"/>
    </xf>
    <xf numFmtId="0" fontId="39" fillId="2" borderId="27" xfId="0" applyFont="1" applyFill="1" applyBorder="1" applyAlignment="1">
      <alignment horizontal="center" vertical="center" shrinkToFit="1"/>
    </xf>
    <xf numFmtId="0" fontId="24" fillId="0" borderId="28" xfId="0" applyFont="1" applyBorder="1" applyAlignment="1">
      <alignment horizontal="center" vertical="center" shrinkToFit="1"/>
    </xf>
    <xf numFmtId="0" fontId="24" fillId="0" borderId="25" xfId="0" applyFont="1" applyBorder="1" applyAlignment="1">
      <alignment horizontal="center" vertical="center" shrinkToFit="1"/>
    </xf>
    <xf numFmtId="0" fontId="24" fillId="0" borderId="27" xfId="0" applyFont="1" applyBorder="1" applyAlignment="1">
      <alignment horizontal="center" vertical="center" shrinkToFit="1"/>
    </xf>
    <xf numFmtId="0" fontId="24" fillId="0" borderId="61" xfId="0" applyNumberFormat="1" applyFont="1" applyBorder="1" applyAlignment="1">
      <alignment horizontal="center" vertical="center"/>
    </xf>
    <xf numFmtId="176" fontId="24" fillId="0" borderId="28" xfId="0" applyNumberFormat="1" applyFont="1" applyBorder="1" applyAlignment="1">
      <alignment horizontal="center" vertical="center"/>
    </xf>
    <xf numFmtId="176" fontId="24" fillId="0" borderId="25" xfId="0" applyNumberFormat="1" applyFont="1" applyBorder="1" applyAlignment="1">
      <alignment horizontal="center" vertical="center"/>
    </xf>
    <xf numFmtId="176" fontId="24" fillId="0" borderId="27" xfId="0" applyNumberFormat="1" applyFont="1" applyBorder="1" applyAlignment="1">
      <alignment horizontal="center" vertical="center"/>
    </xf>
    <xf numFmtId="0" fontId="24" fillId="0" borderId="28" xfId="0" applyFont="1" applyBorder="1" applyAlignment="1">
      <alignment horizontal="center" vertical="center"/>
    </xf>
    <xf numFmtId="0" fontId="24" fillId="0" borderId="25" xfId="0" applyFont="1" applyBorder="1" applyAlignment="1">
      <alignment horizontal="center" vertical="center"/>
    </xf>
    <xf numFmtId="0" fontId="24" fillId="0" borderId="29" xfId="0" applyFont="1" applyBorder="1" applyAlignment="1">
      <alignment horizontal="center" vertical="center"/>
    </xf>
    <xf numFmtId="0" fontId="39" fillId="2" borderId="20" xfId="0" applyFont="1" applyFill="1" applyBorder="1" applyAlignment="1">
      <alignment horizontal="center" vertical="center" shrinkToFit="1"/>
    </xf>
    <xf numFmtId="0" fontId="39" fillId="2" borderId="21" xfId="0" applyFont="1" applyFill="1" applyBorder="1" applyAlignment="1">
      <alignment horizontal="center" vertical="center" shrinkToFit="1"/>
    </xf>
    <xf numFmtId="0" fontId="39" fillId="2" borderId="22" xfId="0" applyFont="1" applyFill="1" applyBorder="1" applyAlignment="1">
      <alignment horizontal="center" vertical="center" shrinkToFit="1"/>
    </xf>
    <xf numFmtId="0" fontId="24" fillId="0" borderId="20" xfId="0" applyFont="1" applyBorder="1" applyAlignment="1">
      <alignment horizontal="center" vertical="center" shrinkToFit="1"/>
    </xf>
    <xf numFmtId="0" fontId="24" fillId="0" borderId="21" xfId="0" applyFont="1" applyBorder="1" applyAlignment="1">
      <alignment horizontal="center" vertical="center" shrinkToFit="1"/>
    </xf>
    <xf numFmtId="0" fontId="24" fillId="0" borderId="22" xfId="0" applyFont="1" applyBorder="1" applyAlignment="1">
      <alignment horizontal="center" vertical="center" shrinkToFit="1"/>
    </xf>
    <xf numFmtId="0" fontId="24" fillId="0" borderId="20" xfId="0" applyFont="1" applyBorder="1" applyAlignment="1">
      <alignment horizontal="center" vertical="center"/>
    </xf>
    <xf numFmtId="0" fontId="24" fillId="0" borderId="21" xfId="0" applyFont="1" applyBorder="1" applyAlignment="1">
      <alignment horizontal="center" vertical="center"/>
    </xf>
    <xf numFmtId="0" fontId="24" fillId="0" borderId="22" xfId="0" applyFont="1" applyBorder="1" applyAlignment="1">
      <alignment horizontal="center" vertical="center"/>
    </xf>
    <xf numFmtId="176" fontId="24" fillId="0" borderId="20" xfId="0" applyNumberFormat="1" applyFont="1" applyBorder="1" applyAlignment="1">
      <alignment horizontal="center" vertical="center"/>
    </xf>
    <xf numFmtId="176" fontId="24" fillId="0" borderId="21" xfId="0" applyNumberFormat="1" applyFont="1" applyBorder="1" applyAlignment="1">
      <alignment horizontal="center" vertical="center"/>
    </xf>
    <xf numFmtId="176" fontId="24" fillId="0" borderId="32" xfId="0" applyNumberFormat="1" applyFont="1" applyBorder="1" applyAlignment="1">
      <alignment horizontal="center" vertical="center"/>
    </xf>
    <xf numFmtId="0" fontId="32" fillId="0" borderId="17" xfId="0" applyFont="1" applyFill="1" applyBorder="1" applyAlignment="1">
      <alignment horizontal="center" vertical="center" wrapText="1"/>
    </xf>
    <xf numFmtId="0" fontId="24" fillId="0" borderId="15" xfId="0" applyFont="1" applyBorder="1">
      <alignment vertical="center"/>
    </xf>
    <xf numFmtId="0" fontId="24" fillId="0" borderId="19" xfId="0" applyFont="1" applyBorder="1">
      <alignment vertical="center"/>
    </xf>
    <xf numFmtId="0" fontId="24" fillId="2" borderId="28" xfId="0" applyFont="1" applyFill="1" applyBorder="1" applyAlignment="1">
      <alignment horizontal="center" vertical="center" shrinkToFit="1"/>
    </xf>
    <xf numFmtId="0" fontId="24" fillId="2" borderId="25" xfId="0" applyFont="1" applyFill="1" applyBorder="1" applyAlignment="1">
      <alignment horizontal="center" vertical="center" shrinkToFit="1"/>
    </xf>
    <xf numFmtId="0" fontId="24" fillId="2" borderId="27" xfId="0" applyFont="1" applyFill="1" applyBorder="1" applyAlignment="1">
      <alignment horizontal="center" vertical="center" shrinkToFit="1"/>
    </xf>
    <xf numFmtId="0" fontId="24" fillId="0" borderId="23" xfId="0" applyFont="1" applyBorder="1" applyAlignment="1">
      <alignment horizontal="center" vertical="center"/>
    </xf>
    <xf numFmtId="0" fontId="23" fillId="6" borderId="54" xfId="0" applyFont="1" applyFill="1" applyBorder="1" applyAlignment="1">
      <alignment horizontal="center" vertical="center"/>
    </xf>
    <xf numFmtId="0" fontId="24" fillId="6" borderId="54" xfId="0" applyFont="1" applyFill="1" applyBorder="1" applyAlignment="1">
      <alignment horizontal="center" vertical="center"/>
    </xf>
    <xf numFmtId="0" fontId="24" fillId="6" borderId="28" xfId="0" applyFont="1" applyFill="1" applyBorder="1" applyAlignment="1">
      <alignment horizontal="center" vertical="center"/>
    </xf>
    <xf numFmtId="0" fontId="24" fillId="6" borderId="25" xfId="0" applyFont="1" applyFill="1" applyBorder="1" applyAlignment="1">
      <alignment horizontal="center" vertical="center"/>
    </xf>
    <xf numFmtId="0" fontId="24" fillId="6" borderId="29" xfId="0" applyFont="1" applyFill="1" applyBorder="1" applyAlignment="1">
      <alignment horizontal="center" vertical="center"/>
    </xf>
    <xf numFmtId="0" fontId="0" fillId="0" borderId="65" xfId="0" applyFont="1" applyFill="1" applyBorder="1" applyAlignment="1">
      <alignment horizontal="center" vertical="top" shrinkToFit="1"/>
    </xf>
    <xf numFmtId="0" fontId="0" fillId="0" borderId="40" xfId="0" applyFont="1" applyFill="1" applyBorder="1" applyAlignment="1">
      <alignment horizontal="center" vertical="top" shrinkToFit="1"/>
    </xf>
    <xf numFmtId="0" fontId="0" fillId="0" borderId="41" xfId="0" applyFont="1" applyFill="1" applyBorder="1" applyAlignment="1">
      <alignment horizontal="center" vertical="top" shrinkToFit="1"/>
    </xf>
    <xf numFmtId="176" fontId="24" fillId="0" borderId="38" xfId="0" applyNumberFormat="1" applyFont="1" applyFill="1" applyBorder="1" applyAlignment="1">
      <alignment horizontal="center" vertical="top"/>
    </xf>
    <xf numFmtId="0" fontId="2" fillId="0" borderId="66" xfId="0" applyFont="1" applyFill="1" applyBorder="1" applyAlignment="1">
      <alignment horizontal="center" vertical="top"/>
    </xf>
    <xf numFmtId="0" fontId="2" fillId="0" borderId="46" xfId="0" applyFont="1" applyFill="1" applyBorder="1" applyAlignment="1">
      <alignment horizontal="center" vertical="top"/>
    </xf>
    <xf numFmtId="0" fontId="2" fillId="0" borderId="47" xfId="0" applyFont="1" applyFill="1" applyBorder="1" applyAlignment="1">
      <alignment horizontal="center" vertical="top"/>
    </xf>
    <xf numFmtId="38" fontId="24" fillId="0" borderId="48" xfId="5" applyFont="1" applyFill="1" applyBorder="1" applyAlignment="1">
      <alignment horizontal="center" vertical="top"/>
    </xf>
    <xf numFmtId="0" fontId="24" fillId="0" borderId="67" xfId="0" applyFont="1" applyFill="1" applyBorder="1" applyAlignment="1">
      <alignment horizontal="left" vertical="top"/>
    </xf>
    <xf numFmtId="0" fontId="24" fillId="0" borderId="0" xfId="0" applyFont="1" applyFill="1" applyBorder="1" applyAlignment="1">
      <alignment horizontal="left" vertical="top"/>
    </xf>
    <xf numFmtId="0" fontId="24" fillId="0" borderId="64" xfId="0" applyFont="1" applyFill="1" applyBorder="1" applyAlignment="1">
      <alignment horizontal="left" vertical="top"/>
    </xf>
    <xf numFmtId="0" fontId="24" fillId="0" borderId="54" xfId="0" applyFont="1" applyFill="1" applyBorder="1" applyAlignment="1">
      <alignment horizontal="center" vertical="top"/>
    </xf>
    <xf numFmtId="184" fontId="24" fillId="0" borderId="54" xfId="5" applyNumberFormat="1" applyFont="1" applyFill="1" applyBorder="1" applyAlignment="1">
      <alignment horizontal="center" vertical="top"/>
    </xf>
    <xf numFmtId="0" fontId="24" fillId="0" borderId="20" xfId="0" applyFont="1" applyFill="1" applyBorder="1" applyAlignment="1">
      <alignment horizontal="center" vertical="top"/>
    </xf>
    <xf numFmtId="0" fontId="24" fillId="0" borderId="21" xfId="0" applyFont="1" applyFill="1" applyBorder="1" applyAlignment="1">
      <alignment horizontal="center" vertical="top"/>
    </xf>
    <xf numFmtId="0" fontId="24" fillId="0" borderId="32" xfId="0" applyFont="1" applyFill="1" applyBorder="1" applyAlignment="1">
      <alignment horizontal="center" vertical="top"/>
    </xf>
    <xf numFmtId="0" fontId="24" fillId="0" borderId="0" xfId="0" applyFont="1" applyFill="1" applyBorder="1" applyAlignment="1">
      <alignment vertical="top" wrapText="1"/>
    </xf>
    <xf numFmtId="0" fontId="24" fillId="0" borderId="1" xfId="0" applyFont="1" applyFill="1" applyBorder="1" applyAlignment="1">
      <alignment vertical="top" wrapText="1"/>
    </xf>
    <xf numFmtId="0" fontId="24" fillId="0" borderId="20"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22" xfId="0" applyFont="1" applyFill="1" applyBorder="1" applyAlignment="1">
      <alignment horizontal="center" vertical="center" wrapText="1"/>
    </xf>
    <xf numFmtId="0" fontId="24" fillId="0" borderId="32" xfId="0" applyFont="1" applyFill="1" applyBorder="1" applyAlignment="1">
      <alignment horizontal="center" vertical="center" wrapText="1"/>
    </xf>
    <xf numFmtId="0" fontId="24" fillId="0" borderId="39" xfId="0" applyFont="1" applyFill="1" applyBorder="1" applyAlignment="1">
      <alignment vertical="center"/>
    </xf>
    <xf numFmtId="0" fontId="24" fillId="0" borderId="40" xfId="0" applyFont="1" applyBorder="1" applyAlignment="1">
      <alignment vertical="center"/>
    </xf>
    <xf numFmtId="0" fontId="24" fillId="0" borderId="41" xfId="0" applyFont="1" applyBorder="1" applyAlignment="1">
      <alignment vertical="center"/>
    </xf>
    <xf numFmtId="0" fontId="40" fillId="0" borderId="39" xfId="0" applyFont="1" applyFill="1" applyBorder="1" applyAlignment="1">
      <alignment horizontal="left" vertical="center" wrapText="1"/>
    </xf>
    <xf numFmtId="0" fontId="40" fillId="0" borderId="40" xfId="0" applyFont="1" applyFill="1" applyBorder="1" applyAlignment="1">
      <alignment horizontal="left" vertical="center" wrapText="1"/>
    </xf>
    <xf numFmtId="0" fontId="40" fillId="0" borderId="42" xfId="0" applyFont="1" applyFill="1" applyBorder="1" applyAlignment="1">
      <alignment horizontal="left" vertical="center" wrapText="1"/>
    </xf>
    <xf numFmtId="0" fontId="24" fillId="0" borderId="45" xfId="0" applyFont="1" applyFill="1" applyBorder="1" applyAlignment="1">
      <alignment vertical="center" wrapText="1"/>
    </xf>
    <xf numFmtId="0" fontId="24" fillId="0" borderId="46" xfId="0" applyFont="1" applyBorder="1" applyAlignment="1">
      <alignment vertical="center" wrapText="1"/>
    </xf>
    <xf numFmtId="0" fontId="24" fillId="0" borderId="47" xfId="0" applyFont="1" applyBorder="1" applyAlignment="1">
      <alignment vertical="center" wrapText="1"/>
    </xf>
    <xf numFmtId="0" fontId="40" fillId="0" borderId="45" xfId="0" applyFont="1" applyFill="1" applyBorder="1" applyAlignment="1">
      <alignment horizontal="left" vertical="center" wrapText="1"/>
    </xf>
    <xf numFmtId="0" fontId="40" fillId="0" borderId="46" xfId="0" applyFont="1" applyFill="1" applyBorder="1" applyAlignment="1">
      <alignment horizontal="left" vertical="center" wrapText="1"/>
    </xf>
    <xf numFmtId="0" fontId="40" fillId="0" borderId="101" xfId="0" applyFont="1" applyFill="1" applyBorder="1" applyAlignment="1">
      <alignment horizontal="left" vertical="center" wrapText="1"/>
    </xf>
    <xf numFmtId="0" fontId="24" fillId="0" borderId="80" xfId="0" applyFont="1" applyFill="1" applyBorder="1" applyAlignment="1">
      <alignment vertical="center"/>
    </xf>
    <xf numFmtId="0" fontId="24" fillId="0" borderId="78" xfId="0" applyFont="1" applyBorder="1" applyAlignment="1">
      <alignment vertical="center"/>
    </xf>
    <xf numFmtId="0" fontId="24" fillId="0" borderId="79" xfId="0" applyFont="1" applyBorder="1" applyAlignment="1">
      <alignment vertical="center"/>
    </xf>
    <xf numFmtId="0" fontId="40" fillId="0" borderId="80" xfId="0" applyFont="1" applyFill="1" applyBorder="1" applyAlignment="1">
      <alignment horizontal="left" vertical="center" wrapText="1"/>
    </xf>
    <xf numFmtId="0" fontId="40" fillId="0" borderId="78" xfId="0" applyFont="1" applyFill="1" applyBorder="1" applyAlignment="1">
      <alignment horizontal="left" vertical="center" wrapText="1"/>
    </xf>
    <xf numFmtId="0" fontId="40" fillId="0" borderId="102" xfId="0" applyFont="1" applyFill="1" applyBorder="1" applyAlignment="1">
      <alignment horizontal="left" vertical="center" wrapText="1"/>
    </xf>
    <xf numFmtId="0" fontId="40" fillId="0" borderId="39" xfId="0" applyFont="1" applyFill="1" applyBorder="1" applyAlignment="1">
      <alignment horizontal="left" vertical="center"/>
    </xf>
    <xf numFmtId="0" fontId="40" fillId="0" borderId="40" xfId="0" applyFont="1" applyFill="1" applyBorder="1" applyAlignment="1">
      <alignment horizontal="left" vertical="center"/>
    </xf>
    <xf numFmtId="0" fontId="40" fillId="0" borderId="42" xfId="0" applyFont="1" applyFill="1" applyBorder="1" applyAlignment="1">
      <alignment horizontal="left" vertical="center"/>
    </xf>
    <xf numFmtId="0" fontId="24" fillId="0" borderId="45" xfId="0" applyFont="1" applyFill="1" applyBorder="1" applyAlignment="1">
      <alignment vertical="center"/>
    </xf>
    <xf numFmtId="0" fontId="24" fillId="0" borderId="46" xfId="0" applyFont="1" applyBorder="1" applyAlignment="1">
      <alignment vertical="center"/>
    </xf>
    <xf numFmtId="0" fontId="24" fillId="0" borderId="47" xfId="0" applyFont="1" applyBorder="1" applyAlignment="1">
      <alignment vertical="center"/>
    </xf>
    <xf numFmtId="0" fontId="40" fillId="0" borderId="45" xfId="0" applyFont="1" applyFill="1" applyBorder="1" applyAlignment="1">
      <alignment horizontal="left" vertical="center"/>
    </xf>
    <xf numFmtId="0" fontId="40" fillId="0" borderId="46" xfId="0" applyFont="1" applyFill="1" applyBorder="1" applyAlignment="1">
      <alignment horizontal="left" vertical="center"/>
    </xf>
    <xf numFmtId="0" fontId="40" fillId="0" borderId="101" xfId="0" applyFont="1" applyFill="1" applyBorder="1" applyAlignment="1">
      <alignment horizontal="left" vertical="center"/>
    </xf>
    <xf numFmtId="0" fontId="41" fillId="0" borderId="76" xfId="0" applyFont="1" applyFill="1" applyBorder="1" applyAlignment="1">
      <alignment horizontal="center" vertical="center"/>
    </xf>
    <xf numFmtId="0" fontId="41" fillId="0" borderId="46" xfId="0" applyFont="1" applyBorder="1" applyAlignment="1">
      <alignment horizontal="center" vertical="center"/>
    </xf>
    <xf numFmtId="0" fontId="41" fillId="0" borderId="47" xfId="0" applyFont="1" applyBorder="1" applyAlignment="1">
      <alignment horizontal="center" vertical="center"/>
    </xf>
    <xf numFmtId="0" fontId="40" fillId="0" borderId="80" xfId="0" applyFont="1" applyFill="1" applyBorder="1" applyAlignment="1">
      <alignment horizontal="left" vertical="center"/>
    </xf>
    <xf numFmtId="0" fontId="40" fillId="0" borderId="78" xfId="0" applyFont="1" applyFill="1" applyBorder="1" applyAlignment="1">
      <alignment horizontal="left" vertical="center"/>
    </xf>
    <xf numFmtId="0" fontId="40" fillId="0" borderId="102" xfId="0" applyFont="1" applyFill="1" applyBorder="1" applyAlignment="1">
      <alignment horizontal="left" vertical="center"/>
    </xf>
    <xf numFmtId="0" fontId="0" fillId="0" borderId="76" xfId="0" applyFont="1" applyFill="1" applyBorder="1" applyAlignment="1">
      <alignment horizontal="center" vertical="center" wrapText="1"/>
    </xf>
    <xf numFmtId="0" fontId="42" fillId="0" borderId="84" xfId="0" applyFont="1" applyFill="1" applyBorder="1" applyAlignment="1">
      <alignment vertical="center" wrapText="1"/>
    </xf>
    <xf numFmtId="0" fontId="42" fillId="0" borderId="85" xfId="0" applyFont="1" applyBorder="1" applyAlignment="1">
      <alignment vertical="center" wrapText="1"/>
    </xf>
    <xf numFmtId="0" fontId="42" fillId="0" borderId="86" xfId="0" applyFont="1" applyBorder="1" applyAlignment="1">
      <alignment vertical="center" wrapText="1"/>
    </xf>
    <xf numFmtId="0" fontId="0" fillId="0" borderId="87" xfId="0" applyFont="1" applyFill="1" applyBorder="1" applyAlignment="1">
      <alignment vertical="center"/>
    </xf>
    <xf numFmtId="0" fontId="0" fillId="0" borderId="88" xfId="0" applyFont="1" applyFill="1" applyBorder="1" applyAlignment="1">
      <alignment vertical="center"/>
    </xf>
    <xf numFmtId="0" fontId="0" fillId="0" borderId="89" xfId="0" applyFont="1" applyFill="1" applyBorder="1" applyAlignment="1">
      <alignment vertical="center"/>
    </xf>
    <xf numFmtId="0" fontId="24" fillId="5" borderId="84" xfId="0" applyFont="1" applyFill="1" applyBorder="1" applyAlignment="1">
      <alignment vertical="center" shrinkToFit="1"/>
    </xf>
    <xf numFmtId="0" fontId="24" fillId="5" borderId="85" xfId="0" applyFont="1" applyFill="1" applyBorder="1" applyAlignment="1">
      <alignment vertical="center" shrinkToFit="1"/>
    </xf>
    <xf numFmtId="0" fontId="24" fillId="0" borderId="85" xfId="0" applyFont="1" applyBorder="1" applyAlignment="1">
      <alignment vertical="center" wrapText="1"/>
    </xf>
    <xf numFmtId="0" fontId="24" fillId="0" borderId="86" xfId="0" applyFont="1" applyBorder="1" applyAlignment="1">
      <alignment vertical="center" wrapText="1"/>
    </xf>
    <xf numFmtId="0" fontId="0" fillId="0" borderId="77" xfId="0" applyFont="1" applyFill="1" applyBorder="1" applyAlignment="1">
      <alignment horizontal="center" vertical="center"/>
    </xf>
    <xf numFmtId="0" fontId="24" fillId="0" borderId="80" xfId="0" applyFont="1" applyFill="1" applyBorder="1" applyAlignment="1">
      <alignment horizontal="center" vertical="center" wrapText="1"/>
    </xf>
    <xf numFmtId="0" fontId="24" fillId="0" borderId="78" xfId="0" applyFont="1" applyFill="1" applyBorder="1" applyAlignment="1">
      <alignment horizontal="center" vertical="center" wrapText="1"/>
    </xf>
    <xf numFmtId="0" fontId="24" fillId="0" borderId="102" xfId="0" applyFont="1" applyFill="1" applyBorder="1" applyAlignment="1">
      <alignment horizontal="center" vertical="center" wrapText="1"/>
    </xf>
    <xf numFmtId="0" fontId="43" fillId="0" borderId="70" xfId="0" applyFont="1" applyFill="1" applyBorder="1" applyAlignment="1">
      <alignment vertical="center" wrapText="1"/>
    </xf>
    <xf numFmtId="0" fontId="43" fillId="0" borderId="71" xfId="0" applyFont="1" applyBorder="1" applyAlignment="1">
      <alignment vertical="center"/>
    </xf>
    <xf numFmtId="0" fontId="43" fillId="0" borderId="72" xfId="0" applyFont="1" applyBorder="1" applyAlignment="1">
      <alignment vertical="center"/>
    </xf>
    <xf numFmtId="0" fontId="24" fillId="6" borderId="15" xfId="0" applyFont="1" applyFill="1" applyBorder="1" applyAlignment="1">
      <alignment horizontal="left" vertical="center"/>
    </xf>
    <xf numFmtId="0" fontId="24" fillId="6" borderId="97" xfId="0" applyFont="1" applyFill="1" applyBorder="1" applyAlignment="1">
      <alignment horizontal="left" vertical="center"/>
    </xf>
    <xf numFmtId="0" fontId="24" fillId="0" borderId="98" xfId="0" applyFont="1" applyBorder="1" applyAlignment="1">
      <alignment horizontal="left" vertical="center"/>
    </xf>
    <xf numFmtId="0" fontId="24" fillId="0" borderId="15" xfId="0" applyFont="1" applyBorder="1" applyAlignment="1">
      <alignment horizontal="left" vertical="center"/>
    </xf>
    <xf numFmtId="0" fontId="24" fillId="0" borderId="19" xfId="0" applyFont="1" applyBorder="1" applyAlignment="1">
      <alignment horizontal="left" vertical="center"/>
    </xf>
    <xf numFmtId="0" fontId="24" fillId="0" borderId="23" xfId="0" applyFont="1" applyBorder="1" applyAlignment="1">
      <alignment horizontal="left" vertical="center"/>
    </xf>
    <xf numFmtId="0" fontId="24" fillId="0" borderId="0" xfId="0" applyFont="1" applyBorder="1" applyAlignment="1">
      <alignment vertical="top"/>
    </xf>
    <xf numFmtId="0" fontId="24" fillId="0" borderId="1" xfId="0" applyFont="1" applyBorder="1" applyAlignment="1">
      <alignment vertical="top"/>
    </xf>
    <xf numFmtId="0" fontId="23" fillId="0" borderId="99" xfId="2" applyFont="1" applyFill="1" applyBorder="1" applyAlignment="1" applyProtection="1">
      <alignment vertical="top"/>
    </xf>
    <xf numFmtId="0" fontId="23" fillId="0" borderId="11" xfId="2" applyFont="1" applyFill="1" applyBorder="1" applyAlignment="1" applyProtection="1">
      <alignment vertical="top"/>
    </xf>
    <xf numFmtId="0" fontId="23" fillId="0" borderId="100" xfId="2" applyFont="1" applyFill="1" applyBorder="1" applyAlignment="1" applyProtection="1">
      <alignment vertical="top"/>
    </xf>
    <xf numFmtId="0" fontId="23" fillId="0" borderId="43" xfId="2" applyFont="1" applyFill="1" applyBorder="1" applyAlignment="1" applyProtection="1">
      <alignment vertical="top"/>
    </xf>
    <xf numFmtId="0" fontId="23" fillId="0" borderId="0" xfId="2" applyFont="1" applyFill="1" applyBorder="1" applyAlignment="1" applyProtection="1">
      <alignment vertical="top"/>
    </xf>
    <xf numFmtId="0" fontId="24" fillId="0" borderId="0" xfId="2" applyFont="1" applyFill="1" applyBorder="1" applyAlignment="1" applyProtection="1">
      <alignment vertical="top" wrapText="1"/>
    </xf>
    <xf numFmtId="0" fontId="23" fillId="0" borderId="64" xfId="2" applyFont="1" applyFill="1" applyBorder="1" applyAlignment="1" applyProtection="1">
      <alignment vertical="top"/>
    </xf>
    <xf numFmtId="0" fontId="23" fillId="0" borderId="1" xfId="2" applyFont="1" applyFill="1" applyBorder="1" applyAlignment="1" applyProtection="1">
      <alignment vertical="top"/>
    </xf>
    <xf numFmtId="0" fontId="44" fillId="0" borderId="31" xfId="0" applyFont="1" applyFill="1" applyBorder="1" applyAlignment="1">
      <alignment horizontal="center" vertical="center"/>
    </xf>
    <xf numFmtId="0" fontId="44" fillId="0" borderId="21" xfId="0" applyFont="1" applyBorder="1" applyAlignment="1">
      <alignment horizontal="center" vertical="center"/>
    </xf>
    <xf numFmtId="0" fontId="44" fillId="0" borderId="22" xfId="0" applyFont="1" applyBorder="1" applyAlignment="1">
      <alignment horizontal="center" vertical="center"/>
    </xf>
    <xf numFmtId="0" fontId="44" fillId="0" borderId="32" xfId="0" applyFont="1" applyBorder="1" applyAlignment="1">
      <alignment horizontal="center" vertical="center"/>
    </xf>
    <xf numFmtId="0" fontId="24" fillId="0" borderId="26" xfId="0" applyFont="1" applyFill="1" applyBorder="1" applyAlignment="1">
      <alignment horizontal="center" vertical="center"/>
    </xf>
    <xf numFmtId="0" fontId="24" fillId="0" borderId="18" xfId="0" applyFont="1" applyFill="1" applyBorder="1" applyAlignment="1">
      <alignment horizontal="center" vertical="center"/>
    </xf>
    <xf numFmtId="0" fontId="23" fillId="0" borderId="18" xfId="0" applyFont="1" applyBorder="1" applyAlignment="1">
      <alignment horizontal="center" vertical="center" wrapText="1"/>
    </xf>
    <xf numFmtId="0" fontId="23" fillId="0" borderId="15" xfId="0" applyFont="1" applyBorder="1" applyAlignment="1">
      <alignment horizontal="center" vertical="center"/>
    </xf>
    <xf numFmtId="0" fontId="23" fillId="0" borderId="19" xfId="0" applyFont="1" applyBorder="1" applyAlignment="1">
      <alignment horizontal="center" vertical="center"/>
    </xf>
    <xf numFmtId="0" fontId="23" fillId="0" borderId="23" xfId="0" applyFont="1" applyBorder="1" applyAlignment="1">
      <alignment horizontal="center" vertical="center"/>
    </xf>
    <xf numFmtId="0" fontId="24" fillId="0" borderId="75" xfId="0" applyFont="1" applyBorder="1" applyAlignment="1">
      <alignment horizontal="center" vertical="center"/>
    </xf>
    <xf numFmtId="0" fontId="24" fillId="0" borderId="40" xfId="0" applyFont="1" applyBorder="1" applyAlignment="1">
      <alignment horizontal="center" vertical="center"/>
    </xf>
    <xf numFmtId="0" fontId="24" fillId="0" borderId="41" xfId="0" applyFont="1" applyBorder="1" applyAlignment="1">
      <alignment horizontal="center" vertical="center"/>
    </xf>
    <xf numFmtId="0" fontId="23" fillId="0" borderId="39" xfId="0" applyFont="1" applyBorder="1" applyAlignment="1">
      <alignment horizontal="left" vertical="center" wrapText="1"/>
    </xf>
    <xf numFmtId="0" fontId="24" fillId="0" borderId="40" xfId="0" applyFont="1" applyBorder="1" applyAlignment="1">
      <alignment horizontal="left" vertical="center"/>
    </xf>
    <xf numFmtId="0" fontId="24" fillId="0" borderId="41" xfId="0" applyFont="1" applyBorder="1" applyAlignment="1">
      <alignment horizontal="left" vertical="center"/>
    </xf>
    <xf numFmtId="181" fontId="24" fillId="0" borderId="39" xfId="0" applyNumberFormat="1" applyFont="1" applyBorder="1" applyAlignment="1">
      <alignment horizontal="right" vertical="center"/>
    </xf>
    <xf numFmtId="181" fontId="24" fillId="0" borderId="41" xfId="0" applyNumberFormat="1" applyFont="1" applyBorder="1" applyAlignment="1">
      <alignment horizontal="right" vertical="center"/>
    </xf>
    <xf numFmtId="176" fontId="24" fillId="0" borderId="39" xfId="0" applyNumberFormat="1" applyFont="1" applyBorder="1" applyAlignment="1">
      <alignment horizontal="right" vertical="center"/>
    </xf>
    <xf numFmtId="176" fontId="24" fillId="0" borderId="40" xfId="0" applyNumberFormat="1" applyFont="1" applyBorder="1" applyAlignment="1">
      <alignment horizontal="right" vertical="center"/>
    </xf>
    <xf numFmtId="176" fontId="24" fillId="0" borderId="42" xfId="0" applyNumberFormat="1" applyFont="1" applyBorder="1" applyAlignment="1">
      <alignment horizontal="right" vertical="center"/>
    </xf>
    <xf numFmtId="0" fontId="24" fillId="0" borderId="76" xfId="0" applyFont="1" applyBorder="1" applyAlignment="1">
      <alignment horizontal="center" vertical="center"/>
    </xf>
    <xf numFmtId="0" fontId="24" fillId="0" borderId="46" xfId="0" applyFont="1" applyBorder="1" applyAlignment="1">
      <alignment horizontal="center" vertical="center"/>
    </xf>
    <xf numFmtId="0" fontId="24" fillId="0" borderId="47" xfId="0" applyFont="1" applyBorder="1" applyAlignment="1">
      <alignment horizontal="center" vertical="center"/>
    </xf>
    <xf numFmtId="0" fontId="23" fillId="0" borderId="45" xfId="0" applyFont="1" applyBorder="1" applyAlignment="1">
      <alignment horizontal="left" vertical="center" wrapText="1"/>
    </xf>
    <xf numFmtId="0" fontId="24" fillId="0" borderId="46" xfId="0" applyFont="1" applyBorder="1" applyAlignment="1">
      <alignment horizontal="left" vertical="center"/>
    </xf>
    <xf numFmtId="0" fontId="24" fillId="0" borderId="47" xfId="0" applyFont="1" applyBorder="1" applyAlignment="1">
      <alignment horizontal="left" vertical="center"/>
    </xf>
    <xf numFmtId="181" fontId="24" fillId="0" borderId="45" xfId="0" applyNumberFormat="1" applyFont="1" applyBorder="1" applyAlignment="1">
      <alignment horizontal="right" vertical="center"/>
    </xf>
    <xf numFmtId="181" fontId="24" fillId="0" borderId="46" xfId="0" applyNumberFormat="1" applyFont="1" applyBorder="1" applyAlignment="1">
      <alignment horizontal="right" vertical="center"/>
    </xf>
    <xf numFmtId="181" fontId="24" fillId="0" borderId="47" xfId="0" applyNumberFormat="1" applyFont="1" applyBorder="1" applyAlignment="1">
      <alignment horizontal="right" vertical="center"/>
    </xf>
    <xf numFmtId="176" fontId="24" fillId="0" borderId="45" xfId="0" applyNumberFormat="1" applyFont="1" applyBorder="1" applyAlignment="1">
      <alignment horizontal="right" vertical="center"/>
    </xf>
    <xf numFmtId="176" fontId="24" fillId="0" borderId="46" xfId="0" applyNumberFormat="1" applyFont="1" applyBorder="1" applyAlignment="1">
      <alignment horizontal="right" vertical="center"/>
    </xf>
    <xf numFmtId="176" fontId="24" fillId="0" borderId="101" xfId="0" applyNumberFormat="1" applyFont="1" applyBorder="1" applyAlignment="1">
      <alignment horizontal="right" vertical="center"/>
    </xf>
    <xf numFmtId="176" fontId="24" fillId="0" borderId="47" xfId="0" applyNumberFormat="1" applyFont="1" applyBorder="1" applyAlignment="1">
      <alignment horizontal="right" vertical="center"/>
    </xf>
    <xf numFmtId="0" fontId="24" fillId="0" borderId="77" xfId="0" applyFont="1" applyBorder="1" applyAlignment="1">
      <alignment horizontal="center" vertical="center"/>
    </xf>
    <xf numFmtId="0" fontId="24" fillId="0" borderId="78" xfId="0" applyFont="1" applyBorder="1" applyAlignment="1">
      <alignment horizontal="center" vertical="center"/>
    </xf>
    <xf numFmtId="0" fontId="24" fillId="0" borderId="79" xfId="0" applyFont="1" applyBorder="1" applyAlignment="1">
      <alignment horizontal="center" vertical="center"/>
    </xf>
    <xf numFmtId="0" fontId="23" fillId="0" borderId="80" xfId="0" applyFont="1" applyBorder="1" applyAlignment="1">
      <alignment horizontal="left" vertical="center" wrapText="1"/>
    </xf>
    <xf numFmtId="0" fontId="24" fillId="0" borderId="78" xfId="0" applyFont="1" applyBorder="1" applyAlignment="1">
      <alignment horizontal="left" vertical="center"/>
    </xf>
    <xf numFmtId="0" fontId="24" fillId="0" borderId="79" xfId="0" applyFont="1" applyBorder="1" applyAlignment="1">
      <alignment horizontal="left" vertical="center"/>
    </xf>
    <xf numFmtId="176" fontId="24" fillId="0" borderId="80" xfId="0" applyNumberFormat="1" applyFont="1" applyBorder="1" applyAlignment="1">
      <alignment horizontal="right" vertical="center"/>
    </xf>
    <xf numFmtId="176" fontId="24" fillId="0" borderId="78" xfId="0" applyNumberFormat="1" applyFont="1" applyBorder="1" applyAlignment="1">
      <alignment horizontal="right" vertical="center"/>
    </xf>
    <xf numFmtId="176" fontId="24" fillId="0" borderId="102" xfId="0" applyNumberFormat="1" applyFont="1" applyBorder="1" applyAlignment="1">
      <alignment horizontal="right" vertical="center"/>
    </xf>
    <xf numFmtId="0" fontId="24" fillId="0" borderId="17" xfId="0" applyFont="1" applyBorder="1" applyAlignment="1">
      <alignment horizontal="center" vertical="center"/>
    </xf>
    <xf numFmtId="0" fontId="23" fillId="0" borderId="57" xfId="0" applyFont="1" applyBorder="1" applyAlignment="1">
      <alignment horizontal="center" vertical="center" wrapText="1"/>
    </xf>
    <xf numFmtId="181" fontId="24" fillId="0" borderId="18" xfId="0" applyNumberFormat="1" applyFont="1" applyBorder="1" applyAlignment="1">
      <alignment horizontal="right" vertical="center"/>
    </xf>
    <xf numFmtId="181" fontId="24" fillId="0" borderId="15" xfId="0" applyNumberFormat="1" applyFont="1" applyBorder="1" applyAlignment="1">
      <alignment horizontal="right" vertical="center"/>
    </xf>
    <xf numFmtId="181" fontId="24" fillId="0" borderId="19" xfId="0" applyNumberFormat="1" applyFont="1" applyBorder="1" applyAlignment="1">
      <alignment horizontal="right" vertical="center"/>
    </xf>
    <xf numFmtId="176" fontId="24" fillId="0" borderId="18" xfId="0" applyNumberFormat="1" applyFont="1" applyBorder="1" applyAlignment="1">
      <alignment horizontal="right" vertical="center"/>
    </xf>
    <xf numFmtId="176" fontId="24" fillId="0" borderId="15" xfId="0" applyNumberFormat="1" applyFont="1" applyBorder="1" applyAlignment="1">
      <alignment horizontal="right" vertical="center"/>
    </xf>
    <xf numFmtId="176" fontId="24" fillId="0" borderId="23" xfId="0" applyNumberFormat="1" applyFont="1" applyBorder="1" applyAlignment="1">
      <alignment horizontal="right" vertical="center"/>
    </xf>
    <xf numFmtId="0" fontId="44" fillId="0" borderId="17" xfId="0" applyFont="1" applyFill="1" applyBorder="1" applyAlignment="1">
      <alignment horizontal="center" vertical="center"/>
    </xf>
    <xf numFmtId="0" fontId="44" fillId="0" borderId="15" xfId="0" applyFont="1" applyBorder="1" applyAlignment="1">
      <alignment horizontal="center" vertical="center"/>
    </xf>
    <xf numFmtId="0" fontId="44" fillId="0" borderId="19" xfId="0" applyFont="1" applyBorder="1" applyAlignment="1">
      <alignment horizontal="center" vertical="center"/>
    </xf>
    <xf numFmtId="0" fontId="44" fillId="0" borderId="23" xfId="0" applyFont="1" applyBorder="1" applyAlignment="1">
      <alignment horizontal="center" vertical="center"/>
    </xf>
    <xf numFmtId="0" fontId="24" fillId="0" borderId="28" xfId="0" applyFont="1" applyFill="1" applyBorder="1" applyAlignment="1">
      <alignment horizontal="center" vertical="center"/>
    </xf>
    <xf numFmtId="0" fontId="24" fillId="0" borderId="27" xfId="0" applyFont="1" applyBorder="1" applyAlignment="1">
      <alignment horizontal="center" vertical="center"/>
    </xf>
    <xf numFmtId="0" fontId="23" fillId="0" borderId="28" xfId="0" applyFont="1" applyBorder="1" applyAlignment="1">
      <alignment horizontal="center" vertical="center" wrapText="1"/>
    </xf>
    <xf numFmtId="0" fontId="23" fillId="0" borderId="25" xfId="0" applyFont="1" applyBorder="1" applyAlignment="1">
      <alignment horizontal="center" vertical="center"/>
    </xf>
    <xf numFmtId="0" fontId="23" fillId="0" borderId="27" xfId="0" applyFont="1" applyBorder="1" applyAlignment="1">
      <alignment horizontal="center" vertical="center"/>
    </xf>
    <xf numFmtId="0" fontId="24" fillId="0" borderId="75" xfId="0" applyFont="1" applyBorder="1" applyAlignment="1">
      <alignment horizontal="center" vertical="center" shrinkToFit="1"/>
    </xf>
    <xf numFmtId="0" fontId="24" fillId="0" borderId="40" xfId="0" applyFont="1" applyBorder="1" applyAlignment="1">
      <alignment horizontal="center" vertical="center" shrinkToFit="1"/>
    </xf>
    <xf numFmtId="0" fontId="24" fillId="0" borderId="41" xfId="0" applyFont="1" applyBorder="1" applyAlignment="1">
      <alignment horizontal="center" vertical="center" shrinkToFit="1"/>
    </xf>
    <xf numFmtId="181" fontId="24" fillId="0" borderId="103" xfId="0" applyNumberFormat="1" applyFont="1" applyBorder="1" applyAlignment="1">
      <alignment horizontal="right" vertical="center"/>
    </xf>
    <xf numFmtId="0" fontId="24" fillId="0" borderId="76" xfId="0" applyFont="1" applyBorder="1" applyAlignment="1">
      <alignment horizontal="center" vertical="center" shrinkToFit="1"/>
    </xf>
    <xf numFmtId="0" fontId="24" fillId="0" borderId="46" xfId="0" applyFont="1" applyBorder="1" applyAlignment="1">
      <alignment horizontal="center" vertical="center" shrinkToFit="1"/>
    </xf>
    <xf numFmtId="0" fontId="24" fillId="0" borderId="47" xfId="0" applyFont="1" applyBorder="1" applyAlignment="1">
      <alignment horizontal="center" vertical="center" shrinkToFit="1"/>
    </xf>
    <xf numFmtId="181" fontId="24" fillId="0" borderId="104" xfId="0" applyNumberFormat="1" applyFont="1" applyBorder="1" applyAlignment="1">
      <alignment horizontal="right" vertical="center"/>
    </xf>
    <xf numFmtId="0" fontId="24" fillId="0" borderId="87" xfId="0" applyFont="1" applyBorder="1" applyAlignment="1">
      <alignment horizontal="center" vertical="center" shrinkToFit="1"/>
    </xf>
    <xf numFmtId="0" fontId="24" fillId="0" borderId="88" xfId="0" applyFont="1" applyBorder="1" applyAlignment="1">
      <alignment horizontal="center" vertical="center" shrinkToFit="1"/>
    </xf>
    <xf numFmtId="0" fontId="24" fillId="0" borderId="89" xfId="0" applyFont="1" applyBorder="1" applyAlignment="1">
      <alignment horizontal="center" vertical="center" shrinkToFit="1"/>
    </xf>
    <xf numFmtId="0" fontId="23" fillId="0" borderId="134" xfId="0" applyFont="1" applyBorder="1" applyAlignment="1">
      <alignment horizontal="left" vertical="center" wrapText="1"/>
    </xf>
    <xf numFmtId="0" fontId="24" fillId="0" borderId="88" xfId="0" applyFont="1" applyBorder="1" applyAlignment="1">
      <alignment horizontal="left" vertical="center"/>
    </xf>
    <xf numFmtId="0" fontId="24" fillId="0" borderId="89" xfId="0" applyFont="1" applyBorder="1" applyAlignment="1">
      <alignment horizontal="left" vertical="center"/>
    </xf>
    <xf numFmtId="181" fontId="24" fillId="0" borderId="134" xfId="0" applyNumberFormat="1" applyFont="1" applyBorder="1" applyAlignment="1">
      <alignment horizontal="right" vertical="center"/>
    </xf>
    <xf numFmtId="181" fontId="24" fillId="0" borderId="88" xfId="0" applyNumberFormat="1" applyFont="1" applyBorder="1" applyAlignment="1">
      <alignment horizontal="right" vertical="center"/>
    </xf>
    <xf numFmtId="181" fontId="24" fillId="0" borderId="89" xfId="0" applyNumberFormat="1" applyFont="1" applyBorder="1" applyAlignment="1">
      <alignment horizontal="right" vertical="center"/>
    </xf>
    <xf numFmtId="0" fontId="44" fillId="0" borderId="17" xfId="0" applyFont="1" applyFill="1" applyBorder="1" applyAlignment="1">
      <alignment horizontal="center" vertical="center" wrapText="1"/>
    </xf>
    <xf numFmtId="0" fontId="44" fillId="0" borderId="15" xfId="0" applyFont="1" applyFill="1" applyBorder="1" applyAlignment="1">
      <alignment horizontal="center" vertical="center"/>
    </xf>
    <xf numFmtId="0" fontId="44" fillId="0" borderId="19" xfId="0" applyFont="1" applyFill="1" applyBorder="1" applyAlignment="1">
      <alignment horizontal="center" vertical="center"/>
    </xf>
    <xf numFmtId="0" fontId="24" fillId="0" borderId="25" xfId="0" applyFont="1" applyFill="1" applyBorder="1" applyAlignment="1">
      <alignment horizontal="center" vertical="center"/>
    </xf>
    <xf numFmtId="0" fontId="24" fillId="0" borderId="19" xfId="0" applyFont="1" applyFill="1" applyBorder="1" applyAlignment="1">
      <alignment horizontal="center" vertical="center"/>
    </xf>
    <xf numFmtId="0" fontId="23" fillId="0" borderId="18" xfId="0" applyFont="1" applyFill="1" applyBorder="1" applyAlignment="1">
      <alignment horizontal="center" vertical="center" wrapText="1"/>
    </xf>
    <xf numFmtId="0" fontId="23" fillId="0" borderId="15" xfId="0" applyFont="1" applyFill="1" applyBorder="1" applyAlignment="1">
      <alignment horizontal="center" vertical="center"/>
    </xf>
    <xf numFmtId="0" fontId="23" fillId="0" borderId="19" xfId="0" applyFont="1" applyFill="1" applyBorder="1" applyAlignment="1">
      <alignment horizontal="center" vertical="center"/>
    </xf>
    <xf numFmtId="0" fontId="24" fillId="0" borderId="75" xfId="0" applyFont="1" applyFill="1" applyBorder="1" applyAlignment="1">
      <alignment horizontal="center" vertical="center"/>
    </xf>
    <xf numFmtId="0" fontId="24" fillId="0" borderId="40" xfId="0" applyFont="1" applyFill="1" applyBorder="1" applyAlignment="1">
      <alignment horizontal="center" vertical="center"/>
    </xf>
    <xf numFmtId="0" fontId="24" fillId="0" borderId="41" xfId="0" applyFont="1" applyFill="1" applyBorder="1" applyAlignment="1">
      <alignment horizontal="center" vertical="center"/>
    </xf>
    <xf numFmtId="0" fontId="23" fillId="0" borderId="39" xfId="0" applyFont="1" applyFill="1" applyBorder="1" applyAlignment="1">
      <alignment horizontal="left" vertical="center" wrapText="1"/>
    </xf>
    <xf numFmtId="0" fontId="23" fillId="0" borderId="40" xfId="0" applyFont="1" applyFill="1" applyBorder="1" applyAlignment="1">
      <alignment horizontal="left" vertical="center" wrapText="1"/>
    </xf>
    <xf numFmtId="0" fontId="23" fillId="0" borderId="41" xfId="0" applyFont="1" applyFill="1" applyBorder="1" applyAlignment="1">
      <alignment horizontal="left" vertical="center" wrapText="1"/>
    </xf>
    <xf numFmtId="181" fontId="24" fillId="0" borderId="39" xfId="0" applyNumberFormat="1" applyFont="1" applyFill="1" applyBorder="1" applyAlignment="1">
      <alignment horizontal="right" vertical="center"/>
    </xf>
    <xf numFmtId="181" fontId="24" fillId="0" borderId="40" xfId="0" applyNumberFormat="1" applyFont="1" applyFill="1" applyBorder="1" applyAlignment="1">
      <alignment horizontal="right" vertical="center"/>
    </xf>
    <xf numFmtId="181" fontId="24" fillId="0" borderId="41" xfId="0" applyNumberFormat="1" applyFont="1" applyFill="1" applyBorder="1" applyAlignment="1">
      <alignment horizontal="right" vertical="center"/>
    </xf>
    <xf numFmtId="0" fontId="24" fillId="0" borderId="76" xfId="0" applyFont="1" applyFill="1" applyBorder="1" applyAlignment="1">
      <alignment horizontal="center" vertical="center"/>
    </xf>
    <xf numFmtId="0" fontId="24" fillId="0" borderId="46" xfId="0" applyFont="1" applyFill="1" applyBorder="1" applyAlignment="1">
      <alignment horizontal="center" vertical="center"/>
    </xf>
    <xf numFmtId="0" fontId="24" fillId="0" borderId="47" xfId="0" applyFont="1" applyFill="1" applyBorder="1" applyAlignment="1">
      <alignment horizontal="center" vertical="center"/>
    </xf>
    <xf numFmtId="0" fontId="23" fillId="0" borderId="45" xfId="0" applyFont="1" applyFill="1" applyBorder="1" applyAlignment="1">
      <alignment horizontal="left" vertical="center" wrapText="1"/>
    </xf>
    <xf numFmtId="0" fontId="24" fillId="0" borderId="46" xfId="0" applyFont="1" applyFill="1" applyBorder="1" applyAlignment="1">
      <alignment horizontal="left" vertical="center"/>
    </xf>
    <xf numFmtId="0" fontId="24" fillId="0" borderId="47" xfId="0" applyFont="1" applyFill="1" applyBorder="1" applyAlignment="1">
      <alignment horizontal="left" vertical="center"/>
    </xf>
    <xf numFmtId="176" fontId="24" fillId="0" borderId="45" xfId="0" applyNumberFormat="1" applyFont="1" applyFill="1" applyBorder="1" applyAlignment="1">
      <alignment horizontal="right" vertical="center"/>
    </xf>
    <xf numFmtId="176" fontId="24" fillId="0" borderId="46" xfId="0" applyNumberFormat="1" applyFont="1" applyFill="1" applyBorder="1" applyAlignment="1">
      <alignment horizontal="right" vertical="center"/>
    </xf>
    <xf numFmtId="176" fontId="24" fillId="0" borderId="47" xfId="0" applyNumberFormat="1" applyFont="1" applyFill="1" applyBorder="1" applyAlignment="1">
      <alignment horizontal="right" vertical="center"/>
    </xf>
    <xf numFmtId="0" fontId="23" fillId="0" borderId="80" xfId="0" applyFont="1" applyFill="1" applyBorder="1" applyAlignment="1">
      <alignment horizontal="left" vertical="center" wrapText="1"/>
    </xf>
    <xf numFmtId="0" fontId="24" fillId="0" borderId="78" xfId="0" applyFont="1" applyFill="1" applyBorder="1" applyAlignment="1">
      <alignment horizontal="left" vertical="center"/>
    </xf>
    <xf numFmtId="0" fontId="24" fillId="0" borderId="79" xfId="0" applyFont="1" applyFill="1" applyBorder="1" applyAlignment="1">
      <alignment horizontal="left" vertical="center"/>
    </xf>
    <xf numFmtId="176" fontId="24" fillId="0" borderId="80" xfId="0" applyNumberFormat="1" applyFont="1" applyFill="1" applyBorder="1" applyAlignment="1">
      <alignment horizontal="right" vertical="center"/>
    </xf>
    <xf numFmtId="176" fontId="24" fillId="0" borderId="78" xfId="0" applyNumberFormat="1" applyFont="1" applyFill="1" applyBorder="1" applyAlignment="1">
      <alignment horizontal="right" vertical="center"/>
    </xf>
    <xf numFmtId="0" fontId="24" fillId="0" borderId="17" xfId="0" applyFont="1" applyFill="1" applyBorder="1" applyAlignment="1">
      <alignment horizontal="center" vertical="center"/>
    </xf>
    <xf numFmtId="0" fontId="23" fillId="0" borderId="57" xfId="0" applyFont="1" applyFill="1" applyBorder="1" applyAlignment="1">
      <alignment horizontal="center" vertical="center" wrapText="1"/>
    </xf>
    <xf numFmtId="0" fontId="24" fillId="0" borderId="58" xfId="0" applyFont="1" applyFill="1" applyBorder="1" applyAlignment="1">
      <alignment horizontal="center" vertical="center"/>
    </xf>
    <xf numFmtId="0" fontId="24" fillId="0" borderId="59" xfId="0" applyFont="1" applyFill="1" applyBorder="1" applyAlignment="1">
      <alignment horizontal="center" vertical="center"/>
    </xf>
    <xf numFmtId="181" fontId="24" fillId="0" borderId="18" xfId="0" applyNumberFormat="1" applyFont="1" applyFill="1" applyBorder="1" applyAlignment="1">
      <alignment horizontal="right" vertical="center"/>
    </xf>
    <xf numFmtId="181" fontId="24" fillId="0" borderId="15" xfId="0" applyNumberFormat="1" applyFont="1" applyFill="1" applyBorder="1" applyAlignment="1">
      <alignment horizontal="right" vertical="center"/>
    </xf>
    <xf numFmtId="181" fontId="24" fillId="0" borderId="19" xfId="0" applyNumberFormat="1" applyFont="1" applyFill="1" applyBorder="1" applyAlignment="1">
      <alignment horizontal="right" vertical="center"/>
    </xf>
    <xf numFmtId="0" fontId="24" fillId="0" borderId="70" xfId="0" applyFont="1" applyBorder="1" applyAlignment="1">
      <alignment horizontal="center" vertical="center"/>
    </xf>
    <xf numFmtId="0" fontId="24" fillId="0" borderId="71" xfId="0" applyFont="1" applyBorder="1" applyAlignment="1">
      <alignment horizontal="center" vertical="center"/>
    </xf>
    <xf numFmtId="0" fontId="23" fillId="0" borderId="106" xfId="0" applyFont="1" applyBorder="1" applyAlignment="1">
      <alignment horizontal="center" vertical="center" wrapText="1"/>
    </xf>
    <xf numFmtId="0" fontId="24" fillId="0" borderId="107" xfId="0" applyFont="1" applyBorder="1" applyAlignment="1">
      <alignment horizontal="center" vertical="center"/>
    </xf>
    <xf numFmtId="0" fontId="24" fillId="0" borderId="108" xfId="0" applyFont="1" applyBorder="1" applyAlignment="1">
      <alignment horizontal="center" vertical="center"/>
    </xf>
    <xf numFmtId="181" fontId="24" fillId="0" borderId="109" xfId="0" applyNumberFormat="1" applyFont="1" applyBorder="1" applyAlignment="1">
      <alignment horizontal="right" vertical="center"/>
    </xf>
    <xf numFmtId="181" fontId="24" fillId="0" borderId="71" xfId="0" applyNumberFormat="1" applyFont="1" applyBorder="1" applyAlignment="1">
      <alignment horizontal="right" vertical="center"/>
    </xf>
    <xf numFmtId="181" fontId="24" fillId="0" borderId="110" xfId="0" applyNumberFormat="1" applyFont="1" applyBorder="1" applyAlignment="1">
      <alignment horizontal="right" vertical="center"/>
    </xf>
    <xf numFmtId="176" fontId="24" fillId="0" borderId="109" xfId="0" applyNumberFormat="1" applyFont="1" applyBorder="1" applyAlignment="1">
      <alignment horizontal="right" vertical="center"/>
    </xf>
    <xf numFmtId="176" fontId="24" fillId="0" borderId="71" xfId="0" applyNumberFormat="1" applyFont="1" applyBorder="1" applyAlignment="1">
      <alignment horizontal="right" vertical="center"/>
    </xf>
    <xf numFmtId="176" fontId="24" fillId="0" borderId="72" xfId="0" applyNumberFormat="1" applyFont="1" applyBorder="1" applyAlignment="1">
      <alignment horizontal="right" vertical="center"/>
    </xf>
    <xf numFmtId="0" fontId="24" fillId="0" borderId="54" xfId="0" applyFont="1" applyBorder="1" applyAlignment="1">
      <alignment vertical="center"/>
    </xf>
    <xf numFmtId="0" fontId="24" fillId="0" borderId="54" xfId="0" applyFont="1" applyBorder="1" applyAlignment="1">
      <alignment vertical="center" wrapText="1"/>
    </xf>
    <xf numFmtId="0" fontId="24" fillId="0" borderId="35" xfId="0" applyFont="1" applyFill="1" applyBorder="1" applyAlignment="1">
      <alignment vertical="center"/>
    </xf>
    <xf numFmtId="0" fontId="24" fillId="0" borderId="57" xfId="0" applyFont="1" applyFill="1" applyBorder="1" applyAlignment="1">
      <alignment vertical="center"/>
    </xf>
    <xf numFmtId="0" fontId="24" fillId="0" borderId="58" xfId="0" applyFont="1" applyFill="1" applyBorder="1" applyAlignment="1">
      <alignment vertical="center"/>
    </xf>
    <xf numFmtId="0" fontId="24" fillId="0" borderId="59" xfId="0" applyFont="1" applyFill="1" applyBorder="1" applyAlignment="1">
      <alignment vertical="center"/>
    </xf>
    <xf numFmtId="0" fontId="24" fillId="0" borderId="18" xfId="0" applyFont="1" applyBorder="1" applyAlignment="1">
      <alignment vertical="center"/>
    </xf>
    <xf numFmtId="0" fontId="24" fillId="0" borderId="15" xfId="0" applyFont="1" applyBorder="1" applyAlignment="1">
      <alignment vertical="center"/>
    </xf>
    <xf numFmtId="0" fontId="24" fillId="0" borderId="19" xfId="0" applyFont="1" applyBorder="1" applyAlignment="1">
      <alignment vertical="center"/>
    </xf>
    <xf numFmtId="0" fontId="24" fillId="2" borderId="18" xfId="0" applyFont="1" applyFill="1" applyBorder="1" applyAlignment="1">
      <alignment horizontal="center" vertical="center" wrapText="1"/>
    </xf>
    <xf numFmtId="0" fontId="0" fillId="0" borderId="54" xfId="0" applyFont="1" applyBorder="1" applyAlignment="1">
      <alignment vertical="center"/>
    </xf>
    <xf numFmtId="0" fontId="0" fillId="0" borderId="54" xfId="0" applyFont="1" applyFill="1" applyBorder="1" applyAlignment="1">
      <alignment vertical="center" shrinkToFit="1"/>
    </xf>
    <xf numFmtId="0" fontId="24" fillId="0" borderId="54" xfId="0" applyFont="1" applyFill="1" applyBorder="1" applyAlignment="1">
      <alignment vertical="center"/>
    </xf>
    <xf numFmtId="0" fontId="24" fillId="0" borderId="54" xfId="0" applyFont="1" applyFill="1" applyBorder="1" applyAlignment="1">
      <alignment vertical="center" wrapText="1"/>
    </xf>
    <xf numFmtId="0" fontId="0" fillId="0" borderId="54" xfId="0" applyFill="1" applyBorder="1" applyAlignment="1">
      <alignment vertical="center" shrinkToFit="1"/>
    </xf>
    <xf numFmtId="0" fontId="24" fillId="0" borderId="18" xfId="0" applyFont="1" applyFill="1" applyBorder="1" applyAlignment="1">
      <alignment vertical="center"/>
    </xf>
    <xf numFmtId="0" fontId="24" fillId="0" borderId="15" xfId="0" applyFont="1" applyFill="1" applyBorder="1" applyAlignment="1">
      <alignment vertical="center"/>
    </xf>
    <xf numFmtId="0" fontId="24" fillId="0" borderId="19" xfId="0" applyFont="1" applyFill="1" applyBorder="1" applyAlignment="1">
      <alignment vertical="center"/>
    </xf>
    <xf numFmtId="185" fontId="0" fillId="5" borderId="1" xfId="0" applyNumberFormat="1" applyFill="1" applyBorder="1" applyAlignment="1">
      <alignment horizontal="center" vertical="center"/>
    </xf>
    <xf numFmtId="185" fontId="0" fillId="5" borderId="1" xfId="0" applyNumberFormat="1" applyFont="1" applyFill="1" applyBorder="1" applyAlignment="1">
      <alignment horizontal="center" vertical="center"/>
    </xf>
    <xf numFmtId="0" fontId="1" fillId="5" borderId="7" xfId="2" applyFont="1" applyFill="1" applyBorder="1" applyAlignment="1" applyProtection="1">
      <alignment horizontal="center" vertical="center" wrapText="1" shrinkToFit="1"/>
    </xf>
    <xf numFmtId="0" fontId="1" fillId="5" borderId="6" xfId="0" applyFont="1" applyFill="1" applyBorder="1" applyAlignment="1">
      <alignment horizontal="center" vertical="center" wrapText="1"/>
    </xf>
    <xf numFmtId="0" fontId="0" fillId="5" borderId="15" xfId="0" applyFill="1" applyBorder="1" applyAlignment="1">
      <alignment horizontal="center" vertical="center" shrinkToFit="1"/>
    </xf>
    <xf numFmtId="0" fontId="0" fillId="0" borderId="17" xfId="2" applyFont="1" applyFill="1" applyBorder="1" applyAlignment="1" applyProtection="1">
      <alignment vertical="top" wrapText="1"/>
    </xf>
    <xf numFmtId="3" fontId="1" fillId="0" borderId="125" xfId="0" applyNumberFormat="1" applyFont="1" applyFill="1" applyBorder="1" applyAlignment="1">
      <alignment horizontal="center" vertical="center"/>
    </xf>
    <xf numFmtId="0" fontId="0" fillId="5" borderId="38" xfId="0" applyFill="1" applyBorder="1" applyAlignment="1">
      <alignment horizontal="center" vertical="center" wrapText="1"/>
    </xf>
    <xf numFmtId="0" fontId="1" fillId="5" borderId="38" xfId="0" applyFont="1" applyFill="1" applyBorder="1" applyAlignment="1">
      <alignment horizontal="center" vertical="center"/>
    </xf>
    <xf numFmtId="0" fontId="0" fillId="5" borderId="48" xfId="0" applyFill="1" applyBorder="1" applyAlignment="1">
      <alignment horizontal="center" vertical="center" wrapText="1"/>
    </xf>
    <xf numFmtId="0" fontId="1" fillId="5" borderId="48" xfId="0" applyFont="1" applyFill="1" applyBorder="1" applyAlignment="1">
      <alignment horizontal="center" vertical="center"/>
    </xf>
    <xf numFmtId="0" fontId="0" fillId="0" borderId="120" xfId="0" applyFill="1" applyBorder="1" applyAlignment="1">
      <alignment horizontal="center" vertical="center"/>
    </xf>
    <xf numFmtId="0" fontId="1" fillId="0" borderId="157" xfId="0" applyFont="1" applyFill="1" applyBorder="1" applyAlignment="1">
      <alignment horizontal="center" vertical="center"/>
    </xf>
    <xf numFmtId="0" fontId="1" fillId="0" borderId="162" xfId="0" applyFont="1" applyFill="1" applyBorder="1" applyAlignment="1">
      <alignment horizontal="center" vertical="center"/>
    </xf>
    <xf numFmtId="0" fontId="1" fillId="0" borderId="156" xfId="0" applyFont="1" applyFill="1" applyBorder="1" applyAlignment="1">
      <alignment horizontal="center" vertical="center"/>
    </xf>
    <xf numFmtId="0" fontId="0" fillId="0" borderId="156" xfId="0" applyFill="1" applyBorder="1" applyAlignment="1">
      <alignment horizontal="center" vertical="center"/>
    </xf>
    <xf numFmtId="0" fontId="1" fillId="0" borderId="158" xfId="0" applyFont="1" applyFill="1" applyBorder="1" applyAlignment="1">
      <alignment horizontal="center" vertical="center"/>
    </xf>
    <xf numFmtId="0" fontId="1" fillId="0" borderId="28" xfId="0" applyFont="1" applyFill="1" applyBorder="1" applyAlignment="1">
      <alignment horizontal="center" vertical="center"/>
    </xf>
    <xf numFmtId="0" fontId="1" fillId="0" borderId="27" xfId="0" applyFont="1" applyFill="1" applyBorder="1" applyAlignment="1">
      <alignment horizontal="center" vertical="center"/>
    </xf>
    <xf numFmtId="9" fontId="1" fillId="0" borderId="18" xfId="0" applyNumberFormat="1" applyFont="1" applyFill="1" applyBorder="1" applyAlignment="1">
      <alignment horizontal="center" vertical="center"/>
    </xf>
    <xf numFmtId="0" fontId="1" fillId="2" borderId="22" xfId="0" applyFont="1" applyFill="1" applyBorder="1" applyAlignment="1">
      <alignment horizontal="center" vertical="center"/>
    </xf>
    <xf numFmtId="0" fontId="0" fillId="2" borderId="156" xfId="0" applyFont="1" applyFill="1" applyBorder="1" applyAlignment="1">
      <alignment horizontal="center" vertical="center"/>
    </xf>
    <xf numFmtId="3" fontId="1" fillId="0" borderId="54" xfId="0" applyNumberFormat="1" applyFont="1" applyBorder="1" applyAlignment="1">
      <alignment horizontal="center" vertical="center"/>
    </xf>
    <xf numFmtId="0" fontId="1" fillId="0" borderId="60" xfId="0" applyFont="1" applyBorder="1" applyAlignment="1">
      <alignment horizontal="center" vertical="center"/>
    </xf>
    <xf numFmtId="0" fontId="0" fillId="0" borderId="40" xfId="0" applyBorder="1" applyAlignment="1">
      <alignment horizontal="left" vertical="center" wrapText="1"/>
    </xf>
    <xf numFmtId="0" fontId="0" fillId="0" borderId="41" xfId="0" applyBorder="1" applyAlignment="1">
      <alignment horizontal="left" vertical="center" wrapText="1"/>
    </xf>
    <xf numFmtId="0" fontId="45" fillId="0" borderId="0" xfId="10" applyFont="1">
      <alignment vertical="center"/>
    </xf>
    <xf numFmtId="0" fontId="33" fillId="0" borderId="0" xfId="10" applyFont="1" applyBorder="1" applyAlignment="1">
      <alignment vertical="center"/>
    </xf>
    <xf numFmtId="0" fontId="24" fillId="0" borderId="0" xfId="10" applyFont="1" applyBorder="1" applyAlignment="1">
      <alignment horizontal="center" vertical="center"/>
    </xf>
    <xf numFmtId="0" fontId="35" fillId="0" borderId="1" xfId="10" applyFont="1" applyBorder="1" applyAlignment="1">
      <alignment horizontal="center" vertical="center"/>
    </xf>
    <xf numFmtId="0" fontId="45" fillId="0" borderId="1" xfId="10" applyBorder="1" applyAlignment="1">
      <alignment horizontal="center" vertical="center"/>
    </xf>
    <xf numFmtId="0" fontId="45" fillId="0" borderId="1" xfId="10" applyFont="1" applyBorder="1" applyAlignment="1">
      <alignment horizontal="center" vertical="center"/>
    </xf>
    <xf numFmtId="0" fontId="46" fillId="2" borderId="2" xfId="1" applyFont="1" applyFill="1" applyBorder="1" applyAlignment="1" applyProtection="1">
      <alignment horizontal="center" vertical="center"/>
    </xf>
    <xf numFmtId="0" fontId="32" fillId="0" borderId="3" xfId="10" applyFont="1" applyBorder="1">
      <alignment vertical="center"/>
    </xf>
    <xf numFmtId="0" fontId="32" fillId="0" borderId="4" xfId="10" applyFont="1" applyBorder="1">
      <alignment vertical="center"/>
    </xf>
    <xf numFmtId="0" fontId="28" fillId="2" borderId="5" xfId="1" applyFont="1" applyFill="1" applyBorder="1" applyAlignment="1" applyProtection="1">
      <alignment horizontal="center" vertical="center"/>
    </xf>
    <xf numFmtId="0" fontId="28" fillId="2" borderId="6" xfId="1" applyFont="1" applyFill="1" applyBorder="1" applyAlignment="1" applyProtection="1">
      <alignment horizontal="center" vertical="center"/>
    </xf>
    <xf numFmtId="0" fontId="45" fillId="0" borderId="7" xfId="2" applyFont="1" applyFill="1" applyBorder="1" applyAlignment="1" applyProtection="1">
      <alignment horizontal="center" vertical="center" wrapText="1" shrinkToFit="1"/>
    </xf>
    <xf numFmtId="0" fontId="24" fillId="0" borderId="6" xfId="10" applyFont="1" applyFill="1" applyBorder="1" applyAlignment="1">
      <alignment horizontal="center" vertical="center" wrapText="1"/>
    </xf>
    <xf numFmtId="0" fontId="24" fillId="0" borderId="6" xfId="10" applyFont="1" applyBorder="1" applyAlignment="1">
      <alignment horizontal="center" vertical="center"/>
    </xf>
    <xf numFmtId="0" fontId="24" fillId="0" borderId="9" xfId="10" applyFont="1" applyBorder="1" applyAlignment="1">
      <alignment horizontal="center" vertical="center"/>
    </xf>
    <xf numFmtId="0" fontId="23" fillId="0" borderId="6" xfId="10" applyFont="1" applyBorder="1" applyAlignment="1">
      <alignment horizontal="center" vertical="center"/>
    </xf>
    <xf numFmtId="0" fontId="45" fillId="0" borderId="6" xfId="10" applyFont="1" applyBorder="1" applyAlignment="1">
      <alignment horizontal="center" vertical="center"/>
    </xf>
    <xf numFmtId="0" fontId="45" fillId="0" borderId="9" xfId="10" applyFont="1" applyBorder="1" applyAlignment="1">
      <alignment horizontal="center" vertical="center"/>
    </xf>
    <xf numFmtId="0" fontId="45" fillId="0" borderId="13" xfId="10" applyFont="1" applyBorder="1" applyAlignment="1">
      <alignment horizontal="center" vertical="center"/>
    </xf>
    <xf numFmtId="0" fontId="48" fillId="2" borderId="14" xfId="1" applyFont="1" applyFill="1" applyBorder="1" applyAlignment="1" applyProtection="1">
      <alignment horizontal="center" vertical="center" wrapText="1" shrinkToFit="1"/>
    </xf>
    <xf numFmtId="0" fontId="48" fillId="2" borderId="15" xfId="1" applyFont="1" applyFill="1" applyBorder="1" applyAlignment="1" applyProtection="1">
      <alignment horizontal="center" vertical="center" shrinkToFit="1"/>
    </xf>
    <xf numFmtId="0" fontId="48" fillId="2" borderId="16" xfId="1" applyFont="1" applyFill="1" applyBorder="1" applyAlignment="1" applyProtection="1">
      <alignment horizontal="center" vertical="center" shrinkToFit="1"/>
    </xf>
    <xf numFmtId="0" fontId="45" fillId="0" borderId="15" xfId="10" applyFont="1" applyBorder="1" applyAlignment="1">
      <alignment horizontal="center" vertical="center"/>
    </xf>
    <xf numFmtId="0" fontId="45" fillId="0" borderId="15" xfId="10" applyFont="1" applyBorder="1" applyAlignment="1">
      <alignment horizontal="center" vertical="center" shrinkToFit="1"/>
    </xf>
    <xf numFmtId="0" fontId="45" fillId="0" borderId="19" xfId="10" applyFont="1" applyBorder="1" applyAlignment="1">
      <alignment horizontal="center" vertical="center" shrinkToFit="1"/>
    </xf>
    <xf numFmtId="0" fontId="45" fillId="0" borderId="15" xfId="10" applyFont="1" applyBorder="1" applyAlignment="1">
      <alignment horizontal="center" vertical="center" wrapText="1" shrinkToFit="1"/>
    </xf>
    <xf numFmtId="0" fontId="24" fillId="0" borderId="15" xfId="10" applyFont="1" applyBorder="1" applyAlignment="1">
      <alignment horizontal="center" vertical="center" wrapText="1" shrinkToFit="1"/>
    </xf>
    <xf numFmtId="0" fontId="24" fillId="0" borderId="19" xfId="10" applyFont="1" applyBorder="1" applyAlignment="1">
      <alignment horizontal="center" vertical="center" wrapText="1" shrinkToFit="1"/>
    </xf>
    <xf numFmtId="0" fontId="24" fillId="0" borderId="18" xfId="3" applyFont="1" applyFill="1" applyBorder="1" applyAlignment="1" applyProtection="1">
      <alignment horizontal="center" vertical="center" wrapText="1" shrinkToFit="1"/>
    </xf>
    <xf numFmtId="0" fontId="24" fillId="0" borderId="15" xfId="3" applyFont="1" applyFill="1" applyBorder="1" applyAlignment="1" applyProtection="1">
      <alignment horizontal="center" vertical="center" wrapText="1" shrinkToFit="1"/>
    </xf>
    <xf numFmtId="0" fontId="24" fillId="0" borderId="23" xfId="3" applyFont="1" applyFill="1" applyBorder="1" applyAlignment="1" applyProtection="1">
      <alignment horizontal="center" vertical="center" wrapText="1" shrinkToFit="1"/>
    </xf>
    <xf numFmtId="0" fontId="32" fillId="2" borderId="14" xfId="1" applyFont="1" applyFill="1" applyBorder="1" applyAlignment="1" applyProtection="1">
      <alignment horizontal="center" vertical="center"/>
    </xf>
    <xf numFmtId="0" fontId="32" fillId="2" borderId="15" xfId="1" applyFont="1" applyFill="1" applyBorder="1" applyAlignment="1" applyProtection="1">
      <alignment horizontal="center" vertical="center"/>
    </xf>
    <xf numFmtId="0" fontId="45" fillId="0" borderId="18" xfId="3" applyFont="1" applyFill="1" applyBorder="1" applyAlignment="1" applyProtection="1">
      <alignment horizontal="left" vertical="center" wrapText="1"/>
    </xf>
    <xf numFmtId="0" fontId="24" fillId="0" borderId="15" xfId="3" applyFont="1" applyFill="1" applyBorder="1" applyAlignment="1" applyProtection="1">
      <alignment horizontal="left" vertical="center" wrapText="1"/>
    </xf>
    <xf numFmtId="0" fontId="24" fillId="0" borderId="15" xfId="10" applyFont="1" applyBorder="1" applyAlignment="1">
      <alignment horizontal="left" vertical="center" wrapText="1"/>
    </xf>
    <xf numFmtId="0" fontId="24" fillId="0" borderId="23" xfId="10" applyFont="1" applyBorder="1" applyAlignment="1">
      <alignment horizontal="left" vertical="center" wrapText="1"/>
    </xf>
    <xf numFmtId="0" fontId="32" fillId="2" borderId="24" xfId="1" applyFont="1" applyFill="1" applyBorder="1" applyAlignment="1" applyProtection="1">
      <alignment horizontal="center" vertical="center" wrapText="1" shrinkToFit="1"/>
    </xf>
    <xf numFmtId="0" fontId="32" fillId="2" borderId="25" xfId="1" applyFont="1" applyFill="1" applyBorder="1" applyAlignment="1" applyProtection="1">
      <alignment horizontal="center" vertical="center" wrapText="1" shrinkToFit="1"/>
    </xf>
    <xf numFmtId="0" fontId="45" fillId="0" borderId="26" xfId="1" applyFont="1" applyFill="1" applyBorder="1" applyAlignment="1" applyProtection="1">
      <alignment horizontal="left" vertical="center" wrapText="1" shrinkToFit="1"/>
    </xf>
    <xf numFmtId="0" fontId="24" fillId="0" borderId="25" xfId="1" applyFont="1" applyFill="1" applyBorder="1" applyAlignment="1" applyProtection="1">
      <alignment horizontal="left" vertical="center" wrapText="1" shrinkToFit="1"/>
    </xf>
    <xf numFmtId="0" fontId="24" fillId="0" borderId="25" xfId="10" applyFont="1" applyBorder="1" applyAlignment="1">
      <alignment horizontal="left" vertical="center" wrapText="1"/>
    </xf>
    <xf numFmtId="0" fontId="24" fillId="0" borderId="27" xfId="10" applyFont="1" applyBorder="1" applyAlignment="1">
      <alignment horizontal="left" vertical="center" wrapText="1"/>
    </xf>
    <xf numFmtId="0" fontId="45" fillId="0" borderId="19" xfId="10" applyFont="1" applyBorder="1" applyAlignment="1">
      <alignment horizontal="center" vertical="center"/>
    </xf>
    <xf numFmtId="0" fontId="45" fillId="0" borderId="28" xfId="2" applyFont="1" applyFill="1" applyBorder="1" applyAlignment="1">
      <alignment horizontal="left" vertical="center" wrapText="1" shrinkToFit="1"/>
    </xf>
    <xf numFmtId="0" fontId="24" fillId="0" borderId="25" xfId="10" applyFont="1" applyFill="1" applyBorder="1" applyAlignment="1">
      <alignment horizontal="left" vertical="center" wrapText="1" shrinkToFit="1"/>
    </xf>
    <xf numFmtId="0" fontId="24" fillId="0" borderId="29" xfId="10" applyFont="1" applyFill="1" applyBorder="1" applyAlignment="1">
      <alignment horizontal="left" vertical="center" wrapText="1" shrinkToFit="1"/>
    </xf>
    <xf numFmtId="0" fontId="32" fillId="2" borderId="30" xfId="1" applyFont="1" applyFill="1" applyBorder="1" applyAlignment="1" applyProtection="1">
      <alignment horizontal="center" vertical="center" wrapText="1" shrinkToFit="1"/>
    </xf>
    <xf numFmtId="0" fontId="32" fillId="2" borderId="21" xfId="1" applyFont="1" applyFill="1" applyBorder="1" applyAlignment="1" applyProtection="1">
      <alignment horizontal="center" vertical="center" wrapText="1" shrinkToFit="1"/>
    </xf>
    <xf numFmtId="0" fontId="24" fillId="0" borderId="31" xfId="1" applyFont="1" applyFill="1" applyBorder="1" applyAlignment="1" applyProtection="1">
      <alignment horizontal="left" vertical="center" wrapText="1" shrinkToFit="1"/>
    </xf>
    <xf numFmtId="0" fontId="24" fillId="0" borderId="21" xfId="1" applyFont="1" applyFill="1" applyBorder="1" applyAlignment="1" applyProtection="1">
      <alignment horizontal="left" vertical="center" wrapText="1" shrinkToFit="1"/>
    </xf>
    <xf numFmtId="0" fontId="24" fillId="0" borderId="21" xfId="10" applyFont="1" applyBorder="1" applyAlignment="1">
      <alignment horizontal="left" vertical="center" wrapText="1"/>
    </xf>
    <xf numFmtId="0" fontId="24" fillId="0" borderId="22" xfId="10" applyFont="1" applyBorder="1" applyAlignment="1">
      <alignment horizontal="left" vertical="center" wrapText="1"/>
    </xf>
    <xf numFmtId="0" fontId="45" fillId="0" borderId="18" xfId="10" applyFont="1" applyBorder="1" applyAlignment="1">
      <alignment horizontal="center" vertical="center"/>
    </xf>
    <xf numFmtId="0" fontId="24" fillId="0" borderId="20" xfId="10" applyFont="1" applyFill="1" applyBorder="1" applyAlignment="1">
      <alignment horizontal="left" vertical="center" wrapText="1" shrinkToFit="1"/>
    </xf>
    <xf numFmtId="0" fontId="24" fillId="0" borderId="21" xfId="10" applyFont="1" applyFill="1" applyBorder="1" applyAlignment="1">
      <alignment horizontal="left" vertical="center" wrapText="1" shrinkToFit="1"/>
    </xf>
    <xf numFmtId="0" fontId="24" fillId="0" borderId="32" xfId="10" applyFont="1" applyFill="1" applyBorder="1" applyAlignment="1">
      <alignment horizontal="left" vertical="center" wrapText="1" shrinkToFit="1"/>
    </xf>
    <xf numFmtId="0" fontId="28" fillId="2" borderId="14" xfId="1" applyFont="1" applyFill="1" applyBorder="1" applyAlignment="1" applyProtection="1">
      <alignment horizontal="center" vertical="center" wrapText="1"/>
    </xf>
    <xf numFmtId="0" fontId="28" fillId="2" borderId="15" xfId="1" applyFont="1" applyFill="1" applyBorder="1" applyAlignment="1" applyProtection="1">
      <alignment horizontal="center" vertical="center" wrapText="1"/>
    </xf>
    <xf numFmtId="0" fontId="44" fillId="0" borderId="17" xfId="2" applyFont="1" applyFill="1" applyBorder="1" applyAlignment="1" applyProtection="1">
      <alignment vertical="top" wrapText="1"/>
    </xf>
    <xf numFmtId="0" fontId="44" fillId="0" borderId="15" xfId="2" applyFont="1" applyFill="1" applyBorder="1" applyAlignment="1" applyProtection="1">
      <alignment vertical="top" wrapText="1"/>
    </xf>
    <xf numFmtId="0" fontId="44" fillId="0" borderId="23" xfId="2" applyFont="1" applyFill="1" applyBorder="1" applyAlignment="1" applyProtection="1">
      <alignment vertical="top" wrapText="1"/>
    </xf>
    <xf numFmtId="0" fontId="28" fillId="2" borderId="16" xfId="1" applyFont="1" applyFill="1" applyBorder="1" applyAlignment="1" applyProtection="1">
      <alignment horizontal="center" vertical="center" wrapText="1"/>
    </xf>
    <xf numFmtId="0" fontId="45" fillId="0" borderId="17" xfId="2" applyFont="1" applyFill="1" applyBorder="1" applyAlignment="1" applyProtection="1">
      <alignment vertical="center" wrapText="1"/>
    </xf>
    <xf numFmtId="0" fontId="28" fillId="2" borderId="24" xfId="1" applyFont="1" applyFill="1" applyBorder="1" applyAlignment="1" applyProtection="1">
      <alignment horizontal="center" vertical="center" wrapText="1"/>
    </xf>
    <xf numFmtId="0" fontId="28" fillId="2" borderId="25" xfId="1" applyFont="1" applyFill="1" applyBorder="1" applyAlignment="1" applyProtection="1">
      <alignment horizontal="center" vertical="center" wrapText="1"/>
    </xf>
    <xf numFmtId="0" fontId="28" fillId="2" borderId="33" xfId="1" applyFont="1" applyFill="1" applyBorder="1" applyAlignment="1" applyProtection="1">
      <alignment horizontal="center" vertical="center" wrapText="1"/>
    </xf>
    <xf numFmtId="0" fontId="45" fillId="2" borderId="18" xfId="10" applyFont="1" applyFill="1" applyBorder="1" applyAlignment="1">
      <alignment horizontal="center" vertical="center"/>
    </xf>
    <xf numFmtId="0" fontId="45" fillId="2" borderId="15" xfId="10" applyFont="1" applyFill="1" applyBorder="1" applyAlignment="1">
      <alignment horizontal="center" vertical="center"/>
    </xf>
    <xf numFmtId="0" fontId="45" fillId="2" borderId="19" xfId="10" applyFont="1" applyFill="1" applyBorder="1" applyAlignment="1">
      <alignment horizontal="center" vertical="center"/>
    </xf>
    <xf numFmtId="0" fontId="45" fillId="2" borderId="23" xfId="10" applyFont="1" applyFill="1" applyBorder="1" applyAlignment="1">
      <alignment horizontal="center" vertical="center"/>
    </xf>
    <xf numFmtId="0" fontId="28" fillId="2" borderId="36" xfId="1" applyFont="1" applyFill="1" applyBorder="1" applyAlignment="1" applyProtection="1">
      <alignment horizontal="center" vertical="center" wrapText="1"/>
    </xf>
    <xf numFmtId="0" fontId="28" fillId="2" borderId="0" xfId="1" applyFont="1" applyFill="1" applyBorder="1" applyAlignment="1" applyProtection="1">
      <alignment horizontal="center" vertical="center" wrapText="1"/>
    </xf>
    <xf numFmtId="0" fontId="28" fillId="2" borderId="37" xfId="1" applyFont="1" applyFill="1" applyBorder="1" applyAlignment="1" applyProtection="1">
      <alignment horizontal="center" vertical="center" wrapText="1"/>
    </xf>
    <xf numFmtId="0" fontId="24" fillId="2" borderId="27" xfId="10" applyFont="1" applyFill="1" applyBorder="1" applyAlignment="1">
      <alignment horizontal="center" vertical="center" wrapText="1"/>
    </xf>
    <xf numFmtId="0" fontId="24" fillId="0" borderId="125" xfId="10" applyFont="1" applyFill="1" applyBorder="1" applyAlignment="1">
      <alignment horizontal="center" vertical="center"/>
    </xf>
    <xf numFmtId="0" fontId="39" fillId="0" borderId="38" xfId="10" applyFont="1" applyFill="1" applyBorder="1" applyAlignment="1">
      <alignment horizontal="center" vertical="center"/>
    </xf>
    <xf numFmtId="0" fontId="51" fillId="0" borderId="38" xfId="10" applyFont="1" applyFill="1" applyBorder="1" applyAlignment="1">
      <alignment horizontal="center" vertical="center"/>
    </xf>
    <xf numFmtId="0" fontId="39" fillId="0" borderId="111" xfId="10" applyFont="1" applyFill="1" applyBorder="1" applyAlignment="1">
      <alignment horizontal="center" vertical="center"/>
    </xf>
    <xf numFmtId="0" fontId="24" fillId="2" borderId="43" xfId="10" applyFont="1" applyFill="1" applyBorder="1" applyAlignment="1">
      <alignment horizontal="center" vertical="center" wrapText="1"/>
    </xf>
    <xf numFmtId="0" fontId="24" fillId="2" borderId="44" xfId="10" applyFont="1" applyFill="1" applyBorder="1" applyAlignment="1">
      <alignment horizontal="center" vertical="center" wrapText="1"/>
    </xf>
    <xf numFmtId="0" fontId="24" fillId="0" borderId="120" xfId="10" applyFont="1" applyFill="1" applyBorder="1" applyAlignment="1">
      <alignment horizontal="center" vertical="center"/>
    </xf>
    <xf numFmtId="0" fontId="39" fillId="0" borderId="48" xfId="10" applyFont="1" applyFill="1" applyBorder="1" applyAlignment="1">
      <alignment horizontal="center" vertical="center"/>
    </xf>
    <xf numFmtId="0" fontId="45" fillId="0" borderId="120" xfId="10" quotePrefix="1" applyFont="1" applyFill="1" applyBorder="1" applyAlignment="1">
      <alignment horizontal="center" vertical="center"/>
    </xf>
    <xf numFmtId="0" fontId="24" fillId="0" borderId="49" xfId="10" applyFont="1" applyFill="1" applyBorder="1" applyAlignment="1">
      <alignment horizontal="center" vertical="center"/>
    </xf>
    <xf numFmtId="0" fontId="24" fillId="0" borderId="50" xfId="10" applyFont="1" applyFill="1" applyBorder="1" applyAlignment="1">
      <alignment horizontal="center" vertical="center"/>
    </xf>
    <xf numFmtId="0" fontId="24" fillId="2" borderId="31" xfId="10" applyFont="1" applyFill="1" applyBorder="1" applyAlignment="1">
      <alignment horizontal="center" vertical="center" wrapText="1"/>
    </xf>
    <xf numFmtId="0" fontId="24" fillId="2" borderId="22" xfId="10" applyFont="1" applyFill="1" applyBorder="1" applyAlignment="1">
      <alignment horizontal="center" vertical="center" wrapText="1"/>
    </xf>
    <xf numFmtId="0" fontId="24" fillId="0" borderId="127" xfId="10" applyFont="1" applyFill="1" applyBorder="1" applyAlignment="1">
      <alignment horizontal="center" vertical="center"/>
    </xf>
    <xf numFmtId="0" fontId="39" fillId="0" borderId="51" xfId="10" applyFont="1" applyFill="1" applyBorder="1" applyAlignment="1">
      <alignment horizontal="center" vertical="center"/>
    </xf>
    <xf numFmtId="0" fontId="51" fillId="0" borderId="51" xfId="10" applyFont="1" applyFill="1" applyBorder="1" applyAlignment="1">
      <alignment horizontal="center" vertical="center"/>
    </xf>
    <xf numFmtId="0" fontId="39" fillId="0" borderId="52" xfId="10" applyFont="1" applyFill="1" applyBorder="1" applyAlignment="1">
      <alignment horizontal="center" vertical="center"/>
    </xf>
    <xf numFmtId="0" fontId="24" fillId="0" borderId="35" xfId="10" applyFont="1" applyFill="1" applyBorder="1" applyAlignment="1">
      <alignment horizontal="center" vertical="center"/>
    </xf>
    <xf numFmtId="0" fontId="39" fillId="0" borderId="54" xfId="10" applyFont="1" applyFill="1" applyBorder="1" applyAlignment="1">
      <alignment horizontal="center" vertical="center"/>
    </xf>
    <xf numFmtId="0" fontId="24" fillId="0" borderId="55" xfId="10" applyFont="1" applyFill="1" applyBorder="1" applyAlignment="1">
      <alignment horizontal="center" vertical="center"/>
    </xf>
    <xf numFmtId="0" fontId="28" fillId="2" borderId="30" xfId="1" applyFont="1" applyFill="1" applyBorder="1" applyAlignment="1" applyProtection="1">
      <alignment horizontal="center" vertical="center" wrapText="1"/>
    </xf>
    <xf numFmtId="0" fontId="28" fillId="2" borderId="21" xfId="1" applyFont="1" applyFill="1" applyBorder="1" applyAlignment="1" applyProtection="1">
      <alignment horizontal="center" vertical="center" wrapText="1"/>
    </xf>
    <xf numFmtId="0" fontId="28" fillId="2" borderId="56" xfId="1" applyFont="1" applyFill="1" applyBorder="1" applyAlignment="1" applyProtection="1">
      <alignment horizontal="center" vertical="center" wrapText="1"/>
    </xf>
    <xf numFmtId="0" fontId="32" fillId="2" borderId="112" xfId="10" applyFont="1" applyFill="1" applyBorder="1" applyAlignment="1">
      <alignment horizontal="center" vertical="center" wrapText="1"/>
    </xf>
    <xf numFmtId="0" fontId="32" fillId="2" borderId="54" xfId="10" applyFont="1" applyFill="1" applyBorder="1" applyAlignment="1">
      <alignment horizontal="center" vertical="center"/>
    </xf>
    <xf numFmtId="0" fontId="32" fillId="2" borderId="113" xfId="10" applyFont="1" applyFill="1" applyBorder="1" applyAlignment="1">
      <alignment horizontal="center" vertical="center"/>
    </xf>
    <xf numFmtId="0" fontId="45" fillId="2" borderId="17" xfId="10" applyFont="1" applyFill="1" applyBorder="1" applyAlignment="1">
      <alignment horizontal="center" vertical="center"/>
    </xf>
    <xf numFmtId="0" fontId="24" fillId="2" borderId="15" xfId="10" applyFont="1" applyFill="1" applyBorder="1" applyAlignment="1">
      <alignment horizontal="center" vertical="center"/>
    </xf>
    <xf numFmtId="0" fontId="24" fillId="2" borderId="19" xfId="10" applyFont="1" applyFill="1" applyBorder="1" applyAlignment="1">
      <alignment horizontal="center" vertical="center"/>
    </xf>
    <xf numFmtId="0" fontId="24" fillId="0" borderId="57" xfId="10" applyFont="1" applyBorder="1" applyAlignment="1">
      <alignment horizontal="center" vertical="center"/>
    </xf>
    <xf numFmtId="0" fontId="24" fillId="0" borderId="58" xfId="10" applyFont="1" applyBorder="1" applyAlignment="1">
      <alignment horizontal="center" vertical="center"/>
    </xf>
    <xf numFmtId="0" fontId="24" fillId="0" borderId="59" xfId="10" applyFont="1" applyBorder="1" applyAlignment="1">
      <alignment horizontal="center" vertical="center"/>
    </xf>
    <xf numFmtId="0" fontId="24" fillId="2" borderId="18" xfId="10" applyFont="1" applyFill="1" applyBorder="1" applyAlignment="1">
      <alignment horizontal="center" vertical="center"/>
    </xf>
    <xf numFmtId="0" fontId="45" fillId="2" borderId="54" xfId="10" applyFont="1" applyFill="1" applyBorder="1" applyAlignment="1">
      <alignment horizontal="center" vertical="center"/>
    </xf>
    <xf numFmtId="0" fontId="45" fillId="2" borderId="54" xfId="10" applyFont="1" applyFill="1" applyBorder="1" applyAlignment="1">
      <alignment horizontal="center" vertical="center" wrapText="1"/>
    </xf>
    <xf numFmtId="0" fontId="45" fillId="2" borderId="60" xfId="10" applyFont="1" applyFill="1" applyBorder="1" applyAlignment="1">
      <alignment horizontal="center" vertical="center"/>
    </xf>
    <xf numFmtId="0" fontId="32" fillId="2" borderId="112" xfId="10" applyFont="1" applyFill="1" applyBorder="1" applyAlignment="1">
      <alignment horizontal="center" vertical="center"/>
    </xf>
    <xf numFmtId="0" fontId="45" fillId="0" borderId="26" xfId="10" applyFont="1" applyBorder="1" applyAlignment="1">
      <alignment horizontal="left" vertical="center"/>
    </xf>
    <xf numFmtId="0" fontId="24" fillId="0" borderId="25" xfId="10" applyFont="1" applyBorder="1" applyAlignment="1">
      <alignment horizontal="left" vertical="center"/>
    </xf>
    <xf numFmtId="0" fontId="24" fillId="0" borderId="27" xfId="10" applyFont="1" applyBorder="1" applyAlignment="1">
      <alignment horizontal="left" vertical="center"/>
    </xf>
    <xf numFmtId="0" fontId="24" fillId="2" borderId="18" xfId="10" applyFont="1" applyFill="1" applyBorder="1" applyAlignment="1">
      <alignment horizontal="center" vertical="center" shrinkToFit="1"/>
    </xf>
    <xf numFmtId="0" fontId="24" fillId="2" borderId="15" xfId="10" applyFont="1" applyFill="1" applyBorder="1" applyAlignment="1">
      <alignment horizontal="center" vertical="center" shrinkToFit="1"/>
    </xf>
    <xf numFmtId="0" fontId="24" fillId="2" borderId="19" xfId="10" applyFont="1" applyFill="1" applyBorder="1" applyAlignment="1">
      <alignment horizontal="center" vertical="center" shrinkToFit="1"/>
    </xf>
    <xf numFmtId="0" fontId="45" fillId="0" borderId="54" xfId="10" applyFont="1" applyBorder="1" applyAlignment="1">
      <alignment horizontal="center" vertical="center" shrinkToFit="1"/>
    </xf>
    <xf numFmtId="0" fontId="24" fillId="0" borderId="54" xfId="10" applyFont="1" applyBorder="1" applyAlignment="1">
      <alignment horizontal="center" vertical="center" shrinkToFit="1"/>
    </xf>
    <xf numFmtId="0" fontId="45" fillId="0" borderId="54" xfId="10" applyFont="1" applyBorder="1" applyAlignment="1">
      <alignment horizontal="center" vertical="center"/>
    </xf>
    <xf numFmtId="3" fontId="45" fillId="0" borderId="54" xfId="10" applyNumberFormat="1" applyFont="1" applyFill="1" applyBorder="1" applyAlignment="1">
      <alignment horizontal="center" vertical="center"/>
    </xf>
    <xf numFmtId="0" fontId="45" fillId="0" borderId="54" xfId="10" applyFont="1" applyFill="1" applyBorder="1" applyAlignment="1">
      <alignment horizontal="center" vertical="center"/>
    </xf>
    <xf numFmtId="3" fontId="45" fillId="0" borderId="28" xfId="10" applyNumberFormat="1" applyFont="1" applyFill="1" applyBorder="1" applyAlignment="1">
      <alignment horizontal="center" vertical="center"/>
    </xf>
    <xf numFmtId="0" fontId="24" fillId="0" borderId="25" xfId="10" applyFont="1" applyFill="1" applyBorder="1" applyAlignment="1">
      <alignment horizontal="center" vertical="center"/>
    </xf>
    <xf numFmtId="0" fontId="24" fillId="0" borderId="29" xfId="10" applyFont="1" applyFill="1" applyBorder="1" applyAlignment="1">
      <alignment horizontal="center" vertical="center"/>
    </xf>
    <xf numFmtId="0" fontId="32" fillId="2" borderId="114" xfId="10" applyFont="1" applyFill="1" applyBorder="1" applyAlignment="1">
      <alignment horizontal="center" vertical="center"/>
    </xf>
    <xf numFmtId="0" fontId="32" fillId="2" borderId="61" xfId="10" applyFont="1" applyFill="1" applyBorder="1" applyAlignment="1">
      <alignment horizontal="center" vertical="center"/>
    </xf>
    <xf numFmtId="0" fontId="32" fillId="2" borderId="115" xfId="10" applyFont="1" applyFill="1" applyBorder="1" applyAlignment="1">
      <alignment horizontal="center" vertical="center"/>
    </xf>
    <xf numFmtId="0" fontId="24" fillId="0" borderId="31" xfId="10" applyFont="1" applyBorder="1" applyAlignment="1">
      <alignment horizontal="left" vertical="center"/>
    </xf>
    <xf numFmtId="0" fontId="24" fillId="0" borderId="21" xfId="10" applyFont="1" applyBorder="1" applyAlignment="1">
      <alignment horizontal="left" vertical="center"/>
    </xf>
    <xf numFmtId="0" fontId="24" fillId="0" borderId="22" xfId="10" applyFont="1" applyBorder="1" applyAlignment="1">
      <alignment horizontal="left" vertical="center"/>
    </xf>
    <xf numFmtId="0" fontId="24" fillId="0" borderId="61" xfId="10" applyFont="1" applyBorder="1" applyAlignment="1">
      <alignment horizontal="center" vertical="center"/>
    </xf>
    <xf numFmtId="0" fontId="45" fillId="0" borderId="61" xfId="10" applyFont="1" applyFill="1" applyBorder="1" applyAlignment="1">
      <alignment horizontal="center" vertical="center"/>
    </xf>
    <xf numFmtId="0" fontId="45" fillId="0" borderId="62" xfId="10" applyFont="1" applyBorder="1" applyAlignment="1">
      <alignment horizontal="center" vertical="center"/>
    </xf>
    <xf numFmtId="0" fontId="45" fillId="0" borderId="63" xfId="10" applyFont="1" applyBorder="1" applyAlignment="1">
      <alignment horizontal="center" vertical="center"/>
    </xf>
    <xf numFmtId="0" fontId="32" fillId="2" borderId="24" xfId="10" applyFont="1" applyFill="1" applyBorder="1" applyAlignment="1">
      <alignment horizontal="center" vertical="center" wrapText="1"/>
    </xf>
    <xf numFmtId="0" fontId="32" fillId="2" borderId="25" xfId="10" applyFont="1" applyFill="1" applyBorder="1" applyAlignment="1">
      <alignment horizontal="center" vertical="center" wrapText="1"/>
    </xf>
    <xf numFmtId="0" fontId="32" fillId="2" borderId="33" xfId="10" applyFont="1" applyFill="1" applyBorder="1" applyAlignment="1">
      <alignment horizontal="center" vertical="center" wrapText="1"/>
    </xf>
    <xf numFmtId="0" fontId="39" fillId="2" borderId="18" xfId="10" applyFont="1" applyFill="1" applyBorder="1" applyAlignment="1">
      <alignment horizontal="center" vertical="center" shrinkToFit="1"/>
    </xf>
    <xf numFmtId="0" fontId="39" fillId="2" borderId="15" xfId="10" applyFont="1" applyFill="1" applyBorder="1" applyAlignment="1">
      <alignment horizontal="center" vertical="center" shrinkToFit="1"/>
    </xf>
    <xf numFmtId="0" fontId="39" fillId="2" borderId="23" xfId="10" applyFont="1" applyFill="1" applyBorder="1" applyAlignment="1">
      <alignment horizontal="center" vertical="center" shrinkToFit="1"/>
    </xf>
    <xf numFmtId="0" fontId="32" fillId="2" borderId="36" xfId="10" applyFont="1" applyFill="1" applyBorder="1" applyAlignment="1">
      <alignment horizontal="center" vertical="center" wrapText="1"/>
    </xf>
    <xf numFmtId="0" fontId="32" fillId="2" borderId="0" xfId="10" applyFont="1" applyFill="1" applyBorder="1" applyAlignment="1">
      <alignment horizontal="center" vertical="center" wrapText="1"/>
    </xf>
    <xf numFmtId="0" fontId="32" fillId="2" borderId="37" xfId="10" applyFont="1" applyFill="1" applyBorder="1" applyAlignment="1">
      <alignment horizontal="center" vertical="center" wrapText="1"/>
    </xf>
    <xf numFmtId="0" fontId="39" fillId="2" borderId="28" xfId="10" applyFont="1" applyFill="1" applyBorder="1" applyAlignment="1">
      <alignment horizontal="center" vertical="center" wrapText="1" shrinkToFit="1"/>
    </xf>
    <xf numFmtId="0" fontId="39" fillId="2" borderId="25" xfId="10" applyFont="1" applyFill="1" applyBorder="1" applyAlignment="1">
      <alignment horizontal="center" vertical="center" shrinkToFit="1"/>
    </xf>
    <xf numFmtId="0" fontId="39" fillId="2" borderId="27" xfId="10" applyFont="1" applyFill="1" applyBorder="1" applyAlignment="1">
      <alignment horizontal="center" vertical="center" shrinkToFit="1"/>
    </xf>
    <xf numFmtId="0" fontId="23" fillId="0" borderId="28" xfId="10" applyFont="1" applyBorder="1" applyAlignment="1">
      <alignment horizontal="center" vertical="center" wrapText="1" shrinkToFit="1"/>
    </xf>
    <xf numFmtId="0" fontId="23" fillId="0" borderId="25" xfId="10" applyFont="1" applyBorder="1" applyAlignment="1">
      <alignment horizontal="center" vertical="center" shrinkToFit="1"/>
    </xf>
    <xf numFmtId="0" fontId="23" fillId="0" borderId="27" xfId="10" applyFont="1" applyBorder="1" applyAlignment="1">
      <alignment horizontal="center" vertical="center" shrinkToFit="1"/>
    </xf>
    <xf numFmtId="0" fontId="45" fillId="0" borderId="28" xfId="10" applyFont="1" applyBorder="1" applyAlignment="1">
      <alignment horizontal="center" vertical="center"/>
    </xf>
    <xf numFmtId="0" fontId="24" fillId="0" borderId="25" xfId="10" applyFont="1" applyBorder="1" applyAlignment="1">
      <alignment horizontal="center" vertical="center"/>
    </xf>
    <xf numFmtId="0" fontId="24" fillId="0" borderId="27" xfId="10" applyFont="1" applyBorder="1" applyAlignment="1">
      <alignment horizontal="center" vertical="center"/>
    </xf>
    <xf numFmtId="0" fontId="45" fillId="0" borderId="28" xfId="10" applyFont="1" applyFill="1" applyBorder="1" applyAlignment="1">
      <alignment horizontal="center" vertical="center"/>
    </xf>
    <xf numFmtId="0" fontId="32" fillId="2" borderId="30" xfId="10" applyFont="1" applyFill="1" applyBorder="1" applyAlignment="1">
      <alignment horizontal="center" vertical="center" wrapText="1"/>
    </xf>
    <xf numFmtId="0" fontId="32" fillId="2" borderId="21" xfId="10" applyFont="1" applyFill="1" applyBorder="1" applyAlignment="1">
      <alignment horizontal="center" vertical="center" wrapText="1"/>
    </xf>
    <xf numFmtId="0" fontId="32" fillId="2" borderId="56" xfId="10" applyFont="1" applyFill="1" applyBorder="1" applyAlignment="1">
      <alignment horizontal="center" vertical="center" wrapText="1"/>
    </xf>
    <xf numFmtId="0" fontId="39" fillId="2" borderId="20" xfId="10" applyFont="1" applyFill="1" applyBorder="1" applyAlignment="1">
      <alignment horizontal="center" vertical="center" shrinkToFit="1"/>
    </xf>
    <xf numFmtId="0" fontId="39" fillId="2" borderId="21" xfId="10" applyFont="1" applyFill="1" applyBorder="1" applyAlignment="1">
      <alignment horizontal="center" vertical="center" shrinkToFit="1"/>
    </xf>
    <xf numFmtId="0" fontId="39" fillId="2" borderId="22" xfId="10" applyFont="1" applyFill="1" applyBorder="1" applyAlignment="1">
      <alignment horizontal="center" vertical="center" shrinkToFit="1"/>
    </xf>
    <xf numFmtId="0" fontId="23" fillId="0" borderId="20" xfId="10" applyFont="1" applyBorder="1" applyAlignment="1">
      <alignment horizontal="center" vertical="center" shrinkToFit="1"/>
    </xf>
    <xf numFmtId="0" fontId="23" fillId="0" borderId="21" xfId="10" applyFont="1" applyBorder="1" applyAlignment="1">
      <alignment horizontal="center" vertical="center" shrinkToFit="1"/>
    </xf>
    <xf numFmtId="0" fontId="23" fillId="0" borderId="22" xfId="10" applyFont="1" applyBorder="1" applyAlignment="1">
      <alignment horizontal="center" vertical="center" shrinkToFit="1"/>
    </xf>
    <xf numFmtId="0" fontId="24" fillId="0" borderId="20" xfId="10" applyFont="1" applyBorder="1" applyAlignment="1">
      <alignment horizontal="center" vertical="center"/>
    </xf>
    <xf numFmtId="0" fontId="24" fillId="0" borderId="21" xfId="10" applyFont="1" applyBorder="1" applyAlignment="1">
      <alignment horizontal="center" vertical="center"/>
    </xf>
    <xf numFmtId="0" fontId="24" fillId="0" borderId="22" xfId="10" applyFont="1" applyBorder="1" applyAlignment="1">
      <alignment horizontal="center" vertical="center"/>
    </xf>
    <xf numFmtId="0" fontId="45" fillId="0" borderId="20" xfId="10" quotePrefix="1" applyFont="1" applyFill="1" applyBorder="1" applyAlignment="1">
      <alignment horizontal="center" vertical="center"/>
    </xf>
    <xf numFmtId="0" fontId="24" fillId="0" borderId="21" xfId="10" applyFont="1" applyFill="1" applyBorder="1" applyAlignment="1">
      <alignment horizontal="center" vertical="center"/>
    </xf>
    <xf numFmtId="0" fontId="24" fillId="0" borderId="22" xfId="10" applyFont="1" applyFill="1" applyBorder="1" applyAlignment="1">
      <alignment horizontal="center" vertical="center"/>
    </xf>
    <xf numFmtId="0" fontId="45" fillId="0" borderId="20" xfId="10" applyFont="1" applyFill="1" applyBorder="1" applyAlignment="1">
      <alignment horizontal="center" vertical="center"/>
    </xf>
    <xf numFmtId="0" fontId="24" fillId="0" borderId="32" xfId="10" applyFont="1" applyFill="1" applyBorder="1" applyAlignment="1">
      <alignment horizontal="center" vertical="center"/>
    </xf>
    <xf numFmtId="0" fontId="32" fillId="2" borderId="25" xfId="10" applyFont="1" applyFill="1" applyBorder="1" applyAlignment="1">
      <alignment horizontal="center" vertical="center"/>
    </xf>
    <xf numFmtId="0" fontId="32" fillId="0" borderId="17" xfId="10" applyFont="1" applyFill="1" applyBorder="1" applyAlignment="1">
      <alignment horizontal="left" vertical="center" wrapText="1"/>
    </xf>
    <xf numFmtId="0" fontId="32" fillId="0" borderId="15" xfId="10" applyFont="1" applyFill="1" applyBorder="1" applyAlignment="1">
      <alignment horizontal="left" vertical="center" wrapText="1"/>
    </xf>
    <xf numFmtId="0" fontId="32" fillId="0" borderId="19" xfId="10" applyFont="1" applyFill="1" applyBorder="1" applyAlignment="1">
      <alignment horizontal="left" vertical="center" wrapText="1"/>
    </xf>
    <xf numFmtId="0" fontId="24" fillId="2" borderId="28" xfId="10" applyFont="1" applyFill="1" applyBorder="1" applyAlignment="1">
      <alignment horizontal="center" vertical="center" shrinkToFit="1"/>
    </xf>
    <xf numFmtId="0" fontId="24" fillId="2" borderId="25" xfId="10" applyFont="1" applyFill="1" applyBorder="1" applyAlignment="1">
      <alignment horizontal="center" vertical="center" shrinkToFit="1"/>
    </xf>
    <xf numFmtId="0" fontId="24" fillId="2" borderId="27" xfId="10" applyFont="1" applyFill="1" applyBorder="1" applyAlignment="1">
      <alignment horizontal="center" vertical="center" shrinkToFit="1"/>
    </xf>
    <xf numFmtId="0" fontId="45" fillId="0" borderId="25" xfId="10" applyFont="1" applyFill="1" applyBorder="1" applyAlignment="1">
      <alignment vertical="center" wrapText="1"/>
    </xf>
    <xf numFmtId="0" fontId="45" fillId="0" borderId="25" xfId="10" applyFont="1" applyFill="1" applyBorder="1" applyAlignment="1">
      <alignment vertical="center"/>
    </xf>
    <xf numFmtId="0" fontId="45" fillId="0" borderId="29" xfId="10" applyFont="1" applyFill="1" applyBorder="1" applyAlignment="1">
      <alignment vertical="center"/>
    </xf>
    <xf numFmtId="0" fontId="52" fillId="2" borderId="24" xfId="10" applyFont="1" applyFill="1" applyBorder="1" applyAlignment="1">
      <alignment horizontal="center" vertical="center" textRotation="255" wrapText="1"/>
    </xf>
    <xf numFmtId="0" fontId="52" fillId="2" borderId="29" xfId="10" applyFont="1" applyFill="1" applyBorder="1" applyAlignment="1">
      <alignment horizontal="center" vertical="center" textRotation="255" wrapText="1"/>
    </xf>
    <xf numFmtId="0" fontId="45" fillId="6" borderId="24" xfId="10" applyFont="1" applyFill="1" applyBorder="1" applyAlignment="1">
      <alignment horizontal="center" vertical="center"/>
    </xf>
    <xf numFmtId="0" fontId="45" fillId="6" borderId="25" xfId="10" applyFont="1" applyFill="1" applyBorder="1" applyAlignment="1">
      <alignment horizontal="center" vertical="center"/>
    </xf>
    <xf numFmtId="0" fontId="45" fillId="6" borderId="27" xfId="10" applyFont="1" applyFill="1" applyBorder="1" applyAlignment="1">
      <alignment horizontal="center" vertical="center"/>
    </xf>
    <xf numFmtId="0" fontId="23" fillId="6" borderId="54" xfId="10" applyFont="1" applyFill="1" applyBorder="1" applyAlignment="1">
      <alignment horizontal="center" vertical="center"/>
    </xf>
    <xf numFmtId="0" fontId="45" fillId="6" borderId="54" xfId="10" applyFont="1" applyFill="1" applyBorder="1" applyAlignment="1">
      <alignment horizontal="center" vertical="center"/>
    </xf>
    <xf numFmtId="0" fontId="45" fillId="6" borderId="28" xfId="10" applyFont="1" applyFill="1" applyBorder="1" applyAlignment="1">
      <alignment horizontal="center" vertical="center"/>
    </xf>
    <xf numFmtId="0" fontId="45" fillId="6" borderId="29" xfId="10" applyFont="1" applyFill="1" applyBorder="1" applyAlignment="1">
      <alignment horizontal="center" vertical="center"/>
    </xf>
    <xf numFmtId="0" fontId="52" fillId="2" borderId="36" xfId="10" applyFont="1" applyFill="1" applyBorder="1" applyAlignment="1">
      <alignment horizontal="center" vertical="center" textRotation="255" wrapText="1"/>
    </xf>
    <xf numFmtId="0" fontId="52" fillId="2" borderId="64" xfId="10" applyFont="1" applyFill="1" applyBorder="1" applyAlignment="1">
      <alignment horizontal="center" vertical="center" textRotation="255" wrapText="1"/>
    </xf>
    <xf numFmtId="0" fontId="45" fillId="0" borderId="65" xfId="10" applyFont="1" applyFill="1" applyBorder="1" applyAlignment="1">
      <alignment horizontal="center" vertical="center" wrapText="1"/>
    </xf>
    <xf numFmtId="0" fontId="45" fillId="0" borderId="40" xfId="10" applyFont="1" applyFill="1" applyBorder="1" applyAlignment="1">
      <alignment horizontal="center" vertical="center"/>
    </xf>
    <xf numFmtId="0" fontId="45" fillId="0" borderId="41" xfId="10" applyFont="1" applyFill="1" applyBorder="1" applyAlignment="1">
      <alignment horizontal="center" vertical="center"/>
    </xf>
    <xf numFmtId="0" fontId="45" fillId="0" borderId="39" xfId="10" applyFont="1" applyFill="1" applyBorder="1" applyAlignment="1">
      <alignment horizontal="center" vertical="center"/>
    </xf>
    <xf numFmtId="0" fontId="45" fillId="0" borderId="28" xfId="10" applyFill="1" applyBorder="1" applyAlignment="1">
      <alignment horizontal="left" vertical="center"/>
    </xf>
    <xf numFmtId="0" fontId="45" fillId="0" borderId="25" xfId="10" applyFont="1" applyFill="1" applyBorder="1" applyAlignment="1">
      <alignment horizontal="left" vertical="center"/>
    </xf>
    <xf numFmtId="0" fontId="45" fillId="0" borderId="29" xfId="10" applyFont="1" applyFill="1" applyBorder="1" applyAlignment="1">
      <alignment horizontal="left" vertical="center"/>
    </xf>
    <xf numFmtId="0" fontId="45" fillId="0" borderId="66" xfId="10" applyFont="1" applyFill="1" applyBorder="1" applyAlignment="1">
      <alignment horizontal="center" vertical="top"/>
    </xf>
    <xf numFmtId="0" fontId="45" fillId="0" borderId="46" xfId="10" applyFont="1" applyFill="1" applyBorder="1" applyAlignment="1">
      <alignment horizontal="center" vertical="top"/>
    </xf>
    <xf numFmtId="0" fontId="45" fillId="0" borderId="47" xfId="10" applyFont="1" applyFill="1" applyBorder="1" applyAlignment="1">
      <alignment horizontal="center" vertical="top"/>
    </xf>
    <xf numFmtId="0" fontId="45" fillId="0" borderId="48" xfId="10" applyFont="1" applyFill="1" applyBorder="1" applyAlignment="1">
      <alignment horizontal="center" vertical="top"/>
    </xf>
    <xf numFmtId="0" fontId="45" fillId="0" borderId="67" xfId="10" applyFont="1" applyFill="1" applyBorder="1" applyAlignment="1">
      <alignment horizontal="center" vertical="top"/>
    </xf>
    <xf numFmtId="0" fontId="45" fillId="0" borderId="0" xfId="10" applyFont="1" applyFill="1" applyBorder="1" applyAlignment="1">
      <alignment horizontal="center" vertical="top"/>
    </xf>
    <xf numFmtId="0" fontId="45" fillId="0" borderId="64" xfId="10" applyFont="1" applyFill="1" applyBorder="1" applyAlignment="1">
      <alignment horizontal="center" vertical="top"/>
    </xf>
    <xf numFmtId="0" fontId="45" fillId="0" borderId="116" xfId="10" applyFont="1" applyFill="1" applyBorder="1" applyAlignment="1">
      <alignment horizontal="center" vertical="top"/>
    </xf>
    <xf numFmtId="0" fontId="45" fillId="0" borderId="78" xfId="10" applyFont="1" applyFill="1" applyBorder="1" applyAlignment="1">
      <alignment horizontal="center" vertical="top"/>
    </xf>
    <xf numFmtId="0" fontId="45" fillId="0" borderId="79" xfId="10" applyFont="1" applyFill="1" applyBorder="1" applyAlignment="1">
      <alignment horizontal="center" vertical="top"/>
    </xf>
    <xf numFmtId="0" fontId="45" fillId="0" borderId="51" xfId="10" applyFont="1" applyFill="1" applyBorder="1" applyAlignment="1">
      <alignment horizontal="center" vertical="top"/>
    </xf>
    <xf numFmtId="0" fontId="52" fillId="2" borderId="30" xfId="10" applyFont="1" applyFill="1" applyBorder="1" applyAlignment="1">
      <alignment horizontal="center" vertical="center" textRotation="255" wrapText="1"/>
    </xf>
    <xf numFmtId="0" fontId="52" fillId="2" borderId="32" xfId="10" applyFont="1" applyFill="1" applyBorder="1" applyAlignment="1">
      <alignment horizontal="center" vertical="center" textRotation="255" wrapText="1"/>
    </xf>
    <xf numFmtId="0" fontId="45" fillId="0" borderId="14" xfId="10" applyFont="1" applyFill="1" applyBorder="1" applyAlignment="1">
      <alignment horizontal="center" vertical="center"/>
    </xf>
    <xf numFmtId="0" fontId="45" fillId="0" borderId="15" xfId="10" applyFont="1" applyFill="1" applyBorder="1" applyAlignment="1">
      <alignment horizontal="center" vertical="center"/>
    </xf>
    <xf numFmtId="0" fontId="45" fillId="0" borderId="19" xfId="10" applyFont="1" applyFill="1" applyBorder="1" applyAlignment="1">
      <alignment horizontal="center" vertical="center"/>
    </xf>
    <xf numFmtId="0" fontId="45" fillId="0" borderId="18" xfId="10" applyFont="1" applyFill="1" applyBorder="1" applyAlignment="1">
      <alignment horizontal="center" vertical="center"/>
    </xf>
    <xf numFmtId="0" fontId="45" fillId="0" borderId="20" xfId="10" applyFont="1" applyFill="1" applyBorder="1" applyAlignment="1">
      <alignment horizontal="center" vertical="top"/>
    </xf>
    <xf numFmtId="0" fontId="45" fillId="0" borderId="21" xfId="10" applyFont="1" applyFill="1" applyBorder="1" applyAlignment="1">
      <alignment horizontal="center" vertical="top"/>
    </xf>
    <xf numFmtId="0" fontId="45" fillId="0" borderId="32" xfId="10" applyFont="1" applyFill="1" applyBorder="1" applyAlignment="1">
      <alignment horizontal="center" vertical="top"/>
    </xf>
    <xf numFmtId="0" fontId="45" fillId="0" borderId="0" xfId="10" applyFont="1" applyFill="1">
      <alignment vertical="center"/>
    </xf>
    <xf numFmtId="0" fontId="32" fillId="0" borderId="0" xfId="10" applyFont="1" applyFill="1" applyBorder="1" applyAlignment="1">
      <alignment horizontal="center" vertical="center" textRotation="255"/>
    </xf>
    <xf numFmtId="0" fontId="24" fillId="0" borderId="0" xfId="10" applyFont="1" applyFill="1" applyBorder="1" applyAlignment="1">
      <alignment vertical="top" wrapText="1"/>
    </xf>
    <xf numFmtId="0" fontId="32" fillId="0" borderId="1" xfId="10" applyFont="1" applyFill="1" applyBorder="1" applyAlignment="1">
      <alignment horizontal="center" vertical="center" textRotation="255"/>
    </xf>
    <xf numFmtId="0" fontId="24" fillId="0" borderId="1" xfId="10" applyFont="1" applyFill="1" applyBorder="1" applyAlignment="1">
      <alignment vertical="top" wrapText="1"/>
    </xf>
    <xf numFmtId="0" fontId="32" fillId="2" borderId="36" xfId="10" applyFont="1" applyFill="1" applyBorder="1" applyAlignment="1">
      <alignment horizontal="center" vertical="center" textRotation="255"/>
    </xf>
    <xf numFmtId="0" fontId="32" fillId="2" borderId="37" xfId="10" applyFont="1" applyFill="1" applyBorder="1" applyAlignment="1">
      <alignment horizontal="center" vertical="center" textRotation="255"/>
    </xf>
    <xf numFmtId="0" fontId="32" fillId="2" borderId="31" xfId="10" applyFont="1" applyFill="1" applyBorder="1" applyAlignment="1">
      <alignment horizontal="center" vertical="center" wrapText="1"/>
    </xf>
    <xf numFmtId="0" fontId="32" fillId="2" borderId="32" xfId="10" applyFont="1" applyFill="1" applyBorder="1" applyAlignment="1">
      <alignment horizontal="center" vertical="center" wrapText="1"/>
    </xf>
    <xf numFmtId="0" fontId="24" fillId="0" borderId="26" xfId="10" applyFont="1" applyFill="1" applyBorder="1" applyAlignment="1">
      <alignment horizontal="left" wrapText="1"/>
    </xf>
    <xf numFmtId="0" fontId="24" fillId="0" borderId="25" xfId="10" applyFont="1" applyFill="1" applyBorder="1" applyAlignment="1">
      <alignment horizontal="left" wrapText="1"/>
    </xf>
    <xf numFmtId="0" fontId="24" fillId="0" borderId="29" xfId="10" applyFont="1" applyFill="1" applyBorder="1" applyAlignment="1">
      <alignment horizontal="left" wrapText="1"/>
    </xf>
    <xf numFmtId="0" fontId="32" fillId="2" borderId="17" xfId="10" applyFont="1" applyFill="1" applyBorder="1" applyAlignment="1">
      <alignment horizontal="center" wrapText="1"/>
    </xf>
    <xf numFmtId="0" fontId="32" fillId="2" borderId="15" xfId="10" applyFont="1" applyFill="1" applyBorder="1" applyAlignment="1">
      <alignment horizontal="center" wrapText="1"/>
    </xf>
    <xf numFmtId="0" fontId="32" fillId="2" borderId="23" xfId="10" applyFont="1" applyFill="1" applyBorder="1" applyAlignment="1">
      <alignment horizontal="center" wrapText="1"/>
    </xf>
    <xf numFmtId="0" fontId="32" fillId="2" borderId="68" xfId="10" applyFont="1" applyFill="1" applyBorder="1" applyAlignment="1">
      <alignment horizontal="center" vertical="center" textRotation="255"/>
    </xf>
    <xf numFmtId="0" fontId="32" fillId="2" borderId="69" xfId="10" applyFont="1" applyFill="1" applyBorder="1" applyAlignment="1">
      <alignment horizontal="center" vertical="center" textRotation="255"/>
    </xf>
    <xf numFmtId="0" fontId="24" fillId="0" borderId="70" xfId="10" applyFont="1" applyFill="1" applyBorder="1" applyAlignment="1">
      <alignment horizontal="center" wrapText="1"/>
    </xf>
    <xf numFmtId="0" fontId="24" fillId="0" borderId="71" xfId="10" applyFont="1" applyFill="1" applyBorder="1" applyAlignment="1">
      <alignment horizontal="center" wrapText="1"/>
    </xf>
    <xf numFmtId="0" fontId="24" fillId="0" borderId="72" xfId="10" applyFont="1" applyFill="1" applyBorder="1" applyAlignment="1">
      <alignment horizontal="center" wrapText="1"/>
    </xf>
    <xf numFmtId="0" fontId="45" fillId="0" borderId="0" xfId="10" applyFont="1" applyBorder="1">
      <alignment vertical="center"/>
    </xf>
    <xf numFmtId="0" fontId="32" fillId="2" borderId="73" xfId="10" applyFont="1" applyFill="1" applyBorder="1" applyAlignment="1">
      <alignment vertical="center" textRotation="255"/>
    </xf>
    <xf numFmtId="0" fontId="32" fillId="2" borderId="74" xfId="10" applyFont="1" applyFill="1" applyBorder="1" applyAlignment="1">
      <alignment vertical="center" textRotation="255"/>
    </xf>
    <xf numFmtId="0" fontId="32" fillId="2" borderId="31" xfId="10" applyFont="1" applyFill="1" applyBorder="1" applyAlignment="1">
      <alignment horizontal="center" wrapText="1"/>
    </xf>
    <xf numFmtId="0" fontId="32" fillId="2" borderId="21" xfId="10" applyFont="1" applyFill="1" applyBorder="1" applyAlignment="1">
      <alignment horizontal="center" wrapText="1"/>
    </xf>
    <xf numFmtId="0" fontId="32" fillId="2" borderId="32" xfId="10" applyFont="1" applyFill="1" applyBorder="1" applyAlignment="1">
      <alignment horizontal="center" wrapText="1"/>
    </xf>
    <xf numFmtId="0" fontId="32" fillId="2" borderId="36" xfId="10" applyFont="1" applyFill="1" applyBorder="1" applyAlignment="1">
      <alignment vertical="center" textRotation="255"/>
    </xf>
    <xf numFmtId="0" fontId="32" fillId="2" borderId="37" xfId="10" applyFont="1" applyFill="1" applyBorder="1" applyAlignment="1">
      <alignment vertical="center" textRotation="255"/>
    </xf>
    <xf numFmtId="0" fontId="32" fillId="0" borderId="17" xfId="10" applyFont="1" applyFill="1" applyBorder="1" applyAlignment="1">
      <alignment horizontal="center" vertical="center" wrapText="1"/>
    </xf>
    <xf numFmtId="0" fontId="32" fillId="0" borderId="15" xfId="10" applyFont="1" applyFill="1" applyBorder="1" applyAlignment="1">
      <alignment horizontal="center" vertical="center" wrapText="1"/>
    </xf>
    <xf numFmtId="0" fontId="32" fillId="0" borderId="23" xfId="10" applyFont="1" applyFill="1" applyBorder="1" applyAlignment="1">
      <alignment horizontal="center" vertical="center" wrapText="1"/>
    </xf>
    <xf numFmtId="0" fontId="32" fillId="6" borderId="30" xfId="10" applyFont="1" applyFill="1" applyBorder="1" applyAlignment="1">
      <alignment horizontal="center" vertical="center" wrapText="1"/>
    </xf>
    <xf numFmtId="0" fontId="32" fillId="6" borderId="21" xfId="10" applyFont="1" applyFill="1" applyBorder="1" applyAlignment="1">
      <alignment horizontal="center" vertical="center" wrapText="1"/>
    </xf>
    <xf numFmtId="0" fontId="32" fillId="6" borderId="32" xfId="10" applyFont="1" applyFill="1" applyBorder="1" applyAlignment="1">
      <alignment horizontal="center" vertical="center" wrapText="1"/>
    </xf>
    <xf numFmtId="0" fontId="45" fillId="0" borderId="31" xfId="10" applyFont="1" applyFill="1" applyBorder="1" applyAlignment="1">
      <alignment horizontal="center" vertical="center" wrapText="1"/>
    </xf>
    <xf numFmtId="0" fontId="45" fillId="0" borderId="21" xfId="10" applyFont="1" applyFill="1" applyBorder="1" applyAlignment="1">
      <alignment horizontal="center" vertical="center" wrapText="1"/>
    </xf>
    <xf numFmtId="0" fontId="45" fillId="0" borderId="20" xfId="10" applyFont="1" applyFill="1" applyBorder="1" applyAlignment="1">
      <alignment horizontal="center" vertical="center" wrapText="1"/>
    </xf>
    <xf numFmtId="0" fontId="45" fillId="0" borderId="22" xfId="10" applyFont="1" applyFill="1" applyBorder="1" applyAlignment="1">
      <alignment horizontal="center" vertical="center" wrapText="1"/>
    </xf>
    <xf numFmtId="0" fontId="45" fillId="0" borderId="32" xfId="10" applyFont="1" applyFill="1" applyBorder="1" applyAlignment="1">
      <alignment horizontal="center" vertical="center" wrapText="1"/>
    </xf>
    <xf numFmtId="0" fontId="32" fillId="2" borderId="24" xfId="10" applyFont="1" applyFill="1" applyBorder="1" applyAlignment="1">
      <alignment horizontal="center" vertical="center" textRotation="255" wrapText="1"/>
    </xf>
    <xf numFmtId="0" fontId="32" fillId="2" borderId="33" xfId="10" applyFont="1" applyFill="1" applyBorder="1" applyAlignment="1">
      <alignment horizontal="center" vertical="center" textRotation="255" wrapText="1"/>
    </xf>
    <xf numFmtId="0" fontId="45" fillId="0" borderId="75" xfId="10" applyFont="1" applyFill="1" applyBorder="1" applyAlignment="1">
      <alignment horizontal="center" vertical="center" wrapText="1"/>
    </xf>
    <xf numFmtId="0" fontId="45" fillId="0" borderId="40" xfId="10" applyFont="1" applyBorder="1" applyAlignment="1">
      <alignment vertical="center"/>
    </xf>
    <xf numFmtId="0" fontId="45" fillId="0" borderId="41" xfId="10" applyFont="1" applyBorder="1" applyAlignment="1">
      <alignment vertical="center"/>
    </xf>
    <xf numFmtId="0" fontId="45" fillId="0" borderId="39" xfId="10" applyFont="1" applyFill="1" applyBorder="1" applyAlignment="1">
      <alignment vertical="center"/>
    </xf>
    <xf numFmtId="0" fontId="23" fillId="0" borderId="39" xfId="10" applyFont="1" applyFill="1" applyBorder="1" applyAlignment="1">
      <alignment vertical="center" wrapText="1"/>
    </xf>
    <xf numFmtId="0" fontId="23" fillId="0" borderId="40" xfId="10" applyFont="1" applyFill="1" applyBorder="1" applyAlignment="1">
      <alignment vertical="center" wrapText="1"/>
    </xf>
    <xf numFmtId="0" fontId="23" fillId="0" borderId="42" xfId="10" applyFont="1" applyFill="1" applyBorder="1" applyAlignment="1">
      <alignment vertical="center" wrapText="1"/>
    </xf>
    <xf numFmtId="0" fontId="32" fillId="2" borderId="36" xfId="10" applyFont="1" applyFill="1" applyBorder="1" applyAlignment="1">
      <alignment horizontal="center" vertical="center" textRotation="255" wrapText="1"/>
    </xf>
    <xf numFmtId="0" fontId="32" fillId="2" borderId="37" xfId="10" applyFont="1" applyFill="1" applyBorder="1" applyAlignment="1">
      <alignment horizontal="center" vertical="center" textRotation="255" wrapText="1"/>
    </xf>
    <xf numFmtId="0" fontId="45" fillId="0" borderId="76" xfId="10" applyFont="1" applyFill="1" applyBorder="1" applyAlignment="1">
      <alignment horizontal="center" vertical="center" wrapText="1"/>
    </xf>
    <xf numFmtId="0" fontId="45" fillId="0" borderId="46" xfId="10" applyFont="1" applyBorder="1" applyAlignment="1">
      <alignment vertical="center"/>
    </xf>
    <xf numFmtId="0" fontId="45" fillId="0" borderId="47" xfId="10" applyFont="1" applyBorder="1" applyAlignment="1">
      <alignment vertical="center"/>
    </xf>
    <xf numFmtId="0" fontId="45" fillId="0" borderId="45" xfId="10" applyFont="1" applyFill="1" applyBorder="1" applyAlignment="1">
      <alignment vertical="center" wrapText="1"/>
    </xf>
    <xf numFmtId="0" fontId="45" fillId="0" borderId="46" xfId="10" applyFont="1" applyBorder="1" applyAlignment="1">
      <alignment vertical="center" wrapText="1"/>
    </xf>
    <xf numFmtId="0" fontId="45" fillId="0" borderId="47" xfId="10" applyFont="1" applyBorder="1" applyAlignment="1">
      <alignment vertical="center" wrapText="1"/>
    </xf>
    <xf numFmtId="0" fontId="23" fillId="0" borderId="67" xfId="10" applyFont="1" applyFill="1" applyBorder="1" applyAlignment="1">
      <alignment vertical="center" wrapText="1"/>
    </xf>
    <xf numFmtId="0" fontId="23" fillId="0" borderId="0" xfId="10" applyFont="1" applyFill="1" applyBorder="1" applyAlignment="1">
      <alignment vertical="center" wrapText="1"/>
    </xf>
    <xf numFmtId="0" fontId="23" fillId="0" borderId="64" xfId="10" applyFont="1" applyFill="1" applyBorder="1" applyAlignment="1">
      <alignment vertical="center" wrapText="1"/>
    </xf>
    <xf numFmtId="0" fontId="32" fillId="2" borderId="30" xfId="10" applyFont="1" applyFill="1" applyBorder="1" applyAlignment="1">
      <alignment horizontal="center" vertical="center" textRotation="255" wrapText="1"/>
    </xf>
    <xf numFmtId="0" fontId="32" fillId="2" borderId="56" xfId="10" applyFont="1" applyFill="1" applyBorder="1" applyAlignment="1">
      <alignment horizontal="center" vertical="center" textRotation="255" wrapText="1"/>
    </xf>
    <xf numFmtId="0" fontId="45" fillId="0" borderId="77" xfId="10" applyFont="1" applyFill="1" applyBorder="1" applyAlignment="1">
      <alignment horizontal="center" vertical="center"/>
    </xf>
    <xf numFmtId="0" fontId="45" fillId="0" borderId="78" xfId="10" applyFont="1" applyBorder="1" applyAlignment="1">
      <alignment horizontal="center" vertical="center"/>
    </xf>
    <xf numFmtId="0" fontId="45" fillId="0" borderId="79" xfId="10" applyFont="1" applyBorder="1" applyAlignment="1">
      <alignment horizontal="center" vertical="center"/>
    </xf>
    <xf numFmtId="0" fontId="45" fillId="0" borderId="80" xfId="10" applyFont="1" applyFill="1" applyBorder="1" applyAlignment="1">
      <alignment vertical="center"/>
    </xf>
    <xf numFmtId="0" fontId="45" fillId="0" borderId="78" xfId="10" applyFont="1" applyBorder="1" applyAlignment="1">
      <alignment vertical="center"/>
    </xf>
    <xf numFmtId="0" fontId="45" fillId="0" borderId="79" xfId="10" applyFont="1" applyBorder="1" applyAlignment="1">
      <alignment vertical="center"/>
    </xf>
    <xf numFmtId="0" fontId="23" fillId="0" borderId="80" xfId="10" applyFont="1" applyFill="1" applyBorder="1" applyAlignment="1">
      <alignment vertical="center" wrapText="1"/>
    </xf>
    <xf numFmtId="0" fontId="23" fillId="0" borderId="78" xfId="10" applyFont="1" applyFill="1" applyBorder="1" applyAlignment="1">
      <alignment vertical="center" wrapText="1"/>
    </xf>
    <xf numFmtId="0" fontId="23" fillId="0" borderId="102" xfId="10" applyFont="1" applyFill="1" applyBorder="1" applyAlignment="1">
      <alignment vertical="center" wrapText="1"/>
    </xf>
    <xf numFmtId="0" fontId="45" fillId="0" borderId="75" xfId="10" applyFont="1" applyFill="1" applyBorder="1" applyAlignment="1">
      <alignment horizontal="center" vertical="center"/>
    </xf>
    <xf numFmtId="0" fontId="45" fillId="0" borderId="40" xfId="10" applyFont="1" applyBorder="1" applyAlignment="1">
      <alignment horizontal="center" vertical="center"/>
    </xf>
    <xf numFmtId="0" fontId="45" fillId="0" borderId="41" xfId="10" applyFont="1" applyBorder="1" applyAlignment="1">
      <alignment horizontal="center" vertical="center"/>
    </xf>
    <xf numFmtId="0" fontId="23" fillId="0" borderId="28" xfId="10" applyFont="1" applyFill="1" applyBorder="1" applyAlignment="1">
      <alignment vertical="center" wrapText="1"/>
    </xf>
    <xf numFmtId="0" fontId="23" fillId="0" borderId="25" xfId="10" applyFont="1" applyFill="1" applyBorder="1" applyAlignment="1">
      <alignment vertical="center" wrapText="1"/>
    </xf>
    <xf numFmtId="0" fontId="23" fillId="0" borderId="29" xfId="10" applyFont="1" applyFill="1" applyBorder="1" applyAlignment="1">
      <alignment vertical="center" wrapText="1"/>
    </xf>
    <xf numFmtId="0" fontId="45" fillId="0" borderId="76" xfId="10" applyFont="1" applyFill="1" applyBorder="1" applyAlignment="1">
      <alignment horizontal="center" vertical="center"/>
    </xf>
    <xf numFmtId="0" fontId="45" fillId="0" borderId="46" xfId="10" applyFont="1" applyBorder="1" applyAlignment="1">
      <alignment horizontal="center" vertical="center"/>
    </xf>
    <xf numFmtId="0" fontId="45" fillId="0" borderId="47" xfId="10" applyFont="1" applyBorder="1" applyAlignment="1">
      <alignment horizontal="center" vertical="center"/>
    </xf>
    <xf numFmtId="0" fontId="45" fillId="0" borderId="45" xfId="10" applyFont="1" applyFill="1" applyBorder="1" applyAlignment="1">
      <alignment vertical="center"/>
    </xf>
    <xf numFmtId="0" fontId="23" fillId="0" borderId="45" xfId="10" applyFont="1" applyFill="1" applyBorder="1" applyAlignment="1">
      <alignment vertical="center" wrapText="1"/>
    </xf>
    <xf numFmtId="0" fontId="23" fillId="0" borderId="46" xfId="10" applyFont="1" applyFill="1" applyBorder="1" applyAlignment="1">
      <alignment vertical="center" wrapText="1"/>
    </xf>
    <xf numFmtId="0" fontId="23" fillId="0" borderId="101" xfId="10" applyFont="1" applyFill="1" applyBorder="1" applyAlignment="1">
      <alignment vertical="center" wrapText="1"/>
    </xf>
    <xf numFmtId="0" fontId="45" fillId="0" borderId="76" xfId="10" quotePrefix="1" applyFont="1" applyFill="1" applyBorder="1" applyAlignment="1">
      <alignment horizontal="center" vertical="center"/>
    </xf>
    <xf numFmtId="0" fontId="23" fillId="0" borderId="163" xfId="10" applyFont="1" applyFill="1" applyBorder="1" applyAlignment="1">
      <alignment vertical="center" wrapText="1"/>
    </xf>
    <xf numFmtId="0" fontId="23" fillId="0" borderId="82" xfId="10" applyFont="1" applyFill="1" applyBorder="1" applyAlignment="1">
      <alignment vertical="center" wrapText="1"/>
    </xf>
    <xf numFmtId="0" fontId="23" fillId="0" borderId="164" xfId="10" applyFont="1" applyFill="1" applyBorder="1" applyAlignment="1">
      <alignment vertical="center" wrapText="1"/>
    </xf>
    <xf numFmtId="0" fontId="45" fillId="0" borderId="46" xfId="10" applyFont="1" applyFill="1" applyBorder="1" applyAlignment="1">
      <alignment horizontal="center" vertical="center"/>
    </xf>
    <xf numFmtId="0" fontId="45" fillId="0" borderId="47" xfId="10" applyFont="1" applyFill="1" applyBorder="1" applyAlignment="1">
      <alignment horizontal="center" vertical="center"/>
    </xf>
    <xf numFmtId="0" fontId="42" fillId="0" borderId="84" xfId="10" applyFont="1" applyFill="1" applyBorder="1" applyAlignment="1">
      <alignment vertical="center" wrapText="1"/>
    </xf>
    <xf numFmtId="0" fontId="42" fillId="0" borderId="85" xfId="10" applyFont="1" applyBorder="1" applyAlignment="1">
      <alignment vertical="center" wrapText="1"/>
    </xf>
    <xf numFmtId="0" fontId="42" fillId="0" borderId="86" xfId="10" applyFont="1" applyBorder="1" applyAlignment="1">
      <alignment vertical="center" wrapText="1"/>
    </xf>
    <xf numFmtId="0" fontId="45" fillId="0" borderId="87" xfId="10" applyFont="1" applyFill="1" applyBorder="1" applyAlignment="1">
      <alignment vertical="center"/>
    </xf>
    <xf numFmtId="0" fontId="45" fillId="0" borderId="88" xfId="10" applyFont="1" applyBorder="1" applyAlignment="1">
      <alignment vertical="center"/>
    </xf>
    <xf numFmtId="0" fontId="45" fillId="0" borderId="89" xfId="10" applyFont="1" applyBorder="1" applyAlignment="1">
      <alignment vertical="center"/>
    </xf>
    <xf numFmtId="0" fontId="45" fillId="5" borderId="84" xfId="10" applyFont="1" applyFill="1" applyBorder="1" applyAlignment="1">
      <alignment vertical="center" shrinkToFit="1"/>
    </xf>
    <xf numFmtId="0" fontId="45" fillId="5" borderId="85" xfId="10" applyFont="1" applyFill="1" applyBorder="1" applyAlignment="1">
      <alignment vertical="center" shrinkToFit="1"/>
    </xf>
    <xf numFmtId="0" fontId="23" fillId="0" borderId="85" xfId="10" applyFont="1" applyFill="1" applyBorder="1" applyAlignment="1">
      <alignment vertical="center" wrapText="1"/>
    </xf>
    <xf numFmtId="0" fontId="23" fillId="0" borderId="86" xfId="10" applyFont="1" applyFill="1" applyBorder="1" applyAlignment="1">
      <alignment vertical="center" wrapText="1"/>
    </xf>
    <xf numFmtId="0" fontId="32" fillId="2" borderId="90" xfId="10" applyFont="1" applyFill="1" applyBorder="1" applyAlignment="1">
      <alignment horizontal="center" vertical="center" textRotation="255"/>
    </xf>
    <xf numFmtId="0" fontId="32" fillId="2" borderId="91" xfId="10" applyFont="1" applyFill="1" applyBorder="1" applyAlignment="1">
      <alignment horizontal="center" vertical="center" textRotation="255"/>
    </xf>
    <xf numFmtId="0" fontId="53" fillId="0" borderId="70" xfId="10" applyFont="1" applyFill="1" applyBorder="1" applyAlignment="1">
      <alignment vertical="center" wrapText="1"/>
    </xf>
    <xf numFmtId="0" fontId="53" fillId="0" borderId="71" xfId="10" applyFont="1" applyFill="1" applyBorder="1" applyAlignment="1">
      <alignment vertical="center"/>
    </xf>
    <xf numFmtId="0" fontId="53" fillId="0" borderId="72" xfId="10" applyFont="1" applyFill="1" applyBorder="1" applyAlignment="1">
      <alignment vertical="center"/>
    </xf>
    <xf numFmtId="0" fontId="45" fillId="0" borderId="92" xfId="10" applyFont="1" applyFill="1" applyBorder="1" applyAlignment="1">
      <alignment vertical="top" wrapText="1"/>
    </xf>
    <xf numFmtId="0" fontId="32" fillId="0" borderId="93" xfId="10" applyFont="1" applyFill="1" applyBorder="1" applyAlignment="1">
      <alignment vertical="top" wrapText="1"/>
    </xf>
    <xf numFmtId="0" fontId="32" fillId="0" borderId="94" xfId="10" applyFont="1" applyFill="1" applyBorder="1" applyAlignment="1">
      <alignment vertical="top" wrapText="1"/>
    </xf>
    <xf numFmtId="0" fontId="45" fillId="0" borderId="31" xfId="10" applyFont="1" applyFill="1" applyBorder="1" applyAlignment="1">
      <alignment vertical="top" wrapText="1"/>
    </xf>
    <xf numFmtId="0" fontId="32" fillId="0" borderId="21" xfId="10" applyFont="1" applyFill="1" applyBorder="1" applyAlignment="1">
      <alignment vertical="top" wrapText="1"/>
    </xf>
    <xf numFmtId="0" fontId="32" fillId="0" borderId="32" xfId="10" applyFont="1" applyFill="1" applyBorder="1" applyAlignment="1">
      <alignment vertical="top" wrapText="1"/>
    </xf>
    <xf numFmtId="0" fontId="45" fillId="0" borderId="64" xfId="10" applyFont="1" applyBorder="1">
      <alignment vertical="center"/>
    </xf>
    <xf numFmtId="0" fontId="32" fillId="0" borderId="14" xfId="10" applyFont="1" applyFill="1" applyBorder="1" applyAlignment="1">
      <alignment vertical="center" textRotation="255"/>
    </xf>
    <xf numFmtId="0" fontId="45" fillId="0" borderId="15" xfId="10" applyFont="1" applyBorder="1" applyAlignment="1">
      <alignment vertical="center"/>
    </xf>
    <xf numFmtId="0" fontId="45" fillId="0" borderId="95" xfId="10" applyFont="1" applyBorder="1" applyAlignment="1">
      <alignment vertical="center"/>
    </xf>
    <xf numFmtId="0" fontId="24" fillId="0" borderId="117" xfId="10" applyFont="1" applyFill="1" applyBorder="1" applyAlignment="1">
      <alignment horizontal="left" vertical="center" wrapText="1"/>
    </xf>
    <xf numFmtId="0" fontId="45" fillId="0" borderId="15" xfId="10" applyFont="1" applyBorder="1" applyAlignment="1">
      <alignment horizontal="left" vertical="center" wrapText="1"/>
    </xf>
    <xf numFmtId="0" fontId="45" fillId="0" borderId="23" xfId="10" applyFont="1" applyBorder="1" applyAlignment="1">
      <alignment horizontal="left" vertical="center" wrapText="1"/>
    </xf>
    <xf numFmtId="0" fontId="32" fillId="2" borderId="14" xfId="10" applyFont="1" applyFill="1" applyBorder="1" applyAlignment="1">
      <alignment horizontal="center" vertical="center" wrapText="1"/>
    </xf>
    <xf numFmtId="0" fontId="32" fillId="2" borderId="15" xfId="10" applyFont="1" applyFill="1" applyBorder="1" applyAlignment="1">
      <alignment horizontal="center" vertical="center" wrapText="1"/>
    </xf>
    <xf numFmtId="0" fontId="32" fillId="2" borderId="23" xfId="10" applyFont="1" applyFill="1" applyBorder="1" applyAlignment="1">
      <alignment horizontal="center" vertical="center" wrapText="1"/>
    </xf>
    <xf numFmtId="0" fontId="32" fillId="0" borderId="90" xfId="10" applyFont="1" applyFill="1" applyBorder="1" applyAlignment="1">
      <alignment horizontal="center" vertical="center" textRotation="255"/>
    </xf>
    <xf numFmtId="0" fontId="45" fillId="0" borderId="71" xfId="10" applyFont="1" applyBorder="1" applyAlignment="1">
      <alignment horizontal="center" vertical="center" textRotation="255"/>
    </xf>
    <xf numFmtId="0" fontId="45" fillId="0" borderId="118" xfId="10" applyFont="1" applyBorder="1" applyAlignment="1">
      <alignment horizontal="center" vertical="center" textRotation="255"/>
    </xf>
    <xf numFmtId="0" fontId="45" fillId="0" borderId="119" xfId="10" applyBorder="1" applyAlignment="1">
      <alignment horizontal="center" vertical="center"/>
    </xf>
    <xf numFmtId="0" fontId="45" fillId="0" borderId="71" xfId="10" applyFont="1" applyBorder="1" applyAlignment="1">
      <alignment horizontal="center" vertical="center"/>
    </xf>
    <xf numFmtId="0" fontId="45" fillId="0" borderId="72" xfId="10" applyFont="1" applyBorder="1" applyAlignment="1">
      <alignment horizontal="center" vertical="center"/>
    </xf>
    <xf numFmtId="0" fontId="32" fillId="6" borderId="5" xfId="10" applyFont="1" applyFill="1" applyBorder="1" applyAlignment="1">
      <alignment horizontal="center" vertical="center"/>
    </xf>
    <xf numFmtId="0" fontId="32" fillId="6" borderId="6" xfId="10" applyFont="1" applyFill="1" applyBorder="1" applyAlignment="1">
      <alignment horizontal="center" vertical="center"/>
    </xf>
    <xf numFmtId="0" fontId="32" fillId="6" borderId="13" xfId="10" applyFont="1" applyFill="1" applyBorder="1" applyAlignment="1">
      <alignment horizontal="center" vertical="center"/>
    </xf>
    <xf numFmtId="0" fontId="32" fillId="5" borderId="24" xfId="10" applyFont="1" applyFill="1" applyBorder="1" applyAlignment="1">
      <alignment horizontal="center" vertical="center"/>
    </xf>
    <xf numFmtId="0" fontId="45" fillId="5" borderId="25" xfId="10" applyFont="1" applyFill="1" applyBorder="1" applyAlignment="1">
      <alignment horizontal="center" vertical="center"/>
    </xf>
    <xf numFmtId="0" fontId="45" fillId="5" borderId="29" xfId="10" applyFont="1" applyFill="1" applyBorder="1" applyAlignment="1">
      <alignment horizontal="center" vertical="center"/>
    </xf>
    <xf numFmtId="0" fontId="32" fillId="7" borderId="5" xfId="10" applyFont="1" applyFill="1" applyBorder="1" applyAlignment="1">
      <alignment horizontal="center" vertical="center"/>
    </xf>
    <xf numFmtId="0" fontId="45" fillId="7" borderId="6" xfId="10" applyFont="1" applyFill="1" applyBorder="1" applyAlignment="1">
      <alignment horizontal="center" vertical="center"/>
    </xf>
    <xf numFmtId="0" fontId="45" fillId="7" borderId="13" xfId="10" applyFont="1" applyFill="1" applyBorder="1" applyAlignment="1">
      <alignment horizontal="center" vertical="center"/>
    </xf>
    <xf numFmtId="0" fontId="45" fillId="6" borderId="14" xfId="10" applyFont="1" applyFill="1" applyBorder="1" applyAlignment="1">
      <alignment horizontal="left" vertical="center"/>
    </xf>
    <xf numFmtId="0" fontId="45" fillId="6" borderId="15" xfId="10" applyFont="1" applyFill="1" applyBorder="1" applyAlignment="1">
      <alignment horizontal="left" vertical="center"/>
    </xf>
    <xf numFmtId="0" fontId="45" fillId="6" borderId="97" xfId="10" applyFont="1" applyFill="1" applyBorder="1" applyAlignment="1">
      <alignment horizontal="left" vertical="center"/>
    </xf>
    <xf numFmtId="0" fontId="45" fillId="0" borderId="98" xfId="10" applyFont="1" applyBorder="1" applyAlignment="1">
      <alignment horizontal="center" vertical="center"/>
    </xf>
    <xf numFmtId="0" fontId="45" fillId="0" borderId="98" xfId="10" applyFont="1" applyBorder="1" applyAlignment="1">
      <alignment horizontal="left" vertical="center"/>
    </xf>
    <xf numFmtId="0" fontId="45" fillId="0" borderId="15" xfId="10" applyFont="1" applyBorder="1" applyAlignment="1">
      <alignment horizontal="left" vertical="center"/>
    </xf>
    <xf numFmtId="0" fontId="45" fillId="0" borderId="23" xfId="10" applyFont="1" applyBorder="1" applyAlignment="1">
      <alignment horizontal="left" vertical="center"/>
    </xf>
    <xf numFmtId="0" fontId="45" fillId="0" borderId="0" xfId="10" applyFont="1" applyBorder="1" applyAlignment="1">
      <alignment vertical="top"/>
    </xf>
    <xf numFmtId="0" fontId="45" fillId="0" borderId="1" xfId="10" applyFont="1" applyBorder="1" applyAlignment="1">
      <alignment vertical="top"/>
    </xf>
    <xf numFmtId="0" fontId="28" fillId="2" borderId="73" xfId="1" applyFont="1" applyFill="1" applyBorder="1" applyAlignment="1" applyProtection="1">
      <alignment horizontal="center" vertical="center" wrapText="1"/>
    </xf>
    <xf numFmtId="0" fontId="28" fillId="2" borderId="11" xfId="1" applyFont="1" applyFill="1" applyBorder="1" applyAlignment="1" applyProtection="1">
      <alignment horizontal="center" vertical="center" wrapText="1"/>
    </xf>
    <xf numFmtId="0" fontId="28" fillId="2" borderId="74" xfId="1" applyFont="1" applyFill="1" applyBorder="1" applyAlignment="1" applyProtection="1">
      <alignment horizontal="center" vertical="center" wrapText="1"/>
    </xf>
    <xf numFmtId="0" fontId="23" fillId="0" borderId="99" xfId="2" applyFont="1" applyFill="1" applyBorder="1" applyAlignment="1" applyProtection="1">
      <alignment horizontal="left" vertical="top" wrapText="1"/>
    </xf>
    <xf numFmtId="0" fontId="23" fillId="0" borderId="11" xfId="2" applyFont="1" applyFill="1" applyBorder="1" applyAlignment="1" applyProtection="1">
      <alignment horizontal="left" vertical="top" wrapText="1"/>
    </xf>
    <xf numFmtId="0" fontId="23" fillId="0" borderId="100" xfId="2" applyFont="1" applyFill="1" applyBorder="1" applyAlignment="1" applyProtection="1">
      <alignment horizontal="left" vertical="top" wrapText="1"/>
    </xf>
    <xf numFmtId="0" fontId="23" fillId="0" borderId="43" xfId="2" applyFont="1" applyFill="1" applyBorder="1" applyAlignment="1" applyProtection="1">
      <alignment horizontal="left" vertical="top" wrapText="1"/>
    </xf>
    <xf numFmtId="0" fontId="23" fillId="0" borderId="0" xfId="2" applyFont="1" applyFill="1" applyBorder="1" applyAlignment="1" applyProtection="1">
      <alignment horizontal="left" vertical="top" wrapText="1"/>
    </xf>
    <xf numFmtId="0" fontId="23" fillId="0" borderId="64" xfId="2" applyFont="1" applyFill="1" applyBorder="1" applyAlignment="1" applyProtection="1">
      <alignment horizontal="left" vertical="top" wrapText="1"/>
    </xf>
    <xf numFmtId="0" fontId="23" fillId="0" borderId="123" xfId="2" applyFont="1" applyFill="1" applyBorder="1" applyAlignment="1" applyProtection="1">
      <alignment horizontal="left" vertical="top" wrapText="1"/>
    </xf>
    <xf numFmtId="0" fontId="23" fillId="0" borderId="1" xfId="2" applyFont="1" applyFill="1" applyBorder="1" applyAlignment="1" applyProtection="1">
      <alignment horizontal="left" vertical="top" wrapText="1"/>
    </xf>
    <xf numFmtId="0" fontId="23" fillId="0" borderId="124" xfId="2" applyFont="1" applyFill="1" applyBorder="1" applyAlignment="1" applyProtection="1">
      <alignment horizontal="left" vertical="top" wrapText="1"/>
    </xf>
    <xf numFmtId="0" fontId="28" fillId="0" borderId="11" xfId="1" applyFont="1" applyFill="1" applyBorder="1" applyAlignment="1" applyProtection="1">
      <alignment horizontal="center" vertical="center" wrapText="1"/>
    </xf>
    <xf numFmtId="0" fontId="28" fillId="0" borderId="1" xfId="1" applyFont="1" applyFill="1" applyBorder="1" applyAlignment="1" applyProtection="1">
      <alignment horizontal="center" vertical="center" wrapText="1"/>
    </xf>
    <xf numFmtId="0" fontId="44" fillId="0" borderId="31" xfId="10" applyFont="1" applyFill="1" applyBorder="1" applyAlignment="1">
      <alignment horizontal="center" vertical="center"/>
    </xf>
    <xf numFmtId="0" fontId="44" fillId="0" borderId="21" xfId="10" applyFont="1" applyBorder="1" applyAlignment="1">
      <alignment horizontal="center" vertical="center"/>
    </xf>
    <xf numFmtId="0" fontId="44" fillId="0" borderId="22" xfId="10" applyFont="1" applyBorder="1" applyAlignment="1">
      <alignment horizontal="center" vertical="center"/>
    </xf>
    <xf numFmtId="0" fontId="44" fillId="0" borderId="32" xfId="10" applyFont="1" applyBorder="1" applyAlignment="1">
      <alignment horizontal="center" vertical="center"/>
    </xf>
    <xf numFmtId="0" fontId="24" fillId="0" borderId="26" xfId="10" applyFont="1" applyFill="1" applyBorder="1" applyAlignment="1">
      <alignment horizontal="center" vertical="center"/>
    </xf>
    <xf numFmtId="0" fontId="24" fillId="0" borderId="18" xfId="10" applyFont="1" applyFill="1" applyBorder="1" applyAlignment="1">
      <alignment horizontal="center" vertical="center"/>
    </xf>
    <xf numFmtId="0" fontId="24" fillId="0" borderId="15" xfId="10" applyFont="1" applyBorder="1" applyAlignment="1">
      <alignment horizontal="center" vertical="center"/>
    </xf>
    <xf numFmtId="0" fontId="24" fillId="0" borderId="19" xfId="10" applyFont="1" applyBorder="1" applyAlignment="1">
      <alignment horizontal="center" vertical="center"/>
    </xf>
    <xf numFmtId="0" fontId="23" fillId="0" borderId="18" xfId="10" applyFont="1" applyBorder="1" applyAlignment="1">
      <alignment horizontal="center" vertical="center" wrapText="1"/>
    </xf>
    <xf numFmtId="0" fontId="23" fillId="0" borderId="15" xfId="10" applyFont="1" applyBorder="1" applyAlignment="1">
      <alignment horizontal="center" vertical="center"/>
    </xf>
    <xf numFmtId="0" fontId="23" fillId="0" borderId="19" xfId="10" applyFont="1" applyBorder="1" applyAlignment="1">
      <alignment horizontal="center" vertical="center"/>
    </xf>
    <xf numFmtId="0" fontId="23" fillId="0" borderId="23" xfId="10" applyFont="1" applyBorder="1" applyAlignment="1">
      <alignment horizontal="center" vertical="center"/>
    </xf>
    <xf numFmtId="0" fontId="23" fillId="0" borderId="75" xfId="10" applyFont="1" applyFill="1" applyBorder="1" applyAlignment="1">
      <alignment horizontal="center" vertical="center"/>
    </xf>
    <xf numFmtId="0" fontId="23" fillId="0" borderId="40" xfId="10" applyFont="1" applyFill="1" applyBorder="1" applyAlignment="1">
      <alignment horizontal="center" vertical="center"/>
    </xf>
    <xf numFmtId="0" fontId="23" fillId="0" borderId="41" xfId="10" applyFont="1" applyFill="1" applyBorder="1" applyAlignment="1">
      <alignment horizontal="center" vertical="center"/>
    </xf>
    <xf numFmtId="0" fontId="39" fillId="0" borderId="39" xfId="10" applyFont="1" applyFill="1" applyBorder="1" applyAlignment="1">
      <alignment horizontal="left" vertical="center" wrapText="1"/>
    </xf>
    <xf numFmtId="0" fontId="39" fillId="0" borderId="40" xfId="10" applyFont="1" applyFill="1" applyBorder="1" applyAlignment="1">
      <alignment horizontal="left" vertical="center"/>
    </xf>
    <xf numFmtId="0" fontId="39" fillId="0" borderId="41" xfId="10" applyFont="1" applyFill="1" applyBorder="1" applyAlignment="1">
      <alignment horizontal="left" vertical="center"/>
    </xf>
    <xf numFmtId="181" fontId="45" fillId="0" borderId="39" xfId="10" applyNumberFormat="1" applyFont="1" applyBorder="1" applyAlignment="1">
      <alignment horizontal="right" vertical="center"/>
    </xf>
    <xf numFmtId="181" fontId="45" fillId="0" borderId="40" xfId="10" applyNumberFormat="1" applyFont="1" applyBorder="1" applyAlignment="1">
      <alignment horizontal="right" vertical="center"/>
    </xf>
    <xf numFmtId="181" fontId="45" fillId="0" borderId="41" xfId="10" applyNumberFormat="1" applyFont="1" applyBorder="1" applyAlignment="1">
      <alignment horizontal="right" vertical="center"/>
    </xf>
    <xf numFmtId="0" fontId="45" fillId="0" borderId="75" xfId="10" applyFont="1" applyBorder="1" applyAlignment="1">
      <alignment horizontal="center" vertical="center"/>
    </xf>
    <xf numFmtId="0" fontId="23" fillId="0" borderId="39" xfId="10" applyFont="1" applyBorder="1" applyAlignment="1">
      <alignment horizontal="left" vertical="center" wrapText="1"/>
    </xf>
    <xf numFmtId="0" fontId="45" fillId="0" borderId="40" xfId="10" applyFont="1" applyBorder="1" applyAlignment="1">
      <alignment horizontal="left" vertical="center"/>
    </xf>
    <xf numFmtId="0" fontId="45" fillId="0" borderId="41" xfId="10" applyFont="1" applyBorder="1" applyAlignment="1">
      <alignment horizontal="left" vertical="center"/>
    </xf>
    <xf numFmtId="176" fontId="45" fillId="0" borderId="39" xfId="10" applyNumberFormat="1" applyFont="1" applyBorder="1" applyAlignment="1">
      <alignment horizontal="right" vertical="center"/>
    </xf>
    <xf numFmtId="176" fontId="45" fillId="0" borderId="40" xfId="10" applyNumberFormat="1" applyFont="1" applyBorder="1" applyAlignment="1">
      <alignment horizontal="right" vertical="center"/>
    </xf>
    <xf numFmtId="176" fontId="45" fillId="0" borderId="42" xfId="10" applyNumberFormat="1" applyFont="1" applyBorder="1" applyAlignment="1">
      <alignment horizontal="right" vertical="center"/>
    </xf>
    <xf numFmtId="0" fontId="45" fillId="0" borderId="76" xfId="10" applyFont="1" applyBorder="1" applyAlignment="1">
      <alignment horizontal="center" vertical="center"/>
    </xf>
    <xf numFmtId="0" fontId="23" fillId="0" borderId="45" xfId="10" applyFont="1" applyBorder="1" applyAlignment="1">
      <alignment horizontal="left" vertical="center" wrapText="1"/>
    </xf>
    <xf numFmtId="0" fontId="45" fillId="0" borderId="46" xfId="10" applyFont="1" applyBorder="1" applyAlignment="1">
      <alignment horizontal="left" vertical="center"/>
    </xf>
    <xf numFmtId="0" fontId="45" fillId="0" borderId="47" xfId="10" applyFont="1" applyBorder="1" applyAlignment="1">
      <alignment horizontal="left" vertical="center"/>
    </xf>
    <xf numFmtId="176" fontId="45" fillId="0" borderId="45" xfId="10" applyNumberFormat="1" applyFont="1" applyBorder="1" applyAlignment="1">
      <alignment horizontal="right" vertical="center"/>
    </xf>
    <xf numFmtId="176" fontId="45" fillId="0" borderId="46" xfId="10" applyNumberFormat="1" applyFont="1" applyBorder="1" applyAlignment="1">
      <alignment horizontal="right" vertical="center"/>
    </xf>
    <xf numFmtId="176" fontId="45" fillId="0" borderId="47" xfId="10" applyNumberFormat="1" applyFont="1" applyBorder="1" applyAlignment="1">
      <alignment horizontal="right" vertical="center"/>
    </xf>
    <xf numFmtId="176" fontId="45" fillId="0" borderId="101" xfId="10" applyNumberFormat="1" applyFont="1" applyBorder="1" applyAlignment="1">
      <alignment horizontal="right" vertical="center"/>
    </xf>
    <xf numFmtId="0" fontId="45" fillId="0" borderId="77" xfId="10" applyFont="1" applyBorder="1" applyAlignment="1">
      <alignment horizontal="center" vertical="center"/>
    </xf>
    <xf numFmtId="0" fontId="23" fillId="0" borderId="80" xfId="10" applyFont="1" applyBorder="1" applyAlignment="1">
      <alignment horizontal="left" vertical="center" wrapText="1"/>
    </xf>
    <xf numFmtId="0" fontId="45" fillId="0" borderId="78" xfId="10" applyFont="1" applyBorder="1" applyAlignment="1">
      <alignment horizontal="left" vertical="center"/>
    </xf>
    <xf numFmtId="0" fontId="45" fillId="0" borderId="79" xfId="10" applyFont="1" applyBorder="1" applyAlignment="1">
      <alignment horizontal="left" vertical="center"/>
    </xf>
    <xf numFmtId="176" fontId="45" fillId="0" borderId="80" xfId="10" applyNumberFormat="1" applyFont="1" applyBorder="1" applyAlignment="1">
      <alignment horizontal="right" vertical="center"/>
    </xf>
    <xf numFmtId="176" fontId="45" fillId="0" borderId="78" xfId="10" applyNumberFormat="1" applyFont="1" applyBorder="1" applyAlignment="1">
      <alignment horizontal="right" vertical="center"/>
    </xf>
    <xf numFmtId="176" fontId="45" fillId="0" borderId="102" xfId="10" applyNumberFormat="1" applyFont="1" applyBorder="1" applyAlignment="1">
      <alignment horizontal="right" vertical="center"/>
    </xf>
    <xf numFmtId="0" fontId="45" fillId="0" borderId="17" xfId="10" applyFont="1" applyBorder="1" applyAlignment="1">
      <alignment horizontal="center" vertical="center"/>
    </xf>
    <xf numFmtId="0" fontId="23" fillId="0" borderId="57" xfId="10" applyFont="1" applyBorder="1" applyAlignment="1">
      <alignment horizontal="center" vertical="center" wrapText="1"/>
    </xf>
    <xf numFmtId="0" fontId="45" fillId="0" borderId="58" xfId="10" applyFont="1" applyBorder="1" applyAlignment="1">
      <alignment horizontal="center" vertical="center"/>
    </xf>
    <xf numFmtId="0" fontId="45" fillId="0" borderId="59" xfId="10" applyFont="1" applyBorder="1" applyAlignment="1">
      <alignment horizontal="center" vertical="center"/>
    </xf>
    <xf numFmtId="176" fontId="45" fillId="0" borderId="18" xfId="10" applyNumberFormat="1" applyFont="1" applyBorder="1" applyAlignment="1">
      <alignment horizontal="right" vertical="center"/>
    </xf>
    <xf numFmtId="176" fontId="45" fillId="0" borderId="15" xfId="10" applyNumberFormat="1" applyFont="1" applyBorder="1" applyAlignment="1">
      <alignment horizontal="right" vertical="center"/>
    </xf>
    <xf numFmtId="176" fontId="45" fillId="0" borderId="19" xfId="10" applyNumberFormat="1" applyFont="1" applyBorder="1" applyAlignment="1">
      <alignment horizontal="right" vertical="center"/>
    </xf>
    <xf numFmtId="176" fontId="45" fillId="0" borderId="23" xfId="10" applyNumberFormat="1" applyFont="1" applyBorder="1" applyAlignment="1">
      <alignment horizontal="right" vertical="center"/>
    </xf>
    <xf numFmtId="0" fontId="44" fillId="0" borderId="17" xfId="10" applyFont="1" applyFill="1" applyBorder="1" applyAlignment="1">
      <alignment horizontal="center" vertical="center"/>
    </xf>
    <xf numFmtId="0" fontId="44" fillId="0" borderId="15" xfId="10" applyFont="1" applyFill="1" applyBorder="1" applyAlignment="1">
      <alignment horizontal="center" vertical="center"/>
    </xf>
    <xf numFmtId="0" fontId="44" fillId="0" borderId="19" xfId="10" applyFont="1" applyFill="1" applyBorder="1" applyAlignment="1">
      <alignment horizontal="center" vertical="center"/>
    </xf>
    <xf numFmtId="0" fontId="44" fillId="0" borderId="15" xfId="10" applyFont="1" applyBorder="1" applyAlignment="1">
      <alignment horizontal="center" vertical="center"/>
    </xf>
    <xf numFmtId="0" fontId="44" fillId="0" borderId="23" xfId="10" applyFont="1" applyBorder="1" applyAlignment="1">
      <alignment horizontal="center" vertical="center"/>
    </xf>
    <xf numFmtId="0" fontId="24" fillId="0" borderId="15" xfId="10" applyFont="1" applyFill="1" applyBorder="1" applyAlignment="1">
      <alignment horizontal="center" vertical="center"/>
    </xf>
    <xf numFmtId="0" fontId="24" fillId="0" borderId="19" xfId="10" applyFont="1" applyFill="1" applyBorder="1" applyAlignment="1">
      <alignment horizontal="center" vertical="center"/>
    </xf>
    <xf numFmtId="0" fontId="23" fillId="0" borderId="18" xfId="10" applyFont="1" applyFill="1" applyBorder="1" applyAlignment="1">
      <alignment horizontal="center" vertical="center" wrapText="1"/>
    </xf>
    <xf numFmtId="0" fontId="23" fillId="0" borderId="15" xfId="10" applyFont="1" applyFill="1" applyBorder="1" applyAlignment="1">
      <alignment horizontal="center" vertical="center"/>
    </xf>
    <xf numFmtId="0" fontId="23" fillId="0" borderId="19" xfId="10" applyFont="1" applyFill="1" applyBorder="1" applyAlignment="1">
      <alignment horizontal="center" vertical="center"/>
    </xf>
    <xf numFmtId="0" fontId="23" fillId="0" borderId="39" xfId="10" applyFont="1" applyFill="1" applyBorder="1" applyAlignment="1">
      <alignment horizontal="left" vertical="center" wrapText="1"/>
    </xf>
    <xf numFmtId="0" fontId="45" fillId="0" borderId="40" xfId="10" applyFont="1" applyFill="1" applyBorder="1" applyAlignment="1">
      <alignment horizontal="left" vertical="center"/>
    </xf>
    <xf numFmtId="0" fontId="45" fillId="0" borderId="41" xfId="10" applyFont="1" applyFill="1" applyBorder="1" applyAlignment="1">
      <alignment horizontal="left" vertical="center"/>
    </xf>
    <xf numFmtId="49" fontId="45" fillId="0" borderId="39" xfId="10" applyNumberFormat="1" applyFont="1" applyFill="1" applyBorder="1" applyAlignment="1">
      <alignment horizontal="right" vertical="center"/>
    </xf>
    <xf numFmtId="49" fontId="45" fillId="0" borderId="40" xfId="10" applyNumberFormat="1" applyFont="1" applyFill="1" applyBorder="1" applyAlignment="1">
      <alignment horizontal="right" vertical="center"/>
    </xf>
    <xf numFmtId="49" fontId="45" fillId="0" borderId="41" xfId="10" applyNumberFormat="1" applyFont="1" applyFill="1" applyBorder="1" applyAlignment="1">
      <alignment horizontal="right" vertical="center"/>
    </xf>
    <xf numFmtId="0" fontId="23" fillId="0" borderId="45" xfId="10" applyFont="1" applyFill="1" applyBorder="1" applyAlignment="1">
      <alignment horizontal="left" vertical="center" wrapText="1"/>
    </xf>
    <xf numFmtId="0" fontId="45" fillId="0" borderId="46" xfId="10" applyFont="1" applyFill="1" applyBorder="1" applyAlignment="1">
      <alignment horizontal="left" vertical="center"/>
    </xf>
    <xf numFmtId="0" fontId="45" fillId="0" borderId="47" xfId="10" applyFont="1" applyFill="1" applyBorder="1" applyAlignment="1">
      <alignment horizontal="left" vertical="center"/>
    </xf>
    <xf numFmtId="176" fontId="45" fillId="0" borderId="45" xfId="10" applyNumberFormat="1" applyFont="1" applyFill="1" applyBorder="1" applyAlignment="1">
      <alignment horizontal="right" vertical="center"/>
    </xf>
    <xf numFmtId="176" fontId="45" fillId="0" borderId="46" xfId="10" applyNumberFormat="1" applyFont="1" applyFill="1" applyBorder="1" applyAlignment="1">
      <alignment horizontal="right" vertical="center"/>
    </xf>
    <xf numFmtId="176" fontId="45" fillId="0" borderId="47" xfId="10" applyNumberFormat="1" applyFont="1" applyFill="1" applyBorder="1" applyAlignment="1">
      <alignment horizontal="right" vertical="center"/>
    </xf>
    <xf numFmtId="0" fontId="45" fillId="0" borderId="78" xfId="10" applyFont="1" applyFill="1" applyBorder="1" applyAlignment="1">
      <alignment horizontal="center" vertical="center"/>
    </xf>
    <xf numFmtId="0" fontId="45" fillId="0" borderId="79" xfId="10" applyFont="1" applyFill="1" applyBorder="1" applyAlignment="1">
      <alignment horizontal="center" vertical="center"/>
    </xf>
    <xf numFmtId="0" fontId="23" fillId="0" borderId="80" xfId="10" applyFont="1" applyFill="1" applyBorder="1" applyAlignment="1">
      <alignment horizontal="left" vertical="center" wrapText="1"/>
    </xf>
    <xf numFmtId="0" fontId="45" fillId="0" borderId="78" xfId="10" applyFont="1" applyFill="1" applyBorder="1" applyAlignment="1">
      <alignment horizontal="left" vertical="center"/>
    </xf>
    <xf numFmtId="0" fontId="45" fillId="0" borderId="79" xfId="10" applyFont="1" applyFill="1" applyBorder="1" applyAlignment="1">
      <alignment horizontal="left" vertical="center"/>
    </xf>
    <xf numFmtId="176" fontId="45" fillId="0" borderId="80" xfId="10" applyNumberFormat="1" applyFont="1" applyFill="1" applyBorder="1" applyAlignment="1">
      <alignment horizontal="right" vertical="center"/>
    </xf>
    <xf numFmtId="176" fontId="45" fillId="0" borderId="78" xfId="10" applyNumberFormat="1" applyFont="1" applyFill="1" applyBorder="1" applyAlignment="1">
      <alignment horizontal="right" vertical="center"/>
    </xf>
    <xf numFmtId="0" fontId="45" fillId="0" borderId="17" xfId="10" applyFont="1" applyFill="1" applyBorder="1" applyAlignment="1">
      <alignment horizontal="center" vertical="center"/>
    </xf>
    <xf numFmtId="0" fontId="23" fillId="0" borderId="57" xfId="10" applyFont="1" applyFill="1" applyBorder="1" applyAlignment="1">
      <alignment horizontal="center" vertical="center" wrapText="1"/>
    </xf>
    <xf numFmtId="0" fontId="45" fillId="0" borderId="58" xfId="10" applyFont="1" applyFill="1" applyBorder="1" applyAlignment="1">
      <alignment horizontal="center" vertical="center"/>
    </xf>
    <xf numFmtId="0" fontId="45" fillId="0" borderId="59" xfId="10" applyFont="1" applyFill="1" applyBorder="1" applyAlignment="1">
      <alignment horizontal="center" vertical="center"/>
    </xf>
    <xf numFmtId="176" fontId="45" fillId="0" borderId="18" xfId="10" applyNumberFormat="1" applyFont="1" applyFill="1" applyBorder="1" applyAlignment="1">
      <alignment horizontal="right" vertical="center"/>
    </xf>
    <xf numFmtId="176" fontId="45" fillId="0" borderId="15" xfId="10" applyNumberFormat="1" applyFont="1" applyFill="1" applyBorder="1" applyAlignment="1">
      <alignment horizontal="right" vertical="center"/>
    </xf>
    <xf numFmtId="176" fontId="45" fillId="0" borderId="19" xfId="10" applyNumberFormat="1" applyFont="1" applyFill="1" applyBorder="1" applyAlignment="1">
      <alignment horizontal="right" vertical="center"/>
    </xf>
    <xf numFmtId="0" fontId="44" fillId="0" borderId="19" xfId="10" applyFont="1" applyBorder="1" applyAlignment="1">
      <alignment horizontal="center" vertical="center"/>
    </xf>
    <xf numFmtId="176" fontId="45" fillId="0" borderId="41" xfId="10" applyNumberFormat="1" applyFont="1" applyBorder="1" applyAlignment="1">
      <alignment horizontal="right" vertical="center"/>
    </xf>
    <xf numFmtId="0" fontId="32" fillId="2" borderId="68" xfId="10" applyFont="1" applyFill="1" applyBorder="1" applyAlignment="1">
      <alignment horizontal="center" vertical="center" wrapText="1"/>
    </xf>
    <xf numFmtId="0" fontId="32" fillId="2" borderId="1" xfId="10" applyFont="1" applyFill="1" applyBorder="1" applyAlignment="1">
      <alignment horizontal="center" vertical="center" wrapText="1"/>
    </xf>
    <xf numFmtId="0" fontId="32" fillId="2" borderId="69" xfId="10" applyFont="1" applyFill="1" applyBorder="1" applyAlignment="1">
      <alignment horizontal="center" vertical="center" wrapText="1"/>
    </xf>
    <xf numFmtId="0" fontId="45" fillId="0" borderId="70" xfId="10" applyFont="1" applyBorder="1" applyAlignment="1">
      <alignment horizontal="center" vertical="center"/>
    </xf>
    <xf numFmtId="0" fontId="23" fillId="0" borderId="106" xfId="10" applyFont="1" applyBorder="1" applyAlignment="1">
      <alignment horizontal="center" vertical="center" wrapText="1"/>
    </xf>
    <xf numFmtId="0" fontId="45" fillId="0" borderId="107" xfId="10" applyFont="1" applyBorder="1" applyAlignment="1">
      <alignment horizontal="center" vertical="center"/>
    </xf>
    <xf numFmtId="0" fontId="45" fillId="0" borderId="108" xfId="10" applyFont="1" applyBorder="1" applyAlignment="1">
      <alignment horizontal="center" vertical="center"/>
    </xf>
    <xf numFmtId="176" fontId="45" fillId="0" borderId="109" xfId="10" applyNumberFormat="1" applyFont="1" applyBorder="1" applyAlignment="1">
      <alignment horizontal="right" vertical="center"/>
    </xf>
    <xf numFmtId="176" fontId="45" fillId="0" borderId="71" xfId="10" applyNumberFormat="1" applyFont="1" applyBorder="1" applyAlignment="1">
      <alignment horizontal="right" vertical="center"/>
    </xf>
    <xf numFmtId="176" fontId="45" fillId="0" borderId="110" xfId="10" applyNumberFormat="1" applyFont="1" applyBorder="1" applyAlignment="1">
      <alignment horizontal="right" vertical="center"/>
    </xf>
    <xf numFmtId="176" fontId="45" fillId="0" borderId="72" xfId="10" applyNumberFormat="1" applyFont="1" applyBorder="1" applyAlignment="1">
      <alignment horizontal="right" vertical="center"/>
    </xf>
    <xf numFmtId="0" fontId="55" fillId="0" borderId="0" xfId="10" applyFont="1">
      <alignment vertical="center"/>
    </xf>
    <xf numFmtId="0" fontId="45" fillId="2" borderId="54" xfId="10" applyFont="1" applyFill="1" applyBorder="1" applyAlignment="1">
      <alignment vertical="center"/>
    </xf>
    <xf numFmtId="0" fontId="45" fillId="0" borderId="18" xfId="10" applyFont="1" applyBorder="1" applyAlignment="1">
      <alignment horizontal="center" vertical="center" shrinkToFit="1"/>
    </xf>
    <xf numFmtId="0" fontId="45" fillId="0" borderId="54" xfId="10" applyFont="1" applyBorder="1" applyAlignment="1">
      <alignment horizontal="left" vertical="center"/>
    </xf>
    <xf numFmtId="0" fontId="45" fillId="0" borderId="54" xfId="10" applyFont="1" applyBorder="1" applyAlignment="1">
      <alignment vertical="center" wrapText="1"/>
    </xf>
    <xf numFmtId="0" fontId="45" fillId="0" borderId="54" xfId="10" applyFont="1" applyBorder="1" applyAlignment="1">
      <alignment vertical="center"/>
    </xf>
    <xf numFmtId="0" fontId="45" fillId="0" borderId="35" xfId="10" applyFont="1" applyBorder="1" applyAlignment="1">
      <alignment vertical="center"/>
    </xf>
    <xf numFmtId="0" fontId="45" fillId="2" borderId="18" xfId="10" applyFont="1" applyFill="1" applyBorder="1" applyAlignment="1">
      <alignment vertical="center"/>
    </xf>
    <xf numFmtId="0" fontId="45" fillId="2" borderId="19" xfId="10" applyFont="1" applyFill="1" applyBorder="1" applyAlignment="1">
      <alignment vertical="center"/>
    </xf>
    <xf numFmtId="0" fontId="45" fillId="0" borderId="18" xfId="10" applyFont="1" applyBorder="1" applyAlignment="1">
      <alignment vertical="center"/>
    </xf>
    <xf numFmtId="0" fontId="45" fillId="0" borderId="19" xfId="10" applyFont="1" applyBorder="1" applyAlignment="1">
      <alignment vertical="center"/>
    </xf>
    <xf numFmtId="0" fontId="45" fillId="0" borderId="21" xfId="10" applyFont="1" applyFill="1" applyBorder="1" applyAlignment="1">
      <alignment horizontal="center" vertical="center"/>
    </xf>
    <xf numFmtId="0" fontId="45" fillId="0" borderId="22" xfId="10" applyFont="1" applyFill="1" applyBorder="1" applyAlignment="1">
      <alignment horizontal="center" vertical="center"/>
    </xf>
    <xf numFmtId="0" fontId="45" fillId="0" borderId="18" xfId="10" applyFont="1" applyBorder="1" applyAlignment="1">
      <alignment vertical="center" wrapText="1"/>
    </xf>
    <xf numFmtId="0" fontId="45" fillId="0" borderId="15" xfId="10" applyFont="1" applyBorder="1" applyAlignment="1">
      <alignment vertical="center" wrapText="1"/>
    </xf>
    <xf numFmtId="0" fontId="45" fillId="0" borderId="19" xfId="10" applyFont="1" applyBorder="1" applyAlignment="1">
      <alignment vertical="center" wrapText="1"/>
    </xf>
    <xf numFmtId="0" fontId="45" fillId="2" borderId="18" xfId="10" applyFont="1" applyFill="1" applyBorder="1" applyAlignment="1">
      <alignment horizontal="center" vertical="center" wrapText="1"/>
    </xf>
    <xf numFmtId="0" fontId="45" fillId="0" borderId="54" xfId="10" applyFont="1" applyFill="1" applyBorder="1" applyAlignment="1">
      <alignment vertical="center"/>
    </xf>
    <xf numFmtId="0" fontId="45" fillId="0" borderId="54" xfId="10" applyFont="1" applyFill="1" applyBorder="1" applyAlignment="1">
      <alignment horizontal="left" vertical="center"/>
    </xf>
    <xf numFmtId="0" fontId="45" fillId="0" borderId="54" xfId="10" applyFont="1" applyFill="1" applyBorder="1" applyAlignment="1">
      <alignment vertical="center" wrapText="1"/>
    </xf>
    <xf numFmtId="0" fontId="45" fillId="0" borderId="35" xfId="10" applyFont="1" applyFill="1" applyBorder="1" applyAlignment="1">
      <alignment vertical="center"/>
    </xf>
    <xf numFmtId="0" fontId="45" fillId="0" borderId="18" xfId="10" applyFont="1" applyFill="1" applyBorder="1" applyAlignment="1">
      <alignment horizontal="left" vertical="center"/>
    </xf>
    <xf numFmtId="0" fontId="45" fillId="0" borderId="15" xfId="10" applyFont="1" applyFill="1" applyBorder="1" applyAlignment="1">
      <alignment horizontal="left" vertical="center"/>
    </xf>
    <xf numFmtId="0" fontId="45" fillId="0" borderId="19" xfId="10" applyFont="1" applyFill="1" applyBorder="1" applyAlignment="1">
      <alignment horizontal="left" vertical="center"/>
    </xf>
    <xf numFmtId="0" fontId="45" fillId="0" borderId="18" xfId="10" applyFont="1" applyFill="1" applyBorder="1" applyAlignment="1">
      <alignment vertical="center"/>
    </xf>
    <xf numFmtId="0" fontId="45" fillId="0" borderId="15" xfId="10" applyFont="1" applyFill="1" applyBorder="1" applyAlignment="1">
      <alignment vertical="center"/>
    </xf>
    <xf numFmtId="0" fontId="45" fillId="0" borderId="19" xfId="10" applyFont="1" applyFill="1" applyBorder="1" applyAlignment="1">
      <alignment vertical="center"/>
    </xf>
    <xf numFmtId="0" fontId="45" fillId="0" borderId="18" xfId="10" applyFont="1" applyFill="1" applyBorder="1" applyAlignment="1">
      <alignment vertical="center" wrapText="1"/>
    </xf>
    <xf numFmtId="0" fontId="45" fillId="0" borderId="15" xfId="10" applyFont="1" applyFill="1" applyBorder="1" applyAlignment="1">
      <alignment vertical="center" wrapText="1"/>
    </xf>
    <xf numFmtId="0" fontId="45" fillId="0" borderId="19" xfId="10" applyFont="1" applyFill="1" applyBorder="1" applyAlignment="1">
      <alignment vertical="center" wrapText="1"/>
    </xf>
    <xf numFmtId="0" fontId="24" fillId="0" borderId="0" xfId="0" applyFont="1" applyBorder="1" applyAlignment="1">
      <alignment horizontal="center" vertical="center"/>
    </xf>
    <xf numFmtId="0" fontId="12" fillId="0" borderId="7" xfId="2" applyFont="1" applyFill="1" applyBorder="1" applyAlignment="1" applyProtection="1">
      <alignment horizontal="center" vertical="center" shrinkToFit="1"/>
    </xf>
    <xf numFmtId="0" fontId="13" fillId="0" borderId="6" xfId="0" applyFont="1" applyFill="1" applyBorder="1" applyAlignment="1">
      <alignment horizontal="center" vertical="center" shrinkToFit="1"/>
    </xf>
    <xf numFmtId="0" fontId="13" fillId="0" borderId="9" xfId="0" applyFont="1" applyFill="1" applyBorder="1" applyAlignment="1">
      <alignment horizontal="center" vertical="center" shrinkToFit="1"/>
    </xf>
    <xf numFmtId="0" fontId="0" fillId="0" borderId="6" xfId="0" applyFont="1" applyBorder="1" applyAlignment="1">
      <alignment horizontal="center" vertical="center"/>
    </xf>
    <xf numFmtId="0" fontId="0" fillId="0" borderId="9" xfId="0" applyFont="1" applyBorder="1" applyAlignment="1">
      <alignment horizontal="center" vertical="center"/>
    </xf>
    <xf numFmtId="0" fontId="12" fillId="0" borderId="17" xfId="1" applyFont="1" applyFill="1" applyBorder="1" applyAlignment="1" applyProtection="1">
      <alignment horizontal="center" vertical="center" wrapText="1"/>
    </xf>
    <xf numFmtId="0" fontId="12" fillId="0" borderId="15" xfId="1" applyFont="1" applyFill="1" applyBorder="1" applyAlignment="1" applyProtection="1">
      <alignment horizontal="center" vertical="center"/>
    </xf>
    <xf numFmtId="0" fontId="13" fillId="0" borderId="15" xfId="0" applyFont="1" applyBorder="1" applyAlignment="1">
      <alignment horizontal="center" vertical="center"/>
    </xf>
    <xf numFmtId="0" fontId="0" fillId="0" borderId="15" xfId="0" applyFont="1" applyBorder="1" applyAlignment="1">
      <alignment horizontal="center" vertical="center" shrinkToFit="1"/>
    </xf>
    <xf numFmtId="0" fontId="0" fillId="0" borderId="19" xfId="0" applyFont="1" applyBorder="1" applyAlignment="1">
      <alignment horizontal="center" vertical="center" shrinkToFit="1"/>
    </xf>
    <xf numFmtId="0" fontId="25" fillId="0" borderId="17" xfId="2" applyFont="1" applyFill="1" applyBorder="1" applyAlignment="1" applyProtection="1">
      <alignment horizontal="center" vertical="center" wrapText="1" shrinkToFit="1"/>
    </xf>
    <xf numFmtId="0" fontId="25" fillId="0" borderId="18" xfId="3" applyFont="1" applyFill="1" applyBorder="1" applyAlignment="1" applyProtection="1">
      <alignment horizontal="left" vertical="center" wrapText="1"/>
    </xf>
    <xf numFmtId="0" fontId="25" fillId="0" borderId="15" xfId="3" applyFont="1" applyFill="1" applyBorder="1" applyAlignment="1" applyProtection="1">
      <alignment horizontal="left" vertical="center" wrapText="1"/>
    </xf>
    <xf numFmtId="0" fontId="24" fillId="0" borderId="26" xfId="1" applyFont="1" applyFill="1" applyBorder="1" applyAlignment="1" applyProtection="1">
      <alignment horizontal="center" vertical="center" wrapText="1" shrinkToFit="1"/>
    </xf>
    <xf numFmtId="0" fontId="24" fillId="0" borderId="25" xfId="1" applyFont="1" applyFill="1" applyBorder="1" applyAlignment="1" applyProtection="1">
      <alignment horizontal="center" vertical="center" wrapText="1" shrinkToFit="1"/>
    </xf>
    <xf numFmtId="0" fontId="24" fillId="0" borderId="25" xfId="2" applyFont="1" applyFill="1" applyBorder="1" applyAlignment="1">
      <alignment horizontal="center" vertical="center" wrapText="1" shrinkToFit="1"/>
    </xf>
    <xf numFmtId="0" fontId="24" fillId="0" borderId="29" xfId="0" applyFont="1" applyBorder="1" applyAlignment="1">
      <alignment horizontal="center" vertical="center" shrinkToFit="1"/>
    </xf>
    <xf numFmtId="0" fontId="24" fillId="0" borderId="31" xfId="1" applyFont="1" applyFill="1" applyBorder="1" applyAlignment="1" applyProtection="1">
      <alignment horizontal="center" vertical="center" wrapText="1" shrinkToFit="1"/>
    </xf>
    <xf numFmtId="0" fontId="24" fillId="0" borderId="21" xfId="1" applyFont="1" applyFill="1" applyBorder="1" applyAlignment="1" applyProtection="1">
      <alignment horizontal="center" vertical="center" wrapText="1" shrinkToFit="1"/>
    </xf>
    <xf numFmtId="0" fontId="24" fillId="0" borderId="32" xfId="0" applyFont="1" applyBorder="1" applyAlignment="1">
      <alignment horizontal="center" vertical="center" shrinkToFit="1"/>
    </xf>
    <xf numFmtId="0" fontId="24" fillId="0" borderId="17" xfId="2" applyFont="1" applyFill="1" applyBorder="1" applyAlignment="1" applyProtection="1">
      <alignment horizontal="left" vertical="center" wrapText="1"/>
    </xf>
    <xf numFmtId="0" fontId="24" fillId="0" borderId="15" xfId="2" applyFont="1" applyFill="1" applyBorder="1" applyAlignment="1" applyProtection="1">
      <alignment horizontal="left" vertical="center" wrapText="1"/>
    </xf>
    <xf numFmtId="0" fontId="24" fillId="0" borderId="23" xfId="2" applyFont="1" applyFill="1" applyBorder="1" applyAlignment="1" applyProtection="1">
      <alignment horizontal="left" vertical="center" wrapText="1"/>
    </xf>
    <xf numFmtId="0" fontId="24" fillId="0" borderId="15" xfId="0" applyFont="1" applyBorder="1" applyAlignment="1">
      <alignment vertical="top"/>
    </xf>
    <xf numFmtId="0" fontId="24" fillId="0" borderId="23" xfId="0" applyFont="1" applyBorder="1" applyAlignment="1">
      <alignment vertical="top"/>
    </xf>
    <xf numFmtId="179" fontId="1" fillId="0" borderId="125" xfId="0" applyNumberFormat="1" applyFont="1" applyFill="1" applyBorder="1" applyAlignment="1">
      <alignment horizontal="right" vertical="center"/>
    </xf>
    <xf numFmtId="179" fontId="0" fillId="0" borderId="38" xfId="0" applyNumberFormat="1" applyFill="1" applyBorder="1" applyAlignment="1">
      <alignment horizontal="right" vertical="center"/>
    </xf>
    <xf numFmtId="179" fontId="1" fillId="0" borderId="38" xfId="0" applyNumberFormat="1" applyFont="1" applyFill="1" applyBorder="1" applyAlignment="1">
      <alignment horizontal="right" vertical="center"/>
    </xf>
    <xf numFmtId="179" fontId="24" fillId="0" borderId="38" xfId="0" applyNumberFormat="1" applyFont="1" applyFill="1" applyBorder="1" applyAlignment="1">
      <alignment horizontal="right" vertical="center"/>
    </xf>
    <xf numFmtId="179" fontId="24" fillId="0" borderId="111" xfId="0" applyNumberFormat="1" applyFont="1" applyFill="1" applyBorder="1" applyAlignment="1">
      <alignment horizontal="right" vertical="center"/>
    </xf>
    <xf numFmtId="179" fontId="0" fillId="0" borderId="48" xfId="0" applyNumberFormat="1" applyFill="1" applyBorder="1" applyAlignment="1">
      <alignment horizontal="right" vertical="center"/>
    </xf>
    <xf numFmtId="179" fontId="1" fillId="0" borderId="48" xfId="0" applyNumberFormat="1" applyFont="1" applyFill="1" applyBorder="1" applyAlignment="1">
      <alignment horizontal="right" vertical="center"/>
    </xf>
    <xf numFmtId="179" fontId="1" fillId="0" borderId="120" xfId="0" applyNumberFormat="1" applyFont="1" applyFill="1" applyBorder="1" applyAlignment="1">
      <alignment horizontal="right" vertical="center"/>
    </xf>
    <xf numFmtId="0" fontId="24" fillId="0" borderId="49" xfId="0" applyFont="1" applyFill="1" applyBorder="1" applyAlignment="1">
      <alignment horizontal="center" vertical="center"/>
    </xf>
    <xf numFmtId="0" fontId="24" fillId="0" borderId="50" xfId="0" applyFont="1" applyFill="1" applyBorder="1" applyAlignment="1">
      <alignment horizontal="center" vertical="center"/>
    </xf>
    <xf numFmtId="179" fontId="1" fillId="0" borderId="51" xfId="0" applyNumberFormat="1" applyFont="1" applyFill="1" applyBorder="1" applyAlignment="1">
      <alignment horizontal="right" vertical="center"/>
    </xf>
    <xf numFmtId="179" fontId="24" fillId="0" borderId="51" xfId="0" applyNumberFormat="1" applyFont="1" applyFill="1" applyBorder="1" applyAlignment="1">
      <alignment horizontal="right" vertical="center"/>
    </xf>
    <xf numFmtId="179" fontId="24" fillId="0" borderId="52" xfId="0" applyNumberFormat="1" applyFont="1" applyFill="1" applyBorder="1" applyAlignment="1">
      <alignment horizontal="right" vertical="center"/>
    </xf>
    <xf numFmtId="179" fontId="1" fillId="0" borderId="54" xfId="0" applyNumberFormat="1" applyFont="1" applyFill="1" applyBorder="1" applyAlignment="1">
      <alignment horizontal="right" vertical="center"/>
    </xf>
    <xf numFmtId="179" fontId="1" fillId="0" borderId="35" xfId="0" applyNumberFormat="1" applyFont="1" applyFill="1" applyBorder="1" applyAlignment="1">
      <alignment horizontal="right" vertical="center"/>
    </xf>
    <xf numFmtId="9" fontId="1" fillId="0" borderId="54" xfId="0" applyNumberFormat="1" applyFont="1" applyFill="1" applyBorder="1" applyAlignment="1">
      <alignment horizontal="right" vertical="center"/>
    </xf>
    <xf numFmtId="0" fontId="20" fillId="0" borderId="54" xfId="0" applyFont="1" applyBorder="1" applyAlignment="1">
      <alignment horizontal="center" vertical="center" shrinkToFit="1"/>
    </xf>
    <xf numFmtId="0" fontId="20" fillId="0" borderId="54" xfId="0" applyFont="1" applyBorder="1" applyAlignment="1">
      <alignment horizontal="center" vertical="center"/>
    </xf>
    <xf numFmtId="0" fontId="24" fillId="0" borderId="26"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22" xfId="0" applyFont="1" applyBorder="1" applyAlignment="1">
      <alignment horizontal="center" vertical="center" wrapText="1"/>
    </xf>
    <xf numFmtId="0" fontId="15" fillId="0" borderId="26" xfId="0" applyFont="1" applyFill="1" applyBorder="1" applyAlignment="1">
      <alignment horizontal="center" vertical="center" wrapText="1"/>
    </xf>
    <xf numFmtId="0" fontId="15" fillId="0" borderId="25" xfId="0" applyFont="1" applyFill="1" applyBorder="1" applyAlignment="1">
      <alignment horizontal="center" vertical="center" wrapText="1"/>
    </xf>
    <xf numFmtId="0" fontId="0" fillId="0" borderId="18" xfId="0" applyBorder="1" applyAlignment="1">
      <alignment horizontal="left" vertical="center" wrapText="1"/>
    </xf>
    <xf numFmtId="179" fontId="0" fillId="0" borderId="39" xfId="0" applyNumberFormat="1" applyFont="1" applyFill="1" applyBorder="1" applyAlignment="1">
      <alignment horizontal="right" vertical="center"/>
    </xf>
    <xf numFmtId="179" fontId="0" fillId="0" borderId="40" xfId="0" applyNumberFormat="1" applyFont="1" applyFill="1" applyBorder="1" applyAlignment="1">
      <alignment horizontal="right" vertical="center"/>
    </xf>
    <xf numFmtId="179" fontId="0" fillId="0" borderId="41" xfId="0" applyNumberFormat="1" applyFont="1" applyFill="1" applyBorder="1" applyAlignment="1">
      <alignment horizontal="right" vertical="center"/>
    </xf>
    <xf numFmtId="0" fontId="24" fillId="0" borderId="39" xfId="0" applyFont="1" applyFill="1" applyBorder="1" applyAlignment="1">
      <alignment horizontal="right" vertical="center"/>
    </xf>
    <xf numFmtId="0" fontId="24" fillId="0" borderId="40" xfId="0" applyFont="1" applyFill="1" applyBorder="1" applyAlignment="1">
      <alignment horizontal="right" vertical="center"/>
    </xf>
    <xf numFmtId="0" fontId="24" fillId="0" borderId="41" xfId="0" applyFont="1" applyFill="1" applyBorder="1" applyAlignment="1">
      <alignment horizontal="right" vertical="center"/>
    </xf>
    <xf numFmtId="0" fontId="0" fillId="0" borderId="28" xfId="0" applyFill="1" applyBorder="1" applyAlignment="1">
      <alignment horizontal="center" vertical="center"/>
    </xf>
    <xf numFmtId="0" fontId="0" fillId="0" borderId="25" xfId="0" applyFont="1" applyFill="1" applyBorder="1" applyAlignment="1">
      <alignment horizontal="center" vertical="center"/>
    </xf>
    <xf numFmtId="0" fontId="0" fillId="0" borderId="29" xfId="0" applyFont="1" applyFill="1" applyBorder="1" applyAlignment="1">
      <alignment horizontal="center" vertical="center"/>
    </xf>
    <xf numFmtId="176" fontId="0" fillId="0" borderId="18" xfId="0" applyNumberFormat="1" applyFont="1" applyFill="1" applyBorder="1" applyAlignment="1">
      <alignment horizontal="right" vertical="center"/>
    </xf>
    <xf numFmtId="176" fontId="0" fillId="0" borderId="15" xfId="0" applyNumberFormat="1" applyFont="1" applyFill="1" applyBorder="1" applyAlignment="1">
      <alignment horizontal="right" vertical="center"/>
    </xf>
    <xf numFmtId="176" fontId="0" fillId="0" borderId="19" xfId="0" applyNumberFormat="1" applyFont="1" applyFill="1" applyBorder="1" applyAlignment="1">
      <alignment horizontal="right" vertical="center"/>
    </xf>
    <xf numFmtId="0" fontId="24" fillId="0" borderId="18" xfId="0" applyFont="1" applyFill="1" applyBorder="1" applyAlignment="1">
      <alignment horizontal="right" vertical="center"/>
    </xf>
    <xf numFmtId="0" fontId="24" fillId="0" borderId="15" xfId="0" applyFont="1" applyFill="1" applyBorder="1" applyAlignment="1">
      <alignment horizontal="right" vertical="center"/>
    </xf>
    <xf numFmtId="0" fontId="24" fillId="0" borderId="19" xfId="0" applyFont="1" applyFill="1" applyBorder="1" applyAlignment="1">
      <alignment horizontal="right" vertical="center"/>
    </xf>
    <xf numFmtId="0" fontId="24" fillId="0" borderId="39" xfId="0" applyFont="1" applyFill="1" applyBorder="1" applyAlignment="1">
      <alignment horizontal="left" vertical="center" wrapText="1"/>
    </xf>
    <xf numFmtId="0" fontId="24" fillId="0" borderId="40" xfId="0" applyFont="1" applyFill="1" applyBorder="1" applyAlignment="1">
      <alignment horizontal="left" vertical="center" wrapText="1"/>
    </xf>
    <xf numFmtId="0" fontId="24" fillId="0" borderId="42" xfId="0" applyFont="1" applyFill="1" applyBorder="1" applyAlignment="1">
      <alignment horizontal="left" vertical="center" wrapText="1"/>
    </xf>
    <xf numFmtId="0" fontId="24" fillId="0" borderId="76" xfId="0" applyFont="1" applyFill="1" applyBorder="1" applyAlignment="1">
      <alignment horizontal="center" vertical="center" wrapText="1"/>
    </xf>
    <xf numFmtId="0" fontId="24" fillId="0" borderId="45" xfId="0" applyFont="1" applyFill="1" applyBorder="1" applyAlignment="1">
      <alignment horizontal="left" vertical="center" wrapText="1"/>
    </xf>
    <xf numFmtId="0" fontId="24" fillId="0" borderId="46" xfId="0" applyFont="1" applyFill="1" applyBorder="1" applyAlignment="1">
      <alignment horizontal="left" vertical="center" wrapText="1"/>
    </xf>
    <xf numFmtId="0" fontId="24" fillId="0" borderId="101" xfId="0" applyFont="1" applyFill="1" applyBorder="1" applyAlignment="1">
      <alignment horizontal="left" vertical="center" wrapText="1"/>
    </xf>
    <xf numFmtId="0" fontId="24" fillId="0" borderId="20" xfId="0" applyFont="1" applyFill="1" applyBorder="1" applyAlignment="1">
      <alignment horizontal="left" vertical="center" wrapText="1"/>
    </xf>
    <xf numFmtId="0" fontId="24" fillId="0" borderId="21" xfId="0" applyFont="1" applyFill="1" applyBorder="1" applyAlignment="1">
      <alignment horizontal="left" vertical="center" wrapText="1"/>
    </xf>
    <xf numFmtId="0" fontId="24" fillId="0" borderId="32" xfId="0" applyFont="1" applyFill="1" applyBorder="1" applyAlignment="1">
      <alignment horizontal="left" vertical="center" wrapText="1"/>
    </xf>
    <xf numFmtId="0" fontId="34" fillId="0" borderId="75" xfId="0" applyFont="1" applyFill="1" applyBorder="1" applyAlignment="1">
      <alignment horizontal="center" vertical="center"/>
    </xf>
    <xf numFmtId="0" fontId="34" fillId="0" borderId="40" xfId="0" applyFont="1" applyBorder="1" applyAlignment="1">
      <alignment horizontal="center" vertical="center"/>
    </xf>
    <xf numFmtId="0" fontId="34" fillId="0" borderId="41" xfId="0" applyFont="1" applyBorder="1" applyAlignment="1">
      <alignment horizontal="center" vertical="center"/>
    </xf>
    <xf numFmtId="0" fontId="34" fillId="0" borderId="28" xfId="0" applyFont="1" applyFill="1" applyBorder="1" applyAlignment="1">
      <alignment horizontal="center" vertical="center" wrapText="1"/>
    </xf>
    <xf numFmtId="0" fontId="34" fillId="0" borderId="25" xfId="0" applyFont="1" applyFill="1" applyBorder="1" applyAlignment="1">
      <alignment horizontal="center" vertical="center" wrapText="1"/>
    </xf>
    <xf numFmtId="0" fontId="34" fillId="0" borderId="29" xfId="0" applyFont="1" applyFill="1" applyBorder="1" applyAlignment="1">
      <alignment horizontal="center" vertical="center" wrapText="1"/>
    </xf>
    <xf numFmtId="0" fontId="0" fillId="0" borderId="80" xfId="0" applyFill="1" applyBorder="1" applyAlignment="1">
      <alignment vertical="center"/>
    </xf>
    <xf numFmtId="0" fontId="20" fillId="0" borderId="28" xfId="0" applyFont="1" applyFill="1" applyBorder="1" applyAlignment="1">
      <alignment horizontal="center" vertical="center"/>
    </xf>
    <xf numFmtId="0" fontId="20" fillId="0" borderId="25" xfId="0" applyFont="1" applyFill="1" applyBorder="1" applyAlignment="1">
      <alignment horizontal="center" vertical="center"/>
    </xf>
    <xf numFmtId="0" fontId="20" fillId="0" borderId="29" xfId="0" applyFont="1" applyFill="1" applyBorder="1" applyAlignment="1">
      <alignment horizontal="center" vertical="center"/>
    </xf>
    <xf numFmtId="0" fontId="34" fillId="0" borderId="76" xfId="0" applyFont="1" applyFill="1" applyBorder="1" applyAlignment="1">
      <alignment horizontal="center" vertical="center"/>
    </xf>
    <xf numFmtId="0" fontId="34" fillId="0" borderId="46" xfId="0" applyFont="1" applyBorder="1" applyAlignment="1">
      <alignment horizontal="center" vertical="center"/>
    </xf>
    <xf numFmtId="0" fontId="34" fillId="0" borderId="47" xfId="0" applyFont="1" applyBorder="1" applyAlignment="1">
      <alignment horizontal="center" vertical="center"/>
    </xf>
    <xf numFmtId="0" fontId="20" fillId="0" borderId="45" xfId="0" applyFont="1" applyFill="1" applyBorder="1" applyAlignment="1">
      <alignment horizontal="center" vertical="center"/>
    </xf>
    <xf numFmtId="0" fontId="20" fillId="0" borderId="46" xfId="0" applyFont="1" applyFill="1" applyBorder="1" applyAlignment="1">
      <alignment horizontal="center" vertical="center"/>
    </xf>
    <xf numFmtId="0" fontId="20" fillId="0" borderId="101" xfId="0" applyFont="1" applyFill="1" applyBorder="1" applyAlignment="1">
      <alignment horizontal="center" vertical="center"/>
    </xf>
    <xf numFmtId="0" fontId="24" fillId="0" borderId="101" xfId="0" applyFont="1" applyFill="1" applyBorder="1" applyAlignment="1">
      <alignment horizontal="left" vertical="center"/>
    </xf>
    <xf numFmtId="0" fontId="34" fillId="0" borderId="81" xfId="0" applyFont="1" applyFill="1" applyBorder="1" applyAlignment="1">
      <alignment horizontal="center" vertical="center"/>
    </xf>
    <xf numFmtId="0" fontId="34" fillId="0" borderId="82" xfId="0" applyFont="1" applyBorder="1" applyAlignment="1">
      <alignment horizontal="center" vertical="center"/>
    </xf>
    <xf numFmtId="0" fontId="34" fillId="0" borderId="83" xfId="0" applyFont="1" applyBorder="1" applyAlignment="1">
      <alignment horizontal="center" vertical="center"/>
    </xf>
    <xf numFmtId="0" fontId="24" fillId="0" borderId="87" xfId="0" applyFont="1" applyFill="1" applyBorder="1" applyAlignment="1">
      <alignment vertical="center"/>
    </xf>
    <xf numFmtId="0" fontId="24" fillId="0" borderId="88" xfId="0" applyFont="1" applyBorder="1" applyAlignment="1">
      <alignment vertical="center"/>
    </xf>
    <xf numFmtId="0" fontId="24" fillId="0" borderId="89" xfId="0" applyFont="1" applyBorder="1" applyAlignment="1">
      <alignment vertical="center"/>
    </xf>
    <xf numFmtId="0" fontId="20" fillId="0" borderId="165" xfId="0" applyFont="1" applyBorder="1" applyAlignment="1">
      <alignment horizontal="center" vertical="center" wrapText="1"/>
    </xf>
    <xf numFmtId="0" fontId="20" fillId="0" borderId="46" xfId="0" applyFont="1" applyBorder="1" applyAlignment="1">
      <alignment horizontal="center" vertical="center" wrapText="1"/>
    </xf>
    <xf numFmtId="0" fontId="20" fillId="0" borderId="47" xfId="0" applyFont="1" applyBorder="1" applyAlignment="1">
      <alignment horizontal="center" vertical="center" wrapText="1"/>
    </xf>
    <xf numFmtId="0" fontId="34" fillId="0" borderId="77" xfId="0" applyFont="1" applyFill="1" applyBorder="1" applyAlignment="1">
      <alignment horizontal="center" vertical="center"/>
    </xf>
    <xf numFmtId="0" fontId="34" fillId="0" borderId="78" xfId="0" applyFont="1" applyBorder="1" applyAlignment="1">
      <alignment horizontal="center" vertical="center"/>
    </xf>
    <xf numFmtId="0" fontId="34" fillId="0" borderId="79" xfId="0" applyFont="1" applyBorder="1" applyAlignment="1">
      <alignment horizontal="center" vertical="center"/>
    </xf>
    <xf numFmtId="0" fontId="20" fillId="0" borderId="67"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4" xfId="0" applyFont="1" applyFill="1" applyBorder="1" applyAlignment="1">
      <alignment horizontal="center" vertical="center"/>
    </xf>
    <xf numFmtId="0" fontId="24" fillId="0" borderId="70" xfId="0" applyFont="1" applyFill="1" applyBorder="1" applyAlignment="1">
      <alignment vertical="center" wrapText="1"/>
    </xf>
    <xf numFmtId="0" fontId="24" fillId="0" borderId="71" xfId="0" applyFont="1" applyBorder="1" applyAlignment="1">
      <alignment vertical="center"/>
    </xf>
    <xf numFmtId="0" fontId="24" fillId="0" borderId="72" xfId="0" applyFont="1" applyBorder="1" applyAlignment="1">
      <alignment vertical="center"/>
    </xf>
    <xf numFmtId="0" fontId="0" fillId="0" borderId="117" xfId="0" applyFill="1" applyBorder="1" applyAlignment="1">
      <alignment horizontal="left" vertical="center" wrapText="1"/>
    </xf>
    <xf numFmtId="0" fontId="32" fillId="0" borderId="90" xfId="0" applyFont="1" applyFill="1" applyBorder="1" applyAlignment="1">
      <alignment vertical="center" textRotation="255"/>
    </xf>
    <xf numFmtId="0" fontId="24" fillId="0" borderId="71" xfId="0" applyFont="1" applyBorder="1" applyAlignment="1">
      <alignment vertical="center" textRotation="255"/>
    </xf>
    <xf numFmtId="0" fontId="24" fillId="0" borderId="118" xfId="0" applyFont="1" applyBorder="1" applyAlignment="1">
      <alignment vertical="center" textRotation="255"/>
    </xf>
    <xf numFmtId="0" fontId="24" fillId="0" borderId="72" xfId="0" applyFont="1" applyBorder="1" applyAlignment="1">
      <alignment vertical="center" textRotation="255"/>
    </xf>
    <xf numFmtId="0" fontId="3" fillId="5" borderId="24" xfId="0" applyFont="1" applyFill="1" applyBorder="1" applyAlignment="1">
      <alignment horizontal="center" vertical="center"/>
    </xf>
    <xf numFmtId="0" fontId="20" fillId="0" borderId="98" xfId="0" applyFont="1" applyBorder="1" applyAlignment="1">
      <alignment horizontal="center" vertical="center"/>
    </xf>
    <xf numFmtId="0" fontId="10" fillId="0" borderId="43" xfId="2" applyFont="1" applyFill="1" applyBorder="1" applyAlignment="1" applyProtection="1">
      <alignment horizontal="left" vertical="top" wrapText="1"/>
    </xf>
    <xf numFmtId="0" fontId="10" fillId="0" borderId="0" xfId="2" applyFont="1" applyFill="1" applyBorder="1" applyAlignment="1" applyProtection="1">
      <alignment horizontal="left" vertical="top"/>
    </xf>
    <xf numFmtId="0" fontId="10" fillId="0" borderId="123" xfId="2" applyFont="1" applyFill="1" applyBorder="1" applyAlignment="1" applyProtection="1">
      <alignment horizontal="left" vertical="top"/>
    </xf>
    <xf numFmtId="0" fontId="10" fillId="0" borderId="1" xfId="2" applyFont="1" applyFill="1" applyBorder="1" applyAlignment="1" applyProtection="1">
      <alignment horizontal="left" vertical="top"/>
    </xf>
    <xf numFmtId="0" fontId="24" fillId="0" borderId="40" xfId="0" applyFont="1" applyFill="1" applyBorder="1" applyAlignment="1">
      <alignment horizontal="left" vertical="center"/>
    </xf>
    <xf numFmtId="0" fontId="24" fillId="0" borderId="41" xfId="0" applyFont="1" applyFill="1" applyBorder="1" applyAlignment="1">
      <alignment horizontal="left" vertical="center"/>
    </xf>
    <xf numFmtId="176" fontId="24" fillId="0" borderId="39" xfId="0" applyNumberFormat="1" applyFont="1" applyFill="1" applyBorder="1" applyAlignment="1">
      <alignment horizontal="right" vertical="center"/>
    </xf>
    <xf numFmtId="176" fontId="24" fillId="0" borderId="40" xfId="0" applyNumberFormat="1" applyFont="1" applyFill="1" applyBorder="1" applyAlignment="1">
      <alignment horizontal="right" vertical="center"/>
    </xf>
    <xf numFmtId="176" fontId="24" fillId="0" borderId="41" xfId="0" applyNumberFormat="1" applyFont="1" applyFill="1" applyBorder="1" applyAlignment="1">
      <alignment horizontal="right" vertical="center"/>
    </xf>
    <xf numFmtId="176" fontId="24" fillId="0" borderId="110" xfId="0" applyNumberFormat="1" applyFont="1" applyBorder="1" applyAlignment="1">
      <alignment horizontal="right" vertical="center"/>
    </xf>
    <xf numFmtId="0" fontId="10" fillId="0" borderId="28" xfId="0" applyFont="1" applyBorder="1" applyAlignment="1">
      <alignment horizontal="left" vertical="center" wrapText="1"/>
    </xf>
    <xf numFmtId="0" fontId="10" fillId="0" borderId="18" xfId="0" applyFont="1" applyBorder="1" applyAlignment="1">
      <alignment horizontal="left" vertical="center" wrapText="1"/>
    </xf>
    <xf numFmtId="0" fontId="10" fillId="0" borderId="15" xfId="0" applyFont="1" applyBorder="1" applyAlignment="1">
      <alignment horizontal="left" vertical="center" wrapText="1"/>
    </xf>
    <xf numFmtId="0" fontId="10" fillId="0" borderId="19" xfId="0" applyFont="1" applyBorder="1" applyAlignment="1">
      <alignment horizontal="left" vertical="center" wrapText="1"/>
    </xf>
    <xf numFmtId="0" fontId="0" fillId="0" borderId="54" xfId="0" applyBorder="1" applyAlignment="1">
      <alignment vertical="center" shrinkToFit="1"/>
    </xf>
    <xf numFmtId="0" fontId="10" fillId="0" borderId="28" xfId="0" applyFont="1" applyBorder="1" applyAlignment="1">
      <alignment horizontal="left" vertical="center"/>
    </xf>
    <xf numFmtId="0" fontId="10" fillId="0" borderId="25" xfId="0" applyFont="1" applyBorder="1" applyAlignment="1">
      <alignment horizontal="left" vertical="center"/>
    </xf>
    <xf numFmtId="0" fontId="10" fillId="0" borderId="27" xfId="0" applyFont="1" applyBorder="1" applyAlignment="1">
      <alignment horizontal="left" vertical="center"/>
    </xf>
    <xf numFmtId="0" fontId="41" fillId="0" borderId="0" xfId="0" applyFont="1">
      <alignment vertical="center"/>
    </xf>
    <xf numFmtId="0" fontId="24" fillId="0" borderId="54" xfId="0" applyFont="1" applyBorder="1" applyAlignment="1">
      <alignment vertical="center" shrinkToFit="1"/>
    </xf>
    <xf numFmtId="0" fontId="23" fillId="0" borderId="28" xfId="0" applyFont="1" applyBorder="1" applyAlignment="1">
      <alignment horizontal="left" vertical="center"/>
    </xf>
    <xf numFmtId="0" fontId="23" fillId="0" borderId="25" xfId="0" applyFont="1" applyBorder="1" applyAlignment="1">
      <alignment horizontal="left" vertical="center"/>
    </xf>
    <xf numFmtId="0" fontId="23" fillId="0" borderId="27" xfId="0" applyFont="1" applyBorder="1" applyAlignment="1">
      <alignment horizontal="left" vertical="center"/>
    </xf>
    <xf numFmtId="0" fontId="23" fillId="0" borderId="18" xfId="0" applyFont="1" applyBorder="1" applyAlignment="1">
      <alignment horizontal="center" vertical="center"/>
    </xf>
    <xf numFmtId="0" fontId="23" fillId="0" borderId="18" xfId="0" applyFont="1" applyBorder="1" applyAlignment="1">
      <alignment horizontal="left" vertical="center"/>
    </xf>
    <xf numFmtId="0" fontId="23" fillId="0" borderId="15" xfId="0" applyFont="1" applyBorder="1" applyAlignment="1">
      <alignment horizontal="left" vertical="center"/>
    </xf>
    <xf numFmtId="0" fontId="23" fillId="0" borderId="19" xfId="0" applyFont="1" applyBorder="1" applyAlignment="1">
      <alignment horizontal="left" vertical="center"/>
    </xf>
    <xf numFmtId="0" fontId="19" fillId="0" borderId="0" xfId="0" applyFont="1">
      <alignment vertical="center"/>
    </xf>
    <xf numFmtId="0" fontId="0" fillId="0" borderId="73" xfId="2" applyFont="1" applyFill="1" applyBorder="1" applyAlignment="1" applyProtection="1">
      <alignment horizontal="left" vertical="center" wrapText="1"/>
    </xf>
    <xf numFmtId="0" fontId="0" fillId="0" borderId="11" xfId="2" applyFont="1" applyFill="1" applyBorder="1" applyAlignment="1" applyProtection="1">
      <alignment horizontal="left" vertical="center" wrapText="1"/>
    </xf>
    <xf numFmtId="0" fontId="0" fillId="0" borderId="100" xfId="2" applyFont="1" applyFill="1" applyBorder="1" applyAlignment="1" applyProtection="1">
      <alignment horizontal="left" vertical="center" wrapText="1"/>
    </xf>
    <xf numFmtId="0" fontId="0" fillId="0" borderId="36" xfId="2" applyFont="1" applyFill="1" applyBorder="1" applyAlignment="1" applyProtection="1">
      <alignment horizontal="left" vertical="center" wrapText="1"/>
    </xf>
    <xf numFmtId="0" fontId="0" fillId="0" borderId="0" xfId="2" applyFont="1" applyFill="1" applyBorder="1" applyAlignment="1" applyProtection="1">
      <alignment horizontal="left" vertical="center" wrapText="1"/>
    </xf>
    <xf numFmtId="0" fontId="0" fillId="0" borderId="64" xfId="2" applyFont="1" applyFill="1" applyBorder="1" applyAlignment="1" applyProtection="1">
      <alignment horizontal="left" vertical="center" wrapText="1"/>
    </xf>
    <xf numFmtId="0" fontId="6" fillId="2" borderId="68" xfId="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0" fillId="0" borderId="68" xfId="2" applyFont="1" applyFill="1" applyBorder="1" applyAlignment="1" applyProtection="1">
      <alignment horizontal="left" vertical="center" wrapText="1"/>
    </xf>
    <xf numFmtId="0" fontId="0" fillId="0" borderId="1" xfId="2" applyFont="1" applyFill="1" applyBorder="1" applyAlignment="1" applyProtection="1">
      <alignment horizontal="left" vertical="center" wrapText="1"/>
    </xf>
    <xf numFmtId="0" fontId="0" fillId="0" borderId="124" xfId="2" applyFont="1" applyFill="1" applyBorder="1" applyAlignment="1" applyProtection="1">
      <alignment horizontal="left" vertical="center" wrapText="1"/>
    </xf>
    <xf numFmtId="0" fontId="33" fillId="0" borderId="0" xfId="0" applyFont="1" applyBorder="1" applyAlignment="1">
      <alignment vertical="center"/>
    </xf>
    <xf numFmtId="0" fontId="24" fillId="0" borderId="1" xfId="0" applyFont="1" applyFill="1" applyBorder="1" applyAlignment="1">
      <alignment horizontal="center" vertical="center"/>
    </xf>
    <xf numFmtId="0" fontId="24" fillId="0" borderId="3" xfId="0" applyFont="1" applyBorder="1">
      <alignment vertical="center"/>
    </xf>
    <xf numFmtId="0" fontId="24" fillId="0" borderId="4" xfId="0" applyFont="1" applyBorder="1">
      <alignment vertical="center"/>
    </xf>
    <xf numFmtId="0" fontId="48" fillId="0" borderId="7" xfId="2" applyFont="1" applyFill="1" applyBorder="1" applyAlignment="1" applyProtection="1">
      <alignment horizontal="center" vertical="center" wrapText="1" shrinkToFit="1"/>
    </xf>
    <xf numFmtId="0" fontId="25" fillId="0" borderId="18" xfId="3" applyFont="1" applyFill="1" applyBorder="1" applyAlignment="1" applyProtection="1">
      <alignment horizontal="center" vertical="center" wrapText="1" shrinkToFit="1"/>
    </xf>
    <xf numFmtId="0" fontId="25" fillId="0" borderId="15" xfId="3" applyFont="1" applyFill="1" applyBorder="1" applyAlignment="1" applyProtection="1">
      <alignment horizontal="center" vertical="center" shrinkToFit="1"/>
    </xf>
    <xf numFmtId="0" fontId="25" fillId="0" borderId="23" xfId="3" applyFont="1" applyFill="1" applyBorder="1" applyAlignment="1" applyProtection="1">
      <alignment horizontal="center" vertical="center" shrinkToFit="1"/>
    </xf>
    <xf numFmtId="0" fontId="24" fillId="0" borderId="15" xfId="0" applyFont="1" applyFill="1" applyBorder="1" applyAlignment="1">
      <alignment horizontal="left" vertical="center"/>
    </xf>
    <xf numFmtId="0" fontId="24" fillId="0" borderId="23" xfId="0" applyFont="1" applyFill="1" applyBorder="1" applyAlignment="1">
      <alignment horizontal="left" vertical="center"/>
    </xf>
    <xf numFmtId="0" fontId="32" fillId="0" borderId="26" xfId="1" applyFont="1" applyFill="1" applyBorder="1" applyAlignment="1" applyProtection="1">
      <alignment horizontal="left" vertical="center" wrapText="1" shrinkToFit="1"/>
    </xf>
    <xf numFmtId="0" fontId="32" fillId="0" borderId="25" xfId="1" applyFont="1" applyFill="1" applyBorder="1" applyAlignment="1" applyProtection="1">
      <alignment horizontal="left" vertical="center" wrapText="1" shrinkToFit="1"/>
    </xf>
    <xf numFmtId="0" fontId="24" fillId="0" borderId="28" xfId="2" applyFont="1" applyFill="1" applyBorder="1" applyAlignment="1">
      <alignment horizontal="left" vertical="center" wrapText="1"/>
    </xf>
    <xf numFmtId="0" fontId="24" fillId="0" borderId="29" xfId="0" applyFont="1" applyBorder="1" applyAlignment="1">
      <alignment horizontal="left" vertical="center" wrapText="1"/>
    </xf>
    <xf numFmtId="0" fontId="32" fillId="0" borderId="31" xfId="1" applyFont="1" applyFill="1" applyBorder="1" applyAlignment="1" applyProtection="1">
      <alignment horizontal="left" vertical="center" wrapText="1" shrinkToFit="1"/>
    </xf>
    <xf numFmtId="0" fontId="32" fillId="0" borderId="21" xfId="1" applyFont="1" applyFill="1" applyBorder="1" applyAlignment="1" applyProtection="1">
      <alignment horizontal="left" vertical="center" wrapText="1" shrinkToFit="1"/>
    </xf>
    <xf numFmtId="0" fontId="24" fillId="0" borderId="20" xfId="0" applyFont="1" applyBorder="1" applyAlignment="1">
      <alignment horizontal="left" vertical="center" wrapText="1"/>
    </xf>
    <xf numFmtId="0" fontId="24" fillId="0" borderId="32" xfId="0" applyFont="1" applyBorder="1" applyAlignment="1">
      <alignment horizontal="left" vertical="center" wrapText="1"/>
    </xf>
    <xf numFmtId="0" fontId="23" fillId="0" borderId="17" xfId="2" applyFont="1" applyFill="1" applyBorder="1" applyAlignment="1" applyProtection="1">
      <alignment vertical="top" wrapText="1"/>
    </xf>
    <xf numFmtId="0" fontId="23" fillId="0" borderId="15" xfId="2" applyFont="1" applyFill="1" applyBorder="1" applyAlignment="1" applyProtection="1">
      <alignment vertical="top" wrapText="1"/>
    </xf>
    <xf numFmtId="0" fontId="23" fillId="0" borderId="23" xfId="2" applyFont="1" applyFill="1" applyBorder="1" applyAlignment="1" applyProtection="1">
      <alignment vertical="top" wrapText="1"/>
    </xf>
    <xf numFmtId="38" fontId="24" fillId="0" borderId="125" xfId="5" applyFont="1" applyFill="1" applyBorder="1" applyAlignment="1">
      <alignment horizontal="center" vertical="center"/>
    </xf>
    <xf numFmtId="0" fontId="24" fillId="0" borderId="166" xfId="0" applyFont="1" applyFill="1" applyBorder="1" applyAlignment="1">
      <alignment horizontal="center" vertical="center"/>
    </xf>
    <xf numFmtId="38" fontId="24" fillId="0" borderId="39" xfId="5" applyFont="1" applyFill="1" applyBorder="1" applyAlignment="1">
      <alignment horizontal="center" vertical="center"/>
    </xf>
    <xf numFmtId="38" fontId="24" fillId="0" borderId="40" xfId="5" applyFont="1" applyFill="1" applyBorder="1" applyAlignment="1">
      <alignment horizontal="center" vertical="center"/>
    </xf>
    <xf numFmtId="38" fontId="24" fillId="0" borderId="41" xfId="5" applyFont="1" applyFill="1" applyBorder="1" applyAlignment="1">
      <alignment horizontal="center" vertical="center"/>
    </xf>
    <xf numFmtId="0" fontId="24" fillId="0" borderId="61" xfId="0" applyFont="1" applyFill="1" applyBorder="1" applyAlignment="1">
      <alignment horizontal="center" vertical="center"/>
    </xf>
    <xf numFmtId="0" fontId="24" fillId="0" borderId="167" xfId="0" applyFont="1" applyFill="1" applyBorder="1" applyAlignment="1">
      <alignment horizontal="center" vertical="center"/>
    </xf>
    <xf numFmtId="38" fontId="24" fillId="0" borderId="120" xfId="5" applyFont="1" applyFill="1" applyBorder="1" applyAlignment="1">
      <alignment horizontal="center" vertical="center"/>
    </xf>
    <xf numFmtId="38" fontId="24" fillId="0" borderId="48" xfId="5" applyFont="1" applyFill="1" applyBorder="1" applyAlignment="1">
      <alignment horizontal="center" vertical="center"/>
    </xf>
    <xf numFmtId="38" fontId="24" fillId="0" borderId="45" xfId="5" applyFont="1" applyFill="1" applyBorder="1" applyAlignment="1">
      <alignment horizontal="center" vertical="center"/>
    </xf>
    <xf numFmtId="38" fontId="24" fillId="0" borderId="142" xfId="5" applyFont="1" applyFill="1" applyBorder="1" applyAlignment="1">
      <alignment horizontal="center" vertical="center"/>
    </xf>
    <xf numFmtId="38" fontId="24" fillId="0" borderId="126" xfId="5" applyFont="1" applyFill="1" applyBorder="1" applyAlignment="1">
      <alignment horizontal="center" vertical="center"/>
    </xf>
    <xf numFmtId="38" fontId="24" fillId="0" borderId="168" xfId="5" applyFont="1" applyFill="1" applyBorder="1" applyAlignment="1">
      <alignment horizontal="center" vertical="center"/>
    </xf>
    <xf numFmtId="38" fontId="24" fillId="0" borderId="169" xfId="5" applyFont="1" applyFill="1" applyBorder="1" applyAlignment="1">
      <alignment horizontal="center" vertical="center"/>
    </xf>
    <xf numFmtId="38" fontId="24" fillId="0" borderId="157" xfId="5" applyFont="1" applyFill="1" applyBorder="1" applyAlignment="1">
      <alignment horizontal="center" vertical="center"/>
    </xf>
    <xf numFmtId="38" fontId="24" fillId="0" borderId="156" xfId="5" applyFont="1" applyFill="1" applyBorder="1" applyAlignment="1">
      <alignment horizontal="center" vertical="center"/>
    </xf>
    <xf numFmtId="38" fontId="24" fillId="0" borderId="162" xfId="5" applyFont="1" applyFill="1" applyBorder="1" applyAlignment="1">
      <alignment horizontal="center" vertical="center"/>
    </xf>
    <xf numFmtId="38" fontId="24" fillId="0" borderId="158" xfId="5" applyFont="1" applyFill="1" applyBorder="1" applyAlignment="1">
      <alignment horizontal="center" vertical="center"/>
    </xf>
    <xf numFmtId="38" fontId="24" fillId="0" borderId="35" xfId="5" applyFont="1" applyFill="1" applyBorder="1" applyAlignment="1">
      <alignment horizontal="center" vertical="center"/>
    </xf>
    <xf numFmtId="38" fontId="24" fillId="0" borderId="18" xfId="5" applyFont="1" applyFill="1" applyBorder="1" applyAlignment="1">
      <alignment horizontal="center" vertical="center"/>
    </xf>
    <xf numFmtId="38" fontId="24" fillId="0" borderId="15" xfId="5" applyFont="1" applyFill="1" applyBorder="1" applyAlignment="1">
      <alignment horizontal="center" vertical="center"/>
    </xf>
    <xf numFmtId="38" fontId="24" fillId="0" borderId="55" xfId="5" applyFont="1" applyFill="1" applyBorder="1" applyAlignment="1">
      <alignment horizontal="center" vertical="center"/>
    </xf>
    <xf numFmtId="177" fontId="24" fillId="0" borderId="18" xfId="6" applyNumberFormat="1" applyFont="1" applyFill="1" applyBorder="1" applyAlignment="1">
      <alignment horizontal="center" vertical="center"/>
    </xf>
    <xf numFmtId="177" fontId="24" fillId="0" borderId="15" xfId="6" applyNumberFormat="1" applyFont="1" applyFill="1" applyBorder="1" applyAlignment="1">
      <alignment horizontal="center" vertical="center"/>
    </xf>
    <xf numFmtId="0" fontId="24" fillId="0" borderId="55" xfId="0" applyFont="1" applyFill="1" applyBorder="1" applyAlignment="1">
      <alignment horizontal="center" vertical="center"/>
    </xf>
    <xf numFmtId="0" fontId="32" fillId="2" borderId="112" xfId="0" applyFont="1" applyFill="1" applyBorder="1" applyAlignment="1">
      <alignment horizontal="center" vertical="center" wrapText="1"/>
    </xf>
    <xf numFmtId="0" fontId="32" fillId="2" borderId="54" xfId="0" applyFont="1" applyFill="1" applyBorder="1" applyAlignment="1">
      <alignment horizontal="center" vertical="center"/>
    </xf>
    <xf numFmtId="0" fontId="32" fillId="2" borderId="113" xfId="0" applyFont="1" applyFill="1" applyBorder="1" applyAlignment="1">
      <alignment horizontal="center" vertical="center"/>
    </xf>
    <xf numFmtId="0" fontId="24" fillId="2" borderId="156" xfId="0" applyFont="1" applyFill="1" applyBorder="1" applyAlignment="1">
      <alignment horizontal="center" vertical="center"/>
    </xf>
    <xf numFmtId="0" fontId="24" fillId="2" borderId="156" xfId="0" applyFont="1" applyFill="1" applyBorder="1" applyAlignment="1">
      <alignment horizontal="center" vertical="center" wrapText="1"/>
    </xf>
    <xf numFmtId="0" fontId="24" fillId="2" borderId="158" xfId="0" applyFont="1" applyFill="1" applyBorder="1" applyAlignment="1">
      <alignment horizontal="center" vertical="center"/>
    </xf>
    <xf numFmtId="0" fontId="32" fillId="2" borderId="112" xfId="0" applyFont="1" applyFill="1" applyBorder="1" applyAlignment="1">
      <alignment horizontal="center" vertical="center"/>
    </xf>
    <xf numFmtId="0" fontId="24" fillId="0" borderId="20" xfId="0" applyFont="1" applyFill="1" applyBorder="1" applyAlignment="1">
      <alignment horizontal="center" vertical="center"/>
    </xf>
    <xf numFmtId="0" fontId="24" fillId="0" borderId="21" xfId="0" applyFont="1" applyFill="1" applyBorder="1" applyAlignment="1">
      <alignment horizontal="center" vertical="center"/>
    </xf>
    <xf numFmtId="0" fontId="24" fillId="0" borderId="22" xfId="0" applyFont="1" applyFill="1" applyBorder="1" applyAlignment="1">
      <alignment horizontal="center" vertical="center"/>
    </xf>
    <xf numFmtId="3" fontId="24" fillId="0" borderId="54" xfId="0" applyNumberFormat="1" applyFont="1" applyBorder="1" applyAlignment="1">
      <alignment horizontal="center" vertical="center"/>
    </xf>
    <xf numFmtId="176" fontId="24" fillId="0" borderId="20" xfId="0" applyNumberFormat="1" applyFont="1" applyFill="1" applyBorder="1" applyAlignment="1">
      <alignment horizontal="center" vertical="center"/>
    </xf>
    <xf numFmtId="176" fontId="24" fillId="0" borderId="21" xfId="0" applyNumberFormat="1" applyFont="1" applyFill="1" applyBorder="1" applyAlignment="1">
      <alignment horizontal="center" vertical="center"/>
    </xf>
    <xf numFmtId="176" fontId="24" fillId="0" borderId="32" xfId="0" applyNumberFormat="1" applyFont="1" applyFill="1" applyBorder="1" applyAlignment="1">
      <alignment horizontal="center" vertical="center"/>
    </xf>
    <xf numFmtId="0" fontId="32" fillId="2" borderId="114" xfId="0" applyFont="1" applyFill="1" applyBorder="1" applyAlignment="1">
      <alignment horizontal="center" vertical="center"/>
    </xf>
    <xf numFmtId="0" fontId="32" fillId="2" borderId="61" xfId="0" applyFont="1" applyFill="1" applyBorder="1" applyAlignment="1">
      <alignment horizontal="center" vertical="center"/>
    </xf>
    <xf numFmtId="0" fontId="32" fillId="2" borderId="115" xfId="0" applyFont="1" applyFill="1" applyBorder="1" applyAlignment="1">
      <alignment horizontal="center" vertical="center"/>
    </xf>
    <xf numFmtId="177" fontId="24" fillId="0" borderId="20" xfId="0" applyNumberFormat="1" applyFont="1" applyFill="1" applyBorder="1" applyAlignment="1">
      <alignment horizontal="center" vertical="center"/>
    </xf>
    <xf numFmtId="177" fontId="24" fillId="0" borderId="21" xfId="0" applyNumberFormat="1" applyFont="1" applyFill="1" applyBorder="1" applyAlignment="1">
      <alignment horizontal="center" vertical="center"/>
    </xf>
    <xf numFmtId="177" fontId="24" fillId="0" borderId="22" xfId="0" applyNumberFormat="1" applyFont="1" applyFill="1" applyBorder="1" applyAlignment="1">
      <alignment horizontal="center" vertical="center"/>
    </xf>
    <xf numFmtId="0" fontId="24" fillId="0" borderId="32" xfId="0" applyFont="1" applyFill="1" applyBorder="1" applyAlignment="1">
      <alignment horizontal="center" vertical="center"/>
    </xf>
    <xf numFmtId="0" fontId="32" fillId="2" borderId="24"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32" fillId="2" borderId="33" xfId="0" applyFont="1" applyFill="1" applyBorder="1" applyAlignment="1">
      <alignment horizontal="center" vertical="center" wrapText="1"/>
    </xf>
    <xf numFmtId="0" fontId="39" fillId="2" borderId="28" xfId="0" applyFont="1" applyFill="1" applyBorder="1" applyAlignment="1">
      <alignment horizontal="center" vertical="center" shrinkToFit="1"/>
    </xf>
    <xf numFmtId="0" fontId="39" fillId="2" borderId="29" xfId="0" applyFont="1" applyFill="1" applyBorder="1" applyAlignment="1">
      <alignment horizontal="center" vertical="center" shrinkToFit="1"/>
    </xf>
    <xf numFmtId="0" fontId="32" fillId="2" borderId="36"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32" fillId="2" borderId="37" xfId="0" applyFont="1" applyFill="1" applyBorder="1" applyAlignment="1">
      <alignment horizontal="center" vertical="center" wrapText="1"/>
    </xf>
    <xf numFmtId="177" fontId="24" fillId="0" borderId="61" xfId="6" applyNumberFormat="1" applyFont="1" applyBorder="1" applyAlignment="1">
      <alignment horizontal="center" vertical="center"/>
    </xf>
    <xf numFmtId="176" fontId="24" fillId="0" borderId="61" xfId="0" applyNumberFormat="1" applyFont="1" applyBorder="1" applyAlignment="1">
      <alignment horizontal="center" vertical="center"/>
    </xf>
    <xf numFmtId="0" fontId="24" fillId="0" borderId="29" xfId="0" applyFont="1" applyFill="1" applyBorder="1" applyAlignment="1">
      <alignment horizontal="center" vertical="center"/>
    </xf>
    <xf numFmtId="0" fontId="32" fillId="2" borderId="30" xfId="0" applyFont="1" applyFill="1" applyBorder="1" applyAlignment="1">
      <alignment horizontal="center" vertical="center" wrapText="1"/>
    </xf>
    <xf numFmtId="0" fontId="32" fillId="2" borderId="21" xfId="0" applyFont="1" applyFill="1" applyBorder="1" applyAlignment="1">
      <alignment horizontal="center" vertical="center" wrapText="1"/>
    </xf>
    <xf numFmtId="0" fontId="32" fillId="2" borderId="56" xfId="0" applyFont="1" applyFill="1" applyBorder="1" applyAlignment="1">
      <alignment horizontal="center" vertical="center" wrapText="1"/>
    </xf>
    <xf numFmtId="0" fontId="24" fillId="0" borderId="31" xfId="0" applyFont="1" applyBorder="1" applyAlignment="1">
      <alignment horizontal="center" vertical="center"/>
    </xf>
    <xf numFmtId="186" fontId="24" fillId="0" borderId="20" xfId="0" applyNumberFormat="1" applyFont="1" applyBorder="1" applyAlignment="1">
      <alignment horizontal="center" vertical="center"/>
    </xf>
    <xf numFmtId="186" fontId="24" fillId="0" borderId="21" xfId="0" applyNumberFormat="1" applyFont="1" applyBorder="1" applyAlignment="1">
      <alignment horizontal="center" vertical="center"/>
    </xf>
    <xf numFmtId="0" fontId="24" fillId="0" borderId="32" xfId="0" applyFont="1" applyBorder="1" applyAlignment="1">
      <alignment horizontal="center" vertical="center"/>
    </xf>
    <xf numFmtId="0" fontId="32" fillId="2" borderId="25" xfId="0" applyFont="1" applyFill="1" applyBorder="1" applyAlignment="1">
      <alignment horizontal="center" vertical="center"/>
    </xf>
    <xf numFmtId="0" fontId="32" fillId="0" borderId="26" xfId="0" applyFont="1" applyFill="1" applyBorder="1" applyAlignment="1">
      <alignment horizontal="center" vertical="center" wrapText="1"/>
    </xf>
    <xf numFmtId="0" fontId="32" fillId="0" borderId="25" xfId="0" applyFont="1" applyFill="1" applyBorder="1" applyAlignment="1">
      <alignment horizontal="center" vertical="center" wrapText="1"/>
    </xf>
    <xf numFmtId="0" fontId="24" fillId="0" borderId="25" xfId="0" applyFont="1" applyBorder="1" applyAlignment="1">
      <alignment vertical="center"/>
    </xf>
    <xf numFmtId="0" fontId="24" fillId="0" borderId="29" xfId="0" applyFont="1" applyBorder="1" applyAlignment="1">
      <alignment vertical="center"/>
    </xf>
    <xf numFmtId="0" fontId="52" fillId="2" borderId="24" xfId="0" applyFont="1" applyFill="1" applyBorder="1" applyAlignment="1">
      <alignment horizontal="center" vertical="center" textRotation="255" wrapText="1"/>
    </xf>
    <xf numFmtId="0" fontId="52" fillId="2" borderId="29" xfId="0" applyFont="1" applyFill="1" applyBorder="1" applyAlignment="1">
      <alignment horizontal="center" vertical="center" textRotation="255" wrapText="1"/>
    </xf>
    <xf numFmtId="0" fontId="24" fillId="6" borderId="24" xfId="0" applyFont="1" applyFill="1" applyBorder="1" applyAlignment="1">
      <alignment horizontal="center" vertical="center"/>
    </xf>
    <xf numFmtId="0" fontId="24" fillId="6" borderId="27" xfId="0" applyFont="1" applyFill="1" applyBorder="1" applyAlignment="1">
      <alignment horizontal="center" vertical="center"/>
    </xf>
    <xf numFmtId="0" fontId="52" fillId="2" borderId="36" xfId="0" applyFont="1" applyFill="1" applyBorder="1" applyAlignment="1">
      <alignment horizontal="center" vertical="center" textRotation="255" wrapText="1"/>
    </xf>
    <xf numFmtId="0" fontId="52" fillId="2" borderId="64" xfId="0" applyFont="1" applyFill="1" applyBorder="1" applyAlignment="1">
      <alignment horizontal="center" vertical="center" textRotation="255" wrapText="1"/>
    </xf>
    <xf numFmtId="0" fontId="24" fillId="0" borderId="65" xfId="0" applyFont="1" applyFill="1" applyBorder="1" applyAlignment="1">
      <alignment horizontal="center" vertical="center"/>
    </xf>
    <xf numFmtId="38" fontId="24" fillId="0" borderId="38" xfId="5" applyFont="1" applyFill="1" applyBorder="1" applyAlignment="1">
      <alignment horizontal="center" vertical="center"/>
    </xf>
    <xf numFmtId="0" fontId="24" fillId="0" borderId="39" xfId="0" applyFont="1" applyFill="1" applyBorder="1" applyAlignment="1">
      <alignment horizontal="center" vertical="center"/>
    </xf>
    <xf numFmtId="0" fontId="24" fillId="0" borderId="28" xfId="0" applyFont="1" applyFill="1" applyBorder="1" applyAlignment="1">
      <alignment horizontal="left" vertical="center"/>
    </xf>
    <xf numFmtId="0" fontId="24" fillId="0" borderId="25" xfId="0" applyFont="1" applyFill="1" applyBorder="1" applyAlignment="1">
      <alignment horizontal="left" vertical="center"/>
    </xf>
    <xf numFmtId="0" fontId="24" fillId="0" borderId="29" xfId="0" applyFont="1" applyFill="1" applyBorder="1" applyAlignment="1">
      <alignment horizontal="left" vertical="center"/>
    </xf>
    <xf numFmtId="0" fontId="24" fillId="0" borderId="66" xfId="0" applyFont="1" applyFill="1" applyBorder="1" applyAlignment="1">
      <alignment horizontal="center" vertical="center"/>
    </xf>
    <xf numFmtId="0" fontId="24" fillId="0" borderId="48" xfId="0" applyFont="1" applyFill="1" applyBorder="1" applyAlignment="1">
      <alignment horizontal="center" vertical="center"/>
    </xf>
    <xf numFmtId="0" fontId="24" fillId="0" borderId="116" xfId="0" applyFont="1" applyFill="1" applyBorder="1" applyAlignment="1">
      <alignment horizontal="center" vertical="center"/>
    </xf>
    <xf numFmtId="0" fontId="24" fillId="0" borderId="51" xfId="0" applyFont="1" applyFill="1" applyBorder="1" applyAlignment="1">
      <alignment horizontal="center" vertical="center"/>
    </xf>
    <xf numFmtId="0" fontId="52" fillId="2" borderId="30" xfId="0" applyFont="1" applyFill="1" applyBorder="1" applyAlignment="1">
      <alignment horizontal="center" vertical="center" textRotation="255" wrapText="1"/>
    </xf>
    <xf numFmtId="0" fontId="52" fillId="2" borderId="32" xfId="0" applyFont="1" applyFill="1" applyBorder="1" applyAlignment="1">
      <alignment horizontal="center" vertical="center" textRotation="255" wrapText="1"/>
    </xf>
    <xf numFmtId="0" fontId="24" fillId="0" borderId="14" xfId="0" applyFont="1" applyFill="1" applyBorder="1" applyAlignment="1">
      <alignment horizontal="center" vertical="center"/>
    </xf>
    <xf numFmtId="38" fontId="24" fillId="0" borderId="54" xfId="5" applyFont="1" applyFill="1" applyBorder="1" applyAlignment="1">
      <alignment horizontal="center" vertical="center"/>
    </xf>
    <xf numFmtId="0" fontId="24" fillId="0" borderId="0" xfId="0" applyFont="1" applyFill="1">
      <alignment vertical="center"/>
    </xf>
    <xf numFmtId="0" fontId="32" fillId="0" borderId="0" xfId="0" applyFont="1" applyFill="1" applyBorder="1" applyAlignment="1">
      <alignment horizontal="center" vertical="center" textRotation="255"/>
    </xf>
    <xf numFmtId="0" fontId="32" fillId="0" borderId="1" xfId="0" applyFont="1" applyFill="1" applyBorder="1" applyAlignment="1">
      <alignment horizontal="center" vertical="center" textRotation="255"/>
    </xf>
    <xf numFmtId="0" fontId="32" fillId="2" borderId="36" xfId="0" applyFont="1" applyFill="1" applyBorder="1" applyAlignment="1">
      <alignment horizontal="center" vertical="center" textRotation="255"/>
    </xf>
    <xf numFmtId="0" fontId="32" fillId="2" borderId="37" xfId="0" applyFont="1" applyFill="1" applyBorder="1" applyAlignment="1">
      <alignment horizontal="center" vertical="center" textRotation="255"/>
    </xf>
    <xf numFmtId="0" fontId="32" fillId="2" borderId="31" xfId="0" applyFont="1" applyFill="1" applyBorder="1" applyAlignment="1">
      <alignment horizontal="center" vertical="center" wrapText="1"/>
    </xf>
    <xf numFmtId="0" fontId="32" fillId="2" borderId="32" xfId="0" applyFont="1" applyFill="1" applyBorder="1" applyAlignment="1">
      <alignment horizontal="center" vertical="center" wrapText="1"/>
    </xf>
    <xf numFmtId="0" fontId="24" fillId="0" borderId="26" xfId="0" applyFont="1" applyFill="1" applyBorder="1" applyAlignment="1">
      <alignment horizontal="left" wrapText="1"/>
    </xf>
    <xf numFmtId="0" fontId="24" fillId="0" borderId="25" xfId="0" applyFont="1" applyFill="1" applyBorder="1" applyAlignment="1">
      <alignment horizontal="left" wrapText="1"/>
    </xf>
    <xf numFmtId="0" fontId="24" fillId="0" borderId="29" xfId="0" applyFont="1" applyFill="1" applyBorder="1" applyAlignment="1">
      <alignment horizontal="left" wrapText="1"/>
    </xf>
    <xf numFmtId="0" fontId="32" fillId="2" borderId="17" xfId="0" applyFont="1" applyFill="1" applyBorder="1" applyAlignment="1">
      <alignment horizontal="center" wrapText="1"/>
    </xf>
    <xf numFmtId="0" fontId="32" fillId="2" borderId="15" xfId="0" applyFont="1" applyFill="1" applyBorder="1" applyAlignment="1">
      <alignment horizontal="center" wrapText="1"/>
    </xf>
    <xf numFmtId="0" fontId="32" fillId="2" borderId="23" xfId="0" applyFont="1" applyFill="1" applyBorder="1" applyAlignment="1">
      <alignment horizontal="center" wrapText="1"/>
    </xf>
    <xf numFmtId="0" fontId="32" fillId="2" borderId="68" xfId="0" applyFont="1" applyFill="1" applyBorder="1" applyAlignment="1">
      <alignment horizontal="center" vertical="center" textRotation="255"/>
    </xf>
    <xf numFmtId="0" fontId="32" fillId="2" borderId="69" xfId="0" applyFont="1" applyFill="1" applyBorder="1" applyAlignment="1">
      <alignment horizontal="center" vertical="center" textRotation="255"/>
    </xf>
    <xf numFmtId="0" fontId="24" fillId="0" borderId="70" xfId="0" applyFont="1" applyFill="1" applyBorder="1" applyAlignment="1">
      <alignment horizontal="center" wrapText="1"/>
    </xf>
    <xf numFmtId="0" fontId="24" fillId="0" borderId="71" xfId="0" applyFont="1" applyFill="1" applyBorder="1" applyAlignment="1">
      <alignment horizontal="center" wrapText="1"/>
    </xf>
    <xf numFmtId="0" fontId="24" fillId="0" borderId="72" xfId="0" applyFont="1" applyFill="1" applyBorder="1" applyAlignment="1">
      <alignment horizontal="center" wrapText="1"/>
    </xf>
    <xf numFmtId="0" fontId="24" fillId="0" borderId="0" xfId="0" applyFont="1" applyBorder="1">
      <alignment vertical="center"/>
    </xf>
    <xf numFmtId="0" fontId="32" fillId="2" borderId="73" xfId="0" applyFont="1" applyFill="1" applyBorder="1" applyAlignment="1">
      <alignment vertical="center" textRotation="255"/>
    </xf>
    <xf numFmtId="0" fontId="32" fillId="2" borderId="74" xfId="0" applyFont="1" applyFill="1" applyBorder="1" applyAlignment="1">
      <alignment vertical="center" textRotation="255"/>
    </xf>
    <xf numFmtId="0" fontId="32" fillId="2" borderId="31" xfId="0" applyFont="1" applyFill="1" applyBorder="1" applyAlignment="1">
      <alignment horizontal="center" wrapText="1"/>
    </xf>
    <xf numFmtId="0" fontId="32" fillId="2" borderId="21" xfId="0" applyFont="1" applyFill="1" applyBorder="1" applyAlignment="1">
      <alignment horizontal="center" wrapText="1"/>
    </xf>
    <xf numFmtId="0" fontId="32" fillId="2" borderId="32" xfId="0" applyFont="1" applyFill="1" applyBorder="1" applyAlignment="1">
      <alignment horizontal="center" wrapText="1"/>
    </xf>
    <xf numFmtId="0" fontId="32" fillId="2" borderId="36" xfId="0" applyFont="1" applyFill="1" applyBorder="1" applyAlignment="1">
      <alignment vertical="center" textRotation="255"/>
    </xf>
    <xf numFmtId="0" fontId="32" fillId="2" borderId="37" xfId="0" applyFont="1" applyFill="1" applyBorder="1" applyAlignment="1">
      <alignment vertical="center" textRotation="255"/>
    </xf>
    <xf numFmtId="0" fontId="32" fillId="0" borderId="15" xfId="0" applyFont="1" applyFill="1" applyBorder="1" applyAlignment="1">
      <alignment horizontal="center" vertical="center" wrapText="1"/>
    </xf>
    <xf numFmtId="0" fontId="32" fillId="0" borderId="23" xfId="0" applyFont="1" applyFill="1" applyBorder="1" applyAlignment="1">
      <alignment horizontal="center" vertical="center" wrapText="1"/>
    </xf>
    <xf numFmtId="0" fontId="32" fillId="6" borderId="30" xfId="0" applyFont="1" applyFill="1" applyBorder="1" applyAlignment="1">
      <alignment horizontal="center" vertical="center" wrapText="1"/>
    </xf>
    <xf numFmtId="0" fontId="32" fillId="6" borderId="21" xfId="0" applyFont="1" applyFill="1" applyBorder="1" applyAlignment="1">
      <alignment horizontal="center" vertical="center" wrapText="1"/>
    </xf>
    <xf numFmtId="0" fontId="32" fillId="6" borderId="32" xfId="0" applyFont="1" applyFill="1" applyBorder="1" applyAlignment="1">
      <alignment horizontal="center" vertical="center" wrapText="1"/>
    </xf>
    <xf numFmtId="0" fontId="24" fillId="0" borderId="31" xfId="0" applyFont="1" applyFill="1" applyBorder="1" applyAlignment="1">
      <alignment horizontal="center" vertical="center" wrapText="1"/>
    </xf>
    <xf numFmtId="0" fontId="32" fillId="2" borderId="24" xfId="0" applyFont="1" applyFill="1" applyBorder="1" applyAlignment="1">
      <alignment horizontal="center" vertical="center" textRotation="255" wrapText="1"/>
    </xf>
    <xf numFmtId="0" fontId="32" fillId="2" borderId="33" xfId="0" applyFont="1" applyFill="1" applyBorder="1" applyAlignment="1">
      <alignment horizontal="center" vertical="center" textRotation="255" wrapText="1"/>
    </xf>
    <xf numFmtId="0" fontId="24" fillId="0" borderId="39" xfId="0" applyFont="1" applyFill="1" applyBorder="1" applyAlignment="1">
      <alignment horizontal="left" vertical="top" wrapText="1"/>
    </xf>
    <xf numFmtId="0" fontId="24" fillId="0" borderId="40" xfId="0" applyFont="1" applyFill="1" applyBorder="1" applyAlignment="1">
      <alignment horizontal="left" vertical="top" wrapText="1"/>
    </xf>
    <xf numFmtId="0" fontId="24" fillId="0" borderId="42" xfId="0" applyFont="1" applyFill="1" applyBorder="1" applyAlignment="1">
      <alignment horizontal="left" vertical="top" wrapText="1"/>
    </xf>
    <xf numFmtId="0" fontId="32" fillId="2" borderId="36" xfId="0" applyFont="1" applyFill="1" applyBorder="1" applyAlignment="1">
      <alignment horizontal="center" vertical="center" textRotation="255" wrapText="1"/>
    </xf>
    <xf numFmtId="0" fontId="32" fillId="2" borderId="37" xfId="0" applyFont="1" applyFill="1" applyBorder="1" applyAlignment="1">
      <alignment horizontal="center" vertical="center" textRotation="255" wrapText="1"/>
    </xf>
    <xf numFmtId="0" fontId="24" fillId="0" borderId="45" xfId="0" applyFont="1" applyFill="1" applyBorder="1" applyAlignment="1">
      <alignment horizontal="left" vertical="top" wrapText="1"/>
    </xf>
    <xf numFmtId="0" fontId="24" fillId="0" borderId="46" xfId="0" applyFont="1" applyFill="1" applyBorder="1" applyAlignment="1">
      <alignment horizontal="left" vertical="top" wrapText="1"/>
    </xf>
    <xf numFmtId="0" fontId="24" fillId="0" borderId="101" xfId="0" applyFont="1" applyFill="1" applyBorder="1" applyAlignment="1">
      <alignment horizontal="left" vertical="top" wrapText="1"/>
    </xf>
    <xf numFmtId="0" fontId="32" fillId="2" borderId="30" xfId="0" applyFont="1" applyFill="1" applyBorder="1" applyAlignment="1">
      <alignment horizontal="center" vertical="center" textRotation="255" wrapText="1"/>
    </xf>
    <xf numFmtId="0" fontId="32" fillId="2" borderId="56" xfId="0" applyFont="1" applyFill="1" applyBorder="1" applyAlignment="1">
      <alignment horizontal="center" vertical="center" textRotation="255" wrapText="1"/>
    </xf>
    <xf numFmtId="0" fontId="24" fillId="0" borderId="80" xfId="0" applyFont="1" applyFill="1" applyBorder="1" applyAlignment="1">
      <alignment horizontal="left" vertical="top" wrapText="1"/>
    </xf>
    <xf numFmtId="0" fontId="24" fillId="0" borderId="78" xfId="0" applyFont="1" applyFill="1" applyBorder="1" applyAlignment="1">
      <alignment horizontal="left" vertical="top" wrapText="1"/>
    </xf>
    <xf numFmtId="0" fontId="24" fillId="0" borderId="102" xfId="0" applyFont="1" applyFill="1" applyBorder="1" applyAlignment="1">
      <alignment horizontal="left" vertical="top" wrapText="1"/>
    </xf>
    <xf numFmtId="0" fontId="32" fillId="2" borderId="25" xfId="0" applyFont="1" applyFill="1" applyBorder="1" applyAlignment="1">
      <alignment horizontal="center" vertical="center" textRotation="255" wrapText="1"/>
    </xf>
    <xf numFmtId="0" fontId="24" fillId="0" borderId="40" xfId="0" applyFont="1" applyFill="1" applyBorder="1" applyAlignment="1">
      <alignment vertical="center"/>
    </xf>
    <xf numFmtId="0" fontId="32" fillId="2" borderId="0" xfId="0" applyFont="1" applyFill="1" applyBorder="1" applyAlignment="1">
      <alignment horizontal="center" vertical="center" textRotation="255" wrapText="1"/>
    </xf>
    <xf numFmtId="0" fontId="24" fillId="0" borderId="46" xfId="0" applyFont="1" applyFill="1" applyBorder="1" applyAlignment="1">
      <alignment vertical="center"/>
    </xf>
    <xf numFmtId="0" fontId="24" fillId="0" borderId="81" xfId="0" applyFont="1" applyFill="1" applyBorder="1" applyAlignment="1">
      <alignment horizontal="center" vertical="center"/>
    </xf>
    <xf numFmtId="0" fontId="24" fillId="0" borderId="82" xfId="0" applyFont="1" applyBorder="1" applyAlignment="1">
      <alignment horizontal="center" vertical="center"/>
    </xf>
    <xf numFmtId="0" fontId="24" fillId="0" borderId="83" xfId="0" applyFont="1" applyBorder="1" applyAlignment="1">
      <alignment horizontal="center" vertical="center"/>
    </xf>
    <xf numFmtId="0" fontId="24" fillId="0" borderId="87" xfId="0" applyFont="1" applyFill="1" applyBorder="1" applyAlignment="1">
      <alignment horizontal="center" vertical="center"/>
    </xf>
    <xf numFmtId="0" fontId="24" fillId="0" borderId="88" xfId="0" applyFont="1" applyBorder="1" applyAlignment="1">
      <alignment horizontal="center" vertical="center"/>
    </xf>
    <xf numFmtId="0" fontId="24" fillId="0" borderId="89" xfId="0" applyFont="1" applyBorder="1" applyAlignment="1">
      <alignment horizontal="center" vertical="center"/>
    </xf>
    <xf numFmtId="0" fontId="24" fillId="5" borderId="170" xfId="0" applyFont="1" applyFill="1" applyBorder="1" applyAlignment="1">
      <alignment vertical="center" shrinkToFit="1"/>
    </xf>
    <xf numFmtId="0" fontId="24" fillId="5" borderId="171" xfId="0" applyFont="1" applyFill="1" applyBorder="1" applyAlignment="1">
      <alignment vertical="center" shrinkToFit="1"/>
    </xf>
    <xf numFmtId="0" fontId="23" fillId="0" borderId="165" xfId="0" applyFont="1" applyBorder="1" applyAlignment="1">
      <alignment vertical="center" wrapText="1" shrinkToFit="1"/>
    </xf>
    <xf numFmtId="0" fontId="23" fillId="0" borderId="46" xfId="0" applyFont="1" applyBorder="1" applyAlignment="1">
      <alignment vertical="center" shrinkToFit="1"/>
    </xf>
    <xf numFmtId="0" fontId="23" fillId="0" borderId="47" xfId="0" applyFont="1" applyBorder="1" applyAlignment="1">
      <alignment vertical="center" shrinkToFit="1"/>
    </xf>
    <xf numFmtId="0" fontId="24" fillId="0" borderId="31" xfId="0" applyFont="1" applyFill="1" applyBorder="1" applyAlignment="1">
      <alignment horizontal="center" vertical="center"/>
    </xf>
    <xf numFmtId="0" fontId="32" fillId="2" borderId="90" xfId="0" applyFont="1" applyFill="1" applyBorder="1" applyAlignment="1">
      <alignment horizontal="center" vertical="center" textRotation="255"/>
    </xf>
    <xf numFmtId="0" fontId="32" fillId="2" borderId="91" xfId="0" applyFont="1" applyFill="1" applyBorder="1" applyAlignment="1">
      <alignment horizontal="center" vertical="center" textRotation="255"/>
    </xf>
    <xf numFmtId="0" fontId="24" fillId="0" borderId="70" xfId="0" applyFont="1" applyFill="1" applyBorder="1" applyAlignment="1">
      <alignment horizontal="left" vertical="center" wrapText="1"/>
    </xf>
    <xf numFmtId="0" fontId="24" fillId="0" borderId="71" xfId="0" applyFont="1" applyFill="1" applyBorder="1" applyAlignment="1">
      <alignment horizontal="left" vertical="center" wrapText="1"/>
    </xf>
    <xf numFmtId="0" fontId="24" fillId="0" borderId="72" xfId="0" applyFont="1" applyFill="1" applyBorder="1" applyAlignment="1">
      <alignment horizontal="left" vertical="center" wrapText="1"/>
    </xf>
    <xf numFmtId="0" fontId="24" fillId="0" borderId="92" xfId="0" applyFont="1" applyFill="1" applyBorder="1" applyAlignment="1">
      <alignment vertical="top" wrapText="1"/>
    </xf>
    <xf numFmtId="0" fontId="32" fillId="0" borderId="93" xfId="0" applyFont="1" applyFill="1" applyBorder="1" applyAlignment="1">
      <alignment vertical="top" wrapText="1"/>
    </xf>
    <xf numFmtId="0" fontId="32" fillId="0" borderId="94" xfId="0" applyFont="1" applyFill="1" applyBorder="1" applyAlignment="1">
      <alignment vertical="top" wrapText="1"/>
    </xf>
    <xf numFmtId="0" fontId="24" fillId="0" borderId="31" xfId="0" applyFont="1" applyFill="1" applyBorder="1" applyAlignment="1">
      <alignment vertical="top" wrapText="1"/>
    </xf>
    <xf numFmtId="0" fontId="32" fillId="0" borderId="21" xfId="0" applyFont="1" applyFill="1" applyBorder="1" applyAlignment="1">
      <alignment vertical="top" wrapText="1"/>
    </xf>
    <xf numFmtId="0" fontId="32" fillId="0" borderId="32" xfId="0" applyFont="1" applyFill="1" applyBorder="1" applyAlignment="1">
      <alignment vertical="top" wrapText="1"/>
    </xf>
    <xf numFmtId="0" fontId="24" fillId="0" borderId="64" xfId="0" applyFont="1" applyBorder="1">
      <alignment vertical="center"/>
    </xf>
    <xf numFmtId="0" fontId="32" fillId="0" borderId="14" xfId="0" applyFont="1" applyFill="1" applyBorder="1" applyAlignment="1">
      <alignment vertical="center" textRotation="255"/>
    </xf>
    <xf numFmtId="0" fontId="24" fillId="0" borderId="95" xfId="0" applyFont="1" applyBorder="1" applyAlignment="1">
      <alignment vertical="center"/>
    </xf>
    <xf numFmtId="0" fontId="24" fillId="0" borderId="117" xfId="0" applyFont="1" applyFill="1" applyBorder="1" applyAlignment="1">
      <alignment horizontal="left" vertical="center" wrapText="1"/>
    </xf>
    <xf numFmtId="0" fontId="32" fillId="2" borderId="14" xfId="0" applyFont="1" applyFill="1" applyBorder="1" applyAlignment="1">
      <alignment horizontal="center" vertical="center" wrapText="1"/>
    </xf>
    <xf numFmtId="0" fontId="32" fillId="2" borderId="15" xfId="0" applyFont="1" applyFill="1" applyBorder="1" applyAlignment="1">
      <alignment horizontal="center" vertical="center" wrapText="1"/>
    </xf>
    <xf numFmtId="0" fontId="32" fillId="2" borderId="23" xfId="0" applyFont="1" applyFill="1" applyBorder="1" applyAlignment="1">
      <alignment horizontal="center" vertical="center" wrapText="1"/>
    </xf>
    <xf numFmtId="0" fontId="24" fillId="0" borderId="119" xfId="0" applyFont="1" applyBorder="1" applyAlignment="1">
      <alignment horizontal="center" vertical="center"/>
    </xf>
    <xf numFmtId="0" fontId="24" fillId="0" borderId="72" xfId="0" applyFont="1" applyBorder="1" applyAlignment="1">
      <alignment horizontal="center" vertical="center"/>
    </xf>
    <xf numFmtId="0" fontId="32" fillId="6" borderId="5" xfId="0" applyFont="1" applyFill="1" applyBorder="1" applyAlignment="1">
      <alignment horizontal="center" vertical="center"/>
    </xf>
    <xf numFmtId="0" fontId="32" fillId="6" borderId="6" xfId="0" applyFont="1" applyFill="1" applyBorder="1" applyAlignment="1">
      <alignment horizontal="center" vertical="center"/>
    </xf>
    <xf numFmtId="0" fontId="32" fillId="6" borderId="13" xfId="0" applyFont="1" applyFill="1" applyBorder="1" applyAlignment="1">
      <alignment horizontal="center" vertical="center"/>
    </xf>
    <xf numFmtId="0" fontId="32" fillId="5" borderId="24" xfId="0" applyFont="1" applyFill="1" applyBorder="1" applyAlignment="1">
      <alignment horizontal="center" vertical="center"/>
    </xf>
    <xf numFmtId="0" fontId="24" fillId="5" borderId="25" xfId="0" applyFont="1" applyFill="1" applyBorder="1" applyAlignment="1">
      <alignment horizontal="center" vertical="center"/>
    </xf>
    <xf numFmtId="0" fontId="24" fillId="5" borderId="29" xfId="0" applyFont="1" applyFill="1" applyBorder="1" applyAlignment="1">
      <alignment horizontal="center" vertical="center"/>
    </xf>
    <xf numFmtId="0" fontId="32" fillId="7" borderId="5" xfId="0" applyFont="1" applyFill="1" applyBorder="1" applyAlignment="1">
      <alignment horizontal="center" vertical="center"/>
    </xf>
    <xf numFmtId="0" fontId="24" fillId="7" borderId="6" xfId="0" applyFont="1" applyFill="1" applyBorder="1" applyAlignment="1">
      <alignment horizontal="center" vertical="center"/>
    </xf>
    <xf numFmtId="0" fontId="24" fillId="7" borderId="13" xfId="0" applyFont="1" applyFill="1" applyBorder="1" applyAlignment="1">
      <alignment horizontal="center" vertical="center"/>
    </xf>
    <xf numFmtId="0" fontId="24" fillId="6" borderId="14" xfId="0" applyFont="1" applyFill="1" applyBorder="1" applyAlignment="1">
      <alignment horizontal="left" vertical="center"/>
    </xf>
    <xf numFmtId="0" fontId="24" fillId="0" borderId="98" xfId="0" applyFont="1" applyBorder="1" applyAlignment="1">
      <alignment horizontal="center" vertical="center"/>
    </xf>
    <xf numFmtId="176" fontId="24" fillId="0" borderId="19" xfId="0" applyNumberFormat="1" applyFont="1" applyBorder="1" applyAlignment="1">
      <alignment horizontal="right" vertical="center"/>
    </xf>
    <xf numFmtId="176" fontId="24" fillId="0" borderId="41" xfId="0" applyNumberFormat="1" applyFont="1" applyBorder="1" applyAlignment="1">
      <alignment horizontal="right" vertical="center"/>
    </xf>
    <xf numFmtId="0" fontId="32" fillId="2" borderId="68"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32" fillId="2" borderId="69" xfId="0" applyFont="1" applyFill="1" applyBorder="1" applyAlignment="1">
      <alignment horizontal="center" vertical="center" wrapText="1"/>
    </xf>
    <xf numFmtId="0" fontId="55" fillId="0" borderId="0" xfId="0" applyFont="1">
      <alignment vertical="center"/>
    </xf>
    <xf numFmtId="0" fontId="24" fillId="2" borderId="54" xfId="0" applyFont="1" applyFill="1" applyBorder="1" applyAlignment="1">
      <alignment vertical="center"/>
    </xf>
    <xf numFmtId="0" fontId="24" fillId="2" borderId="54" xfId="0" applyFont="1" applyFill="1" applyBorder="1" applyAlignment="1">
      <alignment vertical="center" wrapText="1"/>
    </xf>
    <xf numFmtId="0" fontId="24" fillId="0" borderId="18" xfId="0" applyFont="1" applyBorder="1" applyAlignment="1">
      <alignment vertical="center" wrapText="1" shrinkToFit="1"/>
    </xf>
    <xf numFmtId="0" fontId="24" fillId="0" borderId="15" xfId="0" applyFont="1" applyBorder="1" applyAlignment="1">
      <alignment vertical="center" wrapText="1" shrinkToFit="1"/>
    </xf>
    <xf numFmtId="0" fontId="24" fillId="0" borderId="19" xfId="0" applyFont="1" applyBorder="1" applyAlignment="1">
      <alignment vertical="center" wrapText="1" shrinkToFit="1"/>
    </xf>
    <xf numFmtId="0" fontId="24" fillId="0" borderId="18" xfId="0" applyFont="1" applyBorder="1" applyAlignment="1">
      <alignment vertical="center" wrapText="1"/>
    </xf>
    <xf numFmtId="0" fontId="24" fillId="0" borderId="15" xfId="0" applyFont="1" applyBorder="1" applyAlignment="1">
      <alignment vertical="center" wrapText="1"/>
    </xf>
    <xf numFmtId="0" fontId="24" fillId="0" borderId="19" xfId="0" applyFont="1" applyBorder="1" applyAlignment="1">
      <alignment vertical="center" wrapText="1"/>
    </xf>
    <xf numFmtId="176" fontId="24" fillId="0" borderId="18" xfId="0" applyNumberFormat="1" applyFont="1" applyBorder="1" applyAlignment="1">
      <alignment vertical="center" wrapText="1"/>
    </xf>
    <xf numFmtId="176" fontId="24" fillId="0" borderId="15" xfId="0" applyNumberFormat="1" applyFont="1" applyBorder="1" applyAlignment="1">
      <alignment vertical="center" wrapText="1"/>
    </xf>
    <xf numFmtId="176" fontId="24" fillId="0" borderId="19" xfId="0" applyNumberFormat="1" applyFont="1" applyBorder="1" applyAlignment="1">
      <alignment vertical="center" wrapText="1"/>
    </xf>
    <xf numFmtId="0" fontId="24" fillId="0" borderId="35" xfId="0" applyFont="1" applyBorder="1" applyAlignment="1">
      <alignment vertical="center" wrapText="1"/>
    </xf>
    <xf numFmtId="0" fontId="24" fillId="0" borderId="0" xfId="0" applyFont="1" applyAlignment="1">
      <alignment vertical="center" wrapText="1"/>
    </xf>
    <xf numFmtId="0" fontId="24" fillId="0" borderId="18" xfId="0" applyFont="1" applyBorder="1" applyAlignment="1">
      <alignment vertical="center" shrinkToFit="1"/>
    </xf>
    <xf numFmtId="0" fontId="24" fillId="0" borderId="15" xfId="0" applyFont="1" applyBorder="1" applyAlignment="1">
      <alignment vertical="center" shrinkToFit="1"/>
    </xf>
    <xf numFmtId="0" fontId="24" fillId="0" borderId="19" xfId="0" applyFont="1" applyBorder="1" applyAlignment="1">
      <alignment vertical="center" shrinkToFit="1"/>
    </xf>
    <xf numFmtId="0" fontId="24" fillId="0" borderId="35" xfId="0" applyFont="1" applyBorder="1" applyAlignment="1">
      <alignment vertical="center"/>
    </xf>
    <xf numFmtId="176" fontId="24" fillId="0" borderId="54" xfId="0" applyNumberFormat="1" applyFont="1" applyBorder="1" applyAlignment="1">
      <alignment vertical="center" wrapText="1"/>
    </xf>
    <xf numFmtId="176" fontId="24" fillId="0" borderId="54" xfId="0" applyNumberFormat="1" applyFont="1" applyBorder="1" applyAlignment="1">
      <alignment vertical="center"/>
    </xf>
    <xf numFmtId="0" fontId="59" fillId="0" borderId="15" xfId="0" applyFont="1" applyBorder="1" applyAlignment="1">
      <alignment horizontal="center" vertical="center" wrapText="1" shrinkToFit="1"/>
    </xf>
    <xf numFmtId="0" fontId="59" fillId="0" borderId="15" xfId="0" applyFont="1" applyBorder="1" applyAlignment="1">
      <alignment horizontal="center" vertical="center" shrinkToFit="1"/>
    </xf>
    <xf numFmtId="0" fontId="59" fillId="0" borderId="19" xfId="0" applyFont="1" applyBorder="1" applyAlignment="1">
      <alignment horizontal="center" vertical="center" shrinkToFit="1"/>
    </xf>
    <xf numFmtId="0" fontId="60" fillId="0" borderId="18" xfId="3" applyFont="1" applyFill="1" applyBorder="1" applyAlignment="1" applyProtection="1">
      <alignment horizontal="center" vertical="center" wrapText="1" shrinkToFit="1"/>
    </xf>
    <xf numFmtId="0" fontId="60" fillId="0" borderId="15" xfId="3" applyFont="1" applyFill="1" applyBorder="1" applyAlignment="1" applyProtection="1">
      <alignment horizontal="center" vertical="center" shrinkToFit="1"/>
    </xf>
    <xf numFmtId="0" fontId="60" fillId="0" borderId="23" xfId="3" applyFont="1" applyFill="1" applyBorder="1" applyAlignment="1" applyProtection="1">
      <alignment horizontal="center" vertical="center" shrinkToFit="1"/>
    </xf>
    <xf numFmtId="0" fontId="31" fillId="0" borderId="15" xfId="0" applyFont="1" applyBorder="1" applyAlignment="1">
      <alignment horizontal="left" vertical="center"/>
    </xf>
    <xf numFmtId="0" fontId="31" fillId="0" borderId="23" xfId="0" applyFont="1" applyBorder="1" applyAlignment="1">
      <alignment horizontal="left" vertical="center"/>
    </xf>
    <xf numFmtId="0" fontId="8" fillId="0" borderId="26" xfId="1" applyFont="1" applyFill="1" applyBorder="1" applyAlignment="1" applyProtection="1">
      <alignment horizontal="left" vertical="center" wrapText="1" shrinkToFit="1"/>
    </xf>
    <xf numFmtId="0" fontId="8" fillId="0" borderId="25" xfId="1" applyFont="1" applyFill="1" applyBorder="1" applyAlignment="1" applyProtection="1">
      <alignment horizontal="left" vertical="center" wrapText="1" shrinkToFit="1"/>
    </xf>
    <xf numFmtId="0" fontId="0" fillId="0" borderId="27" xfId="0" applyBorder="1" applyAlignment="1">
      <alignment horizontal="left" vertical="center" wrapText="1"/>
    </xf>
    <xf numFmtId="0" fontId="4" fillId="0" borderId="28" xfId="2" applyFont="1" applyFill="1" applyBorder="1" applyAlignment="1">
      <alignment horizontal="left" vertical="center" wrapText="1" shrinkToFit="1"/>
    </xf>
    <xf numFmtId="0" fontId="0" fillId="0" borderId="25" xfId="0" applyBorder="1" applyAlignment="1">
      <alignment horizontal="left" vertical="center" shrinkToFit="1"/>
    </xf>
    <xf numFmtId="0" fontId="0" fillId="0" borderId="29" xfId="0" applyBorder="1" applyAlignment="1">
      <alignment horizontal="left" vertical="center" shrinkToFit="1"/>
    </xf>
    <xf numFmtId="0" fontId="8" fillId="0" borderId="31" xfId="1" applyFont="1" applyFill="1" applyBorder="1" applyAlignment="1" applyProtection="1">
      <alignment horizontal="left" vertical="center" wrapText="1" shrinkToFit="1"/>
    </xf>
    <xf numFmtId="0" fontId="8" fillId="0" borderId="21" xfId="1" applyFont="1" applyFill="1" applyBorder="1" applyAlignment="1" applyProtection="1">
      <alignment horizontal="left" vertical="center" wrapText="1" shrinkToFit="1"/>
    </xf>
    <xf numFmtId="0" fontId="0" fillId="0" borderId="22" xfId="0" applyBorder="1" applyAlignment="1">
      <alignment horizontal="left" vertical="center" wrapText="1"/>
    </xf>
    <xf numFmtId="0" fontId="0" fillId="0" borderId="20" xfId="0" applyBorder="1" applyAlignment="1">
      <alignment horizontal="left" vertical="center" shrinkToFit="1"/>
    </xf>
    <xf numFmtId="0" fontId="0" fillId="0" borderId="21" xfId="0" applyBorder="1" applyAlignment="1">
      <alignment horizontal="left" vertical="center" shrinkToFit="1"/>
    </xf>
    <xf numFmtId="0" fontId="0" fillId="0" borderId="32" xfId="0" applyBorder="1" applyAlignment="1">
      <alignment horizontal="left" vertical="center" shrinkToFit="1"/>
    </xf>
    <xf numFmtId="3" fontId="24" fillId="0" borderId="38" xfId="0" applyNumberFormat="1" applyFont="1" applyFill="1" applyBorder="1" applyAlignment="1">
      <alignment horizontal="center" vertical="center"/>
    </xf>
    <xf numFmtId="0" fontId="24" fillId="0" borderId="38" xfId="0" applyFont="1" applyFill="1" applyBorder="1" applyAlignment="1">
      <alignment horizontal="center" vertical="center"/>
    </xf>
    <xf numFmtId="0" fontId="24" fillId="0" borderId="111" xfId="0" applyFont="1" applyFill="1" applyBorder="1" applyAlignment="1">
      <alignment horizontal="center" vertical="center"/>
    </xf>
    <xf numFmtId="3" fontId="24" fillId="0" borderId="48" xfId="0" applyNumberFormat="1" applyFont="1" applyFill="1" applyBorder="1" applyAlignment="1">
      <alignment horizontal="center" vertical="center"/>
    </xf>
    <xf numFmtId="3" fontId="24" fillId="0" borderId="51" xfId="0" applyNumberFormat="1" applyFont="1" applyFill="1" applyBorder="1" applyAlignment="1">
      <alignment horizontal="center" vertical="center"/>
    </xf>
    <xf numFmtId="176" fontId="24" fillId="0" borderId="51" xfId="0" applyNumberFormat="1" applyFont="1" applyFill="1" applyBorder="1" applyAlignment="1">
      <alignment horizontal="center" vertical="center"/>
    </xf>
    <xf numFmtId="176" fontId="24" fillId="0" borderId="52" xfId="0" applyNumberFormat="1" applyFont="1" applyFill="1" applyBorder="1" applyAlignment="1">
      <alignment horizontal="center" vertical="center"/>
    </xf>
    <xf numFmtId="3" fontId="0" fillId="0" borderId="54" xfId="0" applyNumberFormat="1" applyFill="1" applyBorder="1" applyAlignment="1">
      <alignment horizontal="center" vertical="center"/>
    </xf>
    <xf numFmtId="9" fontId="1" fillId="0" borderId="54" xfId="0" applyNumberFormat="1" applyFont="1" applyFill="1" applyBorder="1" applyAlignment="1">
      <alignment horizontal="center" vertical="center"/>
    </xf>
    <xf numFmtId="0" fontId="13" fillId="0" borderId="26" xfId="0" applyFont="1" applyBorder="1" applyAlignment="1">
      <alignment horizontal="left" vertical="center" wrapText="1"/>
    </xf>
    <xf numFmtId="0" fontId="13" fillId="0" borderId="25" xfId="0" applyFont="1" applyBorder="1" applyAlignment="1">
      <alignment horizontal="left" vertical="center" wrapText="1"/>
    </xf>
    <xf numFmtId="0" fontId="13" fillId="0" borderId="27" xfId="0" applyFont="1" applyBorder="1" applyAlignment="1">
      <alignment horizontal="left" vertical="center" wrapText="1"/>
    </xf>
    <xf numFmtId="0" fontId="13" fillId="0" borderId="31" xfId="0" applyFont="1" applyBorder="1" applyAlignment="1">
      <alignment horizontal="left" vertical="center" wrapText="1"/>
    </xf>
    <xf numFmtId="0" fontId="13" fillId="0" borderId="21" xfId="0" applyFont="1" applyBorder="1" applyAlignment="1">
      <alignment horizontal="left" vertical="center" wrapText="1"/>
    </xf>
    <xf numFmtId="0" fontId="13" fillId="0" borderId="22" xfId="0" applyFont="1" applyBorder="1" applyAlignment="1">
      <alignment horizontal="left" vertical="center" wrapText="1"/>
    </xf>
    <xf numFmtId="0" fontId="0" fillId="0" borderId="18" xfId="0" applyBorder="1" applyAlignment="1">
      <alignment horizontal="center" vertical="center" wrapText="1"/>
    </xf>
    <xf numFmtId="0" fontId="0" fillId="6" borderId="28" xfId="0" applyFill="1" applyBorder="1" applyAlignment="1">
      <alignment horizontal="center" vertical="center"/>
    </xf>
    <xf numFmtId="3" fontId="0" fillId="0" borderId="38" xfId="0" applyNumberFormat="1" applyFill="1" applyBorder="1" applyAlignment="1">
      <alignment horizontal="center" vertical="center"/>
    </xf>
    <xf numFmtId="3" fontId="0" fillId="0" borderId="48" xfId="0" applyNumberFormat="1" applyFill="1" applyBorder="1" applyAlignment="1">
      <alignment horizontal="center" vertical="center"/>
    </xf>
    <xf numFmtId="0" fontId="0" fillId="0" borderId="48" xfId="0" applyFill="1" applyBorder="1" applyAlignment="1">
      <alignment horizontal="center" vertical="center"/>
    </xf>
    <xf numFmtId="0" fontId="0" fillId="0" borderId="26" xfId="0" applyFill="1" applyBorder="1" applyAlignment="1">
      <alignment horizontal="center" vertical="center" wrapText="1"/>
    </xf>
    <xf numFmtId="0" fontId="0" fillId="0" borderId="27" xfId="0" applyBorder="1" applyAlignment="1">
      <alignment vertical="center"/>
    </xf>
    <xf numFmtId="0" fontId="0" fillId="0" borderId="163" xfId="0" applyFill="1" applyBorder="1" applyAlignment="1">
      <alignment horizontal="left" vertical="center" wrapText="1"/>
    </xf>
    <xf numFmtId="0" fontId="0" fillId="0" borderId="82" xfId="0" applyFont="1" applyFill="1" applyBorder="1" applyAlignment="1">
      <alignment horizontal="left" vertical="center" wrapText="1"/>
    </xf>
    <xf numFmtId="0" fontId="0" fillId="0" borderId="164" xfId="0" applyFont="1" applyFill="1" applyBorder="1" applyAlignment="1">
      <alignment horizontal="left" vertical="center" wrapText="1"/>
    </xf>
    <xf numFmtId="0" fontId="0" fillId="0" borderId="98" xfId="0" applyBorder="1" applyAlignment="1">
      <alignment horizontal="center" vertical="center"/>
    </xf>
    <xf numFmtId="0" fontId="0" fillId="0" borderId="75" xfId="0" applyBorder="1" applyAlignment="1">
      <alignment horizontal="center" vertical="center" shrinkToFit="1"/>
    </xf>
    <xf numFmtId="0" fontId="0" fillId="0" borderId="40" xfId="0" applyBorder="1" applyAlignment="1">
      <alignment horizontal="center" vertical="center" shrinkToFit="1"/>
    </xf>
    <xf numFmtId="0" fontId="0" fillId="0" borderId="41" xfId="0" applyBorder="1" applyAlignment="1">
      <alignment horizontal="center" vertical="center" shrinkToFit="1"/>
    </xf>
    <xf numFmtId="0" fontId="10" fillId="0" borderId="28" xfId="0" applyFont="1" applyBorder="1" applyAlignment="1">
      <alignment horizontal="center" vertical="center" shrinkToFit="1"/>
    </xf>
    <xf numFmtId="0" fontId="10" fillId="0" borderId="25" xfId="0" applyFont="1" applyBorder="1" applyAlignment="1">
      <alignment horizontal="center" vertical="center" shrinkToFit="1"/>
    </xf>
    <xf numFmtId="0" fontId="10" fillId="0" borderId="27" xfId="0" applyFont="1" applyBorder="1" applyAlignment="1">
      <alignment horizontal="center" vertical="center" shrinkToFit="1"/>
    </xf>
    <xf numFmtId="0" fontId="0" fillId="0" borderId="76" xfId="0" applyBorder="1" applyAlignment="1">
      <alignment horizontal="center" vertical="center" shrinkToFit="1"/>
    </xf>
    <xf numFmtId="0" fontId="0" fillId="0" borderId="46" xfId="0" applyBorder="1" applyAlignment="1">
      <alignment horizontal="center" vertical="center" shrinkToFit="1"/>
    </xf>
    <xf numFmtId="0" fontId="0" fillId="0" borderId="47" xfId="0" applyBorder="1" applyAlignment="1">
      <alignment horizontal="center" vertical="center" shrinkToFit="1"/>
    </xf>
    <xf numFmtId="0" fontId="0" fillId="0" borderId="77" xfId="0" applyBorder="1" applyAlignment="1">
      <alignment horizontal="center" vertical="center" shrinkToFit="1"/>
    </xf>
    <xf numFmtId="0" fontId="0" fillId="0" borderId="78" xfId="0" applyBorder="1" applyAlignment="1">
      <alignment horizontal="center" vertical="center" shrinkToFit="1"/>
    </xf>
    <xf numFmtId="0" fontId="0" fillId="0" borderId="79" xfId="0" applyBorder="1" applyAlignment="1">
      <alignment horizontal="center" vertical="center" shrinkToFit="1"/>
    </xf>
    <xf numFmtId="0" fontId="0" fillId="0" borderId="40" xfId="0" applyBorder="1">
      <alignment vertical="center"/>
    </xf>
    <xf numFmtId="0" fontId="0" fillId="0" borderId="41" xfId="0" applyBorder="1">
      <alignment vertical="center"/>
    </xf>
    <xf numFmtId="176" fontId="0" fillId="0" borderId="54" xfId="0" applyNumberFormat="1" applyBorder="1" applyAlignment="1">
      <alignment vertical="center" wrapText="1"/>
    </xf>
    <xf numFmtId="176" fontId="0" fillId="0" borderId="54" xfId="0" applyNumberFormat="1" applyBorder="1" applyAlignment="1">
      <alignment vertical="center"/>
    </xf>
    <xf numFmtId="0" fontId="25" fillId="5" borderId="18" xfId="0" applyFont="1" applyFill="1" applyBorder="1" applyAlignment="1">
      <alignment horizontal="left" vertical="center" shrinkToFit="1"/>
    </xf>
    <xf numFmtId="0" fontId="25" fillId="5" borderId="15" xfId="0" applyFont="1" applyFill="1" applyBorder="1" applyAlignment="1">
      <alignment horizontal="left" vertical="center" shrinkToFit="1"/>
    </xf>
    <xf numFmtId="0" fontId="25" fillId="5" borderId="19" xfId="0" applyFont="1" applyFill="1" applyBorder="1" applyAlignment="1">
      <alignment horizontal="left" vertical="center" shrinkToFit="1"/>
    </xf>
    <xf numFmtId="0" fontId="0" fillId="0" borderId="28" xfId="0" applyBorder="1" applyAlignment="1">
      <alignment horizontal="left" vertical="center"/>
    </xf>
    <xf numFmtId="0" fontId="0" fillId="0" borderId="25" xfId="0" applyBorder="1" applyAlignment="1">
      <alignment horizontal="left" vertical="center"/>
    </xf>
    <xf numFmtId="0" fontId="0" fillId="0" borderId="27" xfId="0" applyBorder="1" applyAlignment="1">
      <alignment horizontal="left" vertical="center"/>
    </xf>
    <xf numFmtId="0" fontId="0" fillId="0" borderId="18" xfId="0" applyBorder="1" applyAlignment="1">
      <alignment horizontal="left" vertical="center"/>
    </xf>
    <xf numFmtId="0" fontId="0" fillId="0" borderId="15" xfId="0" applyBorder="1" applyAlignment="1">
      <alignment horizontal="left" vertical="center"/>
    </xf>
    <xf numFmtId="0" fontId="0" fillId="0" borderId="19" xfId="0" applyBorder="1" applyAlignment="1">
      <alignment horizontal="left" vertical="center"/>
    </xf>
    <xf numFmtId="0" fontId="61" fillId="0" borderId="18" xfId="11" applyFont="1" applyFill="1" applyBorder="1" applyAlignment="1">
      <alignment horizontal="center" vertical="center"/>
    </xf>
    <xf numFmtId="0" fontId="61" fillId="0" borderId="15" xfId="11" applyFont="1" applyFill="1" applyBorder="1" applyAlignment="1">
      <alignment horizontal="center" vertical="center"/>
    </xf>
    <xf numFmtId="0" fontId="61" fillId="0" borderId="19" xfId="11" applyFont="1" applyFill="1" applyBorder="1" applyAlignment="1">
      <alignment horizontal="center" vertical="center"/>
    </xf>
    <xf numFmtId="176" fontId="0" fillId="0" borderId="18" xfId="0" applyNumberFormat="1" applyBorder="1" applyAlignment="1">
      <alignment vertical="center" wrapText="1"/>
    </xf>
    <xf numFmtId="176" fontId="0" fillId="0" borderId="15" xfId="0" applyNumberFormat="1" applyBorder="1" applyAlignment="1">
      <alignment vertical="center" wrapText="1"/>
    </xf>
    <xf numFmtId="176" fontId="0" fillId="0" borderId="19" xfId="0" applyNumberFormat="1" applyBorder="1" applyAlignment="1">
      <alignment vertical="center" wrapText="1"/>
    </xf>
    <xf numFmtId="0" fontId="23" fillId="0" borderId="15" xfId="0" applyFont="1" applyBorder="1" applyAlignment="1">
      <alignment horizontal="center" vertical="center" wrapText="1" shrinkToFit="1"/>
    </xf>
    <xf numFmtId="0" fontId="23" fillId="0" borderId="15" xfId="0" applyFont="1" applyBorder="1" applyAlignment="1">
      <alignment horizontal="center" vertical="center" shrinkToFit="1"/>
    </xf>
    <xf numFmtId="0" fontId="23" fillId="0" borderId="19" xfId="0" applyFont="1" applyBorder="1" applyAlignment="1">
      <alignment horizontal="center" vertical="center" shrinkToFit="1"/>
    </xf>
    <xf numFmtId="0" fontId="62" fillId="0" borderId="18" xfId="3" applyFont="1" applyFill="1" applyBorder="1" applyAlignment="1" applyProtection="1">
      <alignment horizontal="left" vertical="center" wrapText="1" shrinkToFit="1"/>
    </xf>
    <xf numFmtId="0" fontId="62" fillId="0" borderId="15" xfId="3" applyFont="1" applyFill="1" applyBorder="1" applyAlignment="1" applyProtection="1">
      <alignment horizontal="left" vertical="center" shrinkToFit="1"/>
    </xf>
    <xf numFmtId="0" fontId="62" fillId="0" borderId="23" xfId="3" applyFont="1" applyFill="1" applyBorder="1" applyAlignment="1" applyProtection="1">
      <alignment horizontal="left" vertical="center" shrinkToFit="1"/>
    </xf>
    <xf numFmtId="0" fontId="60" fillId="0" borderId="18" xfId="3" applyFont="1" applyFill="1" applyBorder="1" applyAlignment="1" applyProtection="1">
      <alignment horizontal="left" vertical="center" wrapText="1" shrinkToFit="1"/>
    </xf>
    <xf numFmtId="0" fontId="60" fillId="0" borderId="15" xfId="3" applyFont="1" applyFill="1" applyBorder="1" applyAlignment="1" applyProtection="1">
      <alignment horizontal="left" vertical="center" wrapText="1" shrinkToFit="1"/>
    </xf>
    <xf numFmtId="0" fontId="59" fillId="0" borderId="15" xfId="0" applyFont="1" applyBorder="1" applyAlignment="1">
      <alignment horizontal="left" vertical="center" wrapText="1" shrinkToFit="1"/>
    </xf>
    <xf numFmtId="0" fontId="59" fillId="0" borderId="23" xfId="0" applyFont="1" applyBorder="1" applyAlignment="1">
      <alignment horizontal="left" vertical="center" wrapText="1" shrinkToFit="1"/>
    </xf>
    <xf numFmtId="0" fontId="44" fillId="0" borderId="28" xfId="2" applyFont="1" applyFill="1" applyBorder="1" applyAlignment="1">
      <alignment horizontal="left" vertical="center" wrapText="1" shrinkToFit="1"/>
    </xf>
    <xf numFmtId="0" fontId="24" fillId="0" borderId="25" xfId="0" applyFont="1" applyBorder="1" applyAlignment="1">
      <alignment horizontal="left" vertical="center" shrinkToFit="1"/>
    </xf>
    <xf numFmtId="0" fontId="24" fillId="0" borderId="29" xfId="0" applyFont="1" applyBorder="1" applyAlignment="1">
      <alignment horizontal="left" vertical="center" shrinkToFit="1"/>
    </xf>
    <xf numFmtId="0" fontId="24" fillId="0" borderId="20" xfId="0" applyFont="1" applyBorder="1" applyAlignment="1">
      <alignment horizontal="left" vertical="center" shrinkToFit="1"/>
    </xf>
    <xf numFmtId="0" fontId="24" fillId="0" borderId="21" xfId="0" applyFont="1" applyBorder="1" applyAlignment="1">
      <alignment horizontal="left" vertical="center" shrinkToFit="1"/>
    </xf>
    <xf numFmtId="0" fontId="24" fillId="0" borderId="32" xfId="0" applyFont="1" applyBorder="1" applyAlignment="1">
      <alignment horizontal="left" vertical="center" shrinkToFit="1"/>
    </xf>
    <xf numFmtId="3" fontId="10" fillId="0" borderId="38" xfId="0" applyNumberFormat="1" applyFont="1" applyFill="1" applyBorder="1" applyAlignment="1">
      <alignment horizontal="center" vertical="center"/>
    </xf>
    <xf numFmtId="0" fontId="10" fillId="0" borderId="38" xfId="0" applyFont="1" applyFill="1" applyBorder="1" applyAlignment="1">
      <alignment horizontal="center" vertical="center"/>
    </xf>
    <xf numFmtId="0" fontId="10" fillId="0" borderId="48" xfId="0" applyFont="1" applyFill="1" applyBorder="1" applyAlignment="1">
      <alignment horizontal="center" vertical="center"/>
    </xf>
    <xf numFmtId="0" fontId="0" fillId="0" borderId="66" xfId="0" applyFont="1" applyFill="1" applyBorder="1" applyAlignment="1">
      <alignment horizontal="center" vertical="center"/>
    </xf>
    <xf numFmtId="0" fontId="0" fillId="0" borderId="21" xfId="0" applyFont="1" applyFill="1" applyBorder="1" applyAlignment="1">
      <alignment horizontal="center" vertical="center"/>
    </xf>
    <xf numFmtId="0" fontId="0" fillId="0" borderId="32" xfId="0" applyFont="1" applyFill="1" applyBorder="1" applyAlignment="1">
      <alignment horizontal="center" vertical="center"/>
    </xf>
    <xf numFmtId="0" fontId="0" fillId="0" borderId="46" xfId="0" applyFill="1" applyBorder="1" applyAlignment="1">
      <alignment horizontal="center" vertical="center" wrapText="1"/>
    </xf>
    <xf numFmtId="0" fontId="0" fillId="0" borderId="101" xfId="0" applyFill="1" applyBorder="1" applyAlignment="1">
      <alignment horizontal="center" vertical="center" wrapText="1"/>
    </xf>
    <xf numFmtId="0" fontId="44" fillId="0" borderId="7" xfId="0" applyFont="1" applyFill="1" applyBorder="1" applyAlignment="1">
      <alignment horizontal="center" vertical="center"/>
    </xf>
    <xf numFmtId="0" fontId="44" fillId="0" borderId="6" xfId="0" applyFont="1" applyBorder="1" applyAlignment="1">
      <alignment horizontal="center" vertical="center"/>
    </xf>
    <xf numFmtId="0" fontId="44" fillId="0" borderId="13" xfId="0" applyFont="1" applyBorder="1" applyAlignment="1">
      <alignment horizontal="center" vertical="center"/>
    </xf>
    <xf numFmtId="0" fontId="10" fillId="0" borderId="39" xfId="0" applyFont="1" applyBorder="1" applyAlignment="1">
      <alignment horizontal="left" vertical="center" shrinkToFit="1"/>
    </xf>
    <xf numFmtId="0" fontId="0" fillId="0" borderId="40" xfId="0" applyBorder="1" applyAlignment="1">
      <alignment horizontal="left" vertical="center" shrinkToFit="1"/>
    </xf>
    <xf numFmtId="0" fontId="0" fillId="0" borderId="41" xfId="0" applyBorder="1" applyAlignment="1">
      <alignment horizontal="left" vertical="center" shrinkToFit="1"/>
    </xf>
    <xf numFmtId="0" fontId="0" fillId="0" borderId="25" xfId="0" applyBorder="1" applyAlignment="1">
      <alignment horizontal="center" vertical="center"/>
    </xf>
    <xf numFmtId="0" fontId="0" fillId="0" borderId="27" xfId="0" applyBorder="1" applyAlignment="1">
      <alignment horizontal="center" vertical="center"/>
    </xf>
    <xf numFmtId="0" fontId="0" fillId="0" borderId="54" xfId="0" applyBorder="1" applyAlignment="1">
      <alignment horizontal="right" vertical="center"/>
    </xf>
    <xf numFmtId="0" fontId="0" fillId="0" borderId="67" xfId="0" applyBorder="1" applyAlignment="1">
      <alignment horizontal="center" vertical="center"/>
    </xf>
    <xf numFmtId="0" fontId="0" fillId="0" borderId="44" xfId="0" applyBorder="1" applyAlignment="1">
      <alignment horizontal="center" vertical="center"/>
    </xf>
    <xf numFmtId="0" fontId="0" fillId="0" borderId="22" xfId="0" applyBorder="1" applyAlignment="1">
      <alignment horizontal="center" vertical="center"/>
    </xf>
    <xf numFmtId="0" fontId="62" fillId="5" borderId="20" xfId="0" applyFont="1" applyFill="1" applyBorder="1" applyAlignment="1">
      <alignment horizontal="left" vertical="center" shrinkToFit="1"/>
    </xf>
    <xf numFmtId="0" fontId="62" fillId="5" borderId="21" xfId="0" applyFont="1" applyFill="1" applyBorder="1" applyAlignment="1">
      <alignment horizontal="left" vertical="center" shrinkToFit="1"/>
    </xf>
    <xf numFmtId="0" fontId="62" fillId="5" borderId="22" xfId="0" applyFont="1" applyFill="1" applyBorder="1" applyAlignment="1">
      <alignment horizontal="left" vertical="center" shrinkToFit="1"/>
    </xf>
    <xf numFmtId="176" fontId="62" fillId="5" borderId="18" xfId="0" applyNumberFormat="1" applyFont="1" applyFill="1" applyBorder="1" applyAlignment="1">
      <alignment horizontal="right" vertical="center"/>
    </xf>
    <xf numFmtId="176" fontId="62" fillId="5" borderId="15" xfId="0" applyNumberFormat="1" applyFont="1" applyFill="1" applyBorder="1" applyAlignment="1">
      <alignment horizontal="right" vertical="center"/>
    </xf>
    <xf numFmtId="176" fontId="62" fillId="5" borderId="19" xfId="0" applyNumberFormat="1" applyFont="1" applyFill="1" applyBorder="1" applyAlignment="1">
      <alignment horizontal="right" vertical="center"/>
    </xf>
    <xf numFmtId="0" fontId="62" fillId="5" borderId="18" xfId="0" applyFont="1" applyFill="1" applyBorder="1" applyAlignment="1">
      <alignment horizontal="left" vertical="center" shrinkToFit="1"/>
    </xf>
    <xf numFmtId="0" fontId="62" fillId="5" borderId="15" xfId="0" applyFont="1" applyFill="1" applyBorder="1" applyAlignment="1">
      <alignment horizontal="left" vertical="center" shrinkToFit="1"/>
    </xf>
    <xf numFmtId="0" fontId="62" fillId="5" borderId="19" xfId="0" applyFont="1" applyFill="1" applyBorder="1" applyAlignment="1">
      <alignment horizontal="left" vertical="center" shrinkToFit="1"/>
    </xf>
    <xf numFmtId="0" fontId="0" fillId="0" borderId="0" xfId="0" applyBorder="1" applyAlignment="1">
      <alignment vertical="center"/>
    </xf>
    <xf numFmtId="0" fontId="1" fillId="0" borderId="0" xfId="0" applyFont="1" applyBorder="1" applyAlignment="1">
      <alignment vertical="center"/>
    </xf>
    <xf numFmtId="0" fontId="3" fillId="0" borderId="0" xfId="0" applyFont="1" applyBorder="1" applyAlignment="1">
      <alignment horizontal="center" vertical="center"/>
    </xf>
    <xf numFmtId="0" fontId="26" fillId="0" borderId="7" xfId="2" applyFont="1" applyFill="1" applyBorder="1" applyAlignment="1" applyProtection="1">
      <alignment horizontal="center" vertical="center" wrapText="1" shrinkToFit="1"/>
    </xf>
    <xf numFmtId="0" fontId="31" fillId="0" borderId="6" xfId="0" applyFont="1" applyFill="1" applyBorder="1" applyAlignment="1">
      <alignment horizontal="center" vertical="center"/>
    </xf>
    <xf numFmtId="0" fontId="8" fillId="5" borderId="26" xfId="1" applyFont="1" applyFill="1" applyBorder="1" applyAlignment="1" applyProtection="1">
      <alignment horizontal="center" vertical="center" wrapText="1" shrinkToFit="1"/>
    </xf>
    <xf numFmtId="0" fontId="8" fillId="5" borderId="25" xfId="1" applyFont="1" applyFill="1" applyBorder="1" applyAlignment="1" applyProtection="1">
      <alignment horizontal="center" vertical="center" wrapText="1" shrinkToFit="1"/>
    </xf>
    <xf numFmtId="0" fontId="0" fillId="5" borderId="25" xfId="0" applyFill="1" applyBorder="1" applyAlignment="1">
      <alignment horizontal="center" vertical="center" wrapText="1"/>
    </xf>
    <xf numFmtId="0" fontId="4" fillId="0" borderId="28" xfId="2" applyFont="1" applyFill="1" applyBorder="1" applyAlignment="1">
      <alignment horizontal="center" vertical="center" wrapText="1" shrinkToFit="1"/>
    </xf>
    <xf numFmtId="0" fontId="0" fillId="0" borderId="25" xfId="0" applyBorder="1" applyAlignment="1">
      <alignment horizontal="center" vertical="center" wrapText="1" shrinkToFit="1"/>
    </xf>
    <xf numFmtId="0" fontId="0" fillId="0" borderId="29" xfId="0" applyBorder="1" applyAlignment="1">
      <alignment horizontal="center" vertical="center" wrapText="1" shrinkToFit="1"/>
    </xf>
    <xf numFmtId="0" fontId="8" fillId="5" borderId="31" xfId="1" applyFont="1" applyFill="1" applyBorder="1" applyAlignment="1" applyProtection="1">
      <alignment horizontal="center" vertical="center" wrapText="1" shrinkToFit="1"/>
    </xf>
    <xf numFmtId="0" fontId="8" fillId="5" borderId="21" xfId="1" applyFont="1" applyFill="1" applyBorder="1" applyAlignment="1" applyProtection="1">
      <alignment horizontal="center" vertical="center" wrapText="1" shrinkToFit="1"/>
    </xf>
    <xf numFmtId="0" fontId="0" fillId="5" borderId="21" xfId="0" applyFill="1" applyBorder="1" applyAlignment="1">
      <alignment horizontal="center" vertical="center" wrapText="1"/>
    </xf>
    <xf numFmtId="0" fontId="0" fillId="0" borderId="20" xfId="0" applyBorder="1" applyAlignment="1">
      <alignment horizontal="center" vertical="center" wrapText="1" shrinkToFit="1"/>
    </xf>
    <xf numFmtId="0" fontId="0" fillId="0" borderId="21" xfId="0" applyBorder="1" applyAlignment="1">
      <alignment horizontal="center" vertical="center" wrapText="1" shrinkToFit="1"/>
    </xf>
    <xf numFmtId="0" fontId="0" fillId="0" borderId="32" xfId="0" applyBorder="1" applyAlignment="1">
      <alignment horizontal="center" vertical="center" wrapText="1" shrinkToFit="1"/>
    </xf>
    <xf numFmtId="0" fontId="1" fillId="0" borderId="172" xfId="0" applyFont="1" applyFill="1" applyBorder="1" applyAlignment="1">
      <alignment horizontal="center" vertical="center"/>
    </xf>
    <xf numFmtId="3" fontId="1" fillId="0" borderId="48" xfId="0" applyNumberFormat="1" applyFont="1" applyFill="1" applyBorder="1" applyAlignment="1">
      <alignment horizontal="center" vertical="center"/>
    </xf>
    <xf numFmtId="179" fontId="1" fillId="0" borderId="48" xfId="5" applyNumberFormat="1" applyFont="1" applyFill="1" applyBorder="1" applyAlignment="1">
      <alignment horizontal="center" vertical="center"/>
    </xf>
    <xf numFmtId="0" fontId="1" fillId="0" borderId="173" xfId="0" applyFont="1" applyFill="1" applyBorder="1" applyAlignment="1">
      <alignment horizontal="center" vertical="center"/>
    </xf>
    <xf numFmtId="3" fontId="1" fillId="0" borderId="51" xfId="0" applyNumberFormat="1" applyFont="1" applyFill="1" applyBorder="1" applyAlignment="1">
      <alignment horizontal="center" vertical="center"/>
    </xf>
    <xf numFmtId="38" fontId="1" fillId="0" borderId="52" xfId="5" applyFont="1" applyFill="1" applyBorder="1" applyAlignment="1">
      <alignment horizontal="center" vertical="center"/>
    </xf>
    <xf numFmtId="0" fontId="1" fillId="0" borderId="168" xfId="0" applyFont="1" applyFill="1" applyBorder="1" applyAlignment="1">
      <alignment horizontal="center" vertical="center"/>
    </xf>
    <xf numFmtId="0" fontId="1" fillId="2" borderId="21" xfId="0" applyFont="1" applyFill="1" applyBorder="1" applyAlignment="1">
      <alignment horizontal="center" vertical="center"/>
    </xf>
    <xf numFmtId="0" fontId="1" fillId="0" borderId="135" xfId="0" applyFont="1" applyBorder="1" applyAlignment="1">
      <alignment horizontal="center" vertical="center"/>
    </xf>
    <xf numFmtId="0" fontId="1" fillId="0" borderId="136" xfId="0" applyFont="1" applyBorder="1" applyAlignment="1">
      <alignment horizontal="center" vertical="center"/>
    </xf>
    <xf numFmtId="0" fontId="1" fillId="0" borderId="137" xfId="0" applyFont="1" applyBorder="1" applyAlignment="1">
      <alignment horizontal="center" vertical="center"/>
    </xf>
    <xf numFmtId="0" fontId="1" fillId="2" borderId="20" xfId="0" applyFont="1" applyFill="1" applyBorder="1" applyAlignment="1">
      <alignment horizontal="center" vertical="center"/>
    </xf>
    <xf numFmtId="0" fontId="0" fillId="0" borderId="26" xfId="0" applyBorder="1" applyAlignment="1">
      <alignment horizontal="center" vertical="center"/>
    </xf>
    <xf numFmtId="49" fontId="0" fillId="5" borderId="20" xfId="0" applyNumberFormat="1" applyFill="1" applyBorder="1" applyAlignment="1">
      <alignment horizontal="center" vertical="center"/>
    </xf>
    <xf numFmtId="49" fontId="1" fillId="5" borderId="21" xfId="0" applyNumberFormat="1" applyFont="1" applyFill="1" applyBorder="1" applyAlignment="1">
      <alignment horizontal="center" vertical="center"/>
    </xf>
    <xf numFmtId="49" fontId="1" fillId="5" borderId="22" xfId="0" applyNumberFormat="1" applyFont="1" applyFill="1" applyBorder="1" applyAlignment="1">
      <alignment horizontal="center" vertical="center"/>
    </xf>
    <xf numFmtId="49" fontId="0" fillId="5" borderId="54" xfId="0" applyNumberFormat="1" applyFill="1" applyBorder="1" applyAlignment="1">
      <alignment horizontal="center" vertical="center"/>
    </xf>
    <xf numFmtId="49" fontId="1" fillId="5" borderId="54" xfId="0" applyNumberFormat="1" applyFont="1" applyFill="1" applyBorder="1" applyAlignment="1">
      <alignment horizontal="center" vertical="center"/>
    </xf>
    <xf numFmtId="49" fontId="0" fillId="5" borderId="21" xfId="0" applyNumberFormat="1" applyFill="1" applyBorder="1" applyAlignment="1">
      <alignment horizontal="center" vertical="center"/>
    </xf>
    <xf numFmtId="49" fontId="1" fillId="5" borderId="32" xfId="0" applyNumberFormat="1" applyFont="1" applyFill="1" applyBorder="1" applyAlignment="1">
      <alignment horizontal="center" vertical="center"/>
    </xf>
    <xf numFmtId="0" fontId="0" fillId="0" borderId="26" xfId="0" applyFont="1" applyFill="1" applyBorder="1" applyAlignment="1">
      <alignment horizontal="center" vertical="center" wrapText="1"/>
    </xf>
    <xf numFmtId="0" fontId="0" fillId="0" borderId="25" xfId="0" applyFont="1" applyFill="1" applyBorder="1" applyAlignment="1">
      <alignment horizontal="center" vertical="center" wrapText="1"/>
    </xf>
    <xf numFmtId="0" fontId="0" fillId="0" borderId="65" xfId="0" applyFill="1" applyBorder="1" applyAlignment="1">
      <alignment horizontal="center" vertical="top"/>
    </xf>
    <xf numFmtId="0" fontId="0" fillId="0" borderId="40" xfId="0" applyFont="1" applyFill="1" applyBorder="1" applyAlignment="1">
      <alignment horizontal="center" vertical="top"/>
    </xf>
    <xf numFmtId="0" fontId="0" fillId="0" borderId="41" xfId="0" applyFont="1" applyFill="1" applyBorder="1" applyAlignment="1">
      <alignment horizontal="center" vertical="top"/>
    </xf>
    <xf numFmtId="0" fontId="0" fillId="0" borderId="125" xfId="0" applyFont="1" applyFill="1" applyBorder="1" applyAlignment="1">
      <alignment horizontal="center" vertical="top"/>
    </xf>
    <xf numFmtId="0" fontId="0" fillId="0" borderId="38" xfId="0" applyFont="1" applyFill="1" applyBorder="1" applyAlignment="1">
      <alignment horizontal="center" vertical="top"/>
    </xf>
    <xf numFmtId="0" fontId="0" fillId="0" borderId="25" xfId="0" applyFont="1" applyFill="1" applyBorder="1" applyAlignment="1">
      <alignment horizontal="left" vertical="top" wrapText="1"/>
    </xf>
    <xf numFmtId="0" fontId="0" fillId="0" borderId="29" xfId="0" applyFont="1" applyFill="1" applyBorder="1" applyAlignment="1">
      <alignment horizontal="left" vertical="top" wrapText="1"/>
    </xf>
    <xf numFmtId="0" fontId="0" fillId="0" borderId="45" xfId="0" applyFill="1" applyBorder="1" applyAlignment="1">
      <alignment horizontal="left" vertical="top" wrapText="1"/>
    </xf>
    <xf numFmtId="0" fontId="0" fillId="0" borderId="46" xfId="0" applyFont="1" applyFill="1" applyBorder="1" applyAlignment="1">
      <alignment horizontal="left" vertical="top" wrapText="1"/>
    </xf>
    <xf numFmtId="0" fontId="0" fillId="0" borderId="101" xfId="0" applyFont="1" applyFill="1" applyBorder="1" applyAlignment="1">
      <alignment horizontal="left" vertical="top" wrapText="1"/>
    </xf>
    <xf numFmtId="0" fontId="0" fillId="0" borderId="20" xfId="0" applyFill="1" applyBorder="1" applyAlignment="1">
      <alignment horizontal="left" vertical="top" wrapText="1"/>
    </xf>
    <xf numFmtId="0" fontId="0" fillId="0" borderId="21" xfId="0" applyBorder="1" applyAlignment="1">
      <alignment horizontal="left" vertical="top" wrapText="1"/>
    </xf>
    <xf numFmtId="0" fontId="0" fillId="0" borderId="32" xfId="0" applyBorder="1" applyAlignment="1">
      <alignment horizontal="left" vertical="top" wrapText="1"/>
    </xf>
    <xf numFmtId="0" fontId="0" fillId="0" borderId="45" xfId="0" applyFill="1" applyBorder="1" applyAlignment="1">
      <alignment horizontal="left" vertical="center"/>
    </xf>
    <xf numFmtId="0" fontId="0" fillId="0" borderId="46" xfId="0" applyFont="1" applyFill="1" applyBorder="1" applyAlignment="1">
      <alignment horizontal="left" vertical="center"/>
    </xf>
    <xf numFmtId="0" fontId="0" fillId="0" borderId="101" xfId="0" applyFont="1" applyFill="1" applyBorder="1" applyAlignment="1">
      <alignment horizontal="left" vertical="center"/>
    </xf>
    <xf numFmtId="0" fontId="12" fillId="0" borderId="18" xfId="3" applyFont="1" applyFill="1" applyBorder="1" applyAlignment="1" applyProtection="1">
      <alignment horizontal="left" vertical="center" wrapText="1" shrinkToFit="1"/>
    </xf>
    <xf numFmtId="0" fontId="12" fillId="0" borderId="15" xfId="3" applyFont="1" applyFill="1" applyBorder="1" applyAlignment="1" applyProtection="1">
      <alignment horizontal="left" vertical="center" shrinkToFit="1"/>
    </xf>
    <xf numFmtId="0" fontId="12" fillId="0" borderId="23" xfId="3" applyFont="1" applyFill="1" applyBorder="1" applyAlignment="1" applyProtection="1">
      <alignment horizontal="left" vertical="center" shrinkToFit="1"/>
    </xf>
    <xf numFmtId="0" fontId="0" fillId="0" borderId="15" xfId="2" applyFont="1" applyFill="1" applyBorder="1" applyAlignment="1" applyProtection="1">
      <alignment vertical="center" wrapText="1"/>
    </xf>
    <xf numFmtId="0" fontId="0" fillId="0" borderId="23" xfId="2" applyFont="1" applyFill="1" applyBorder="1" applyAlignment="1" applyProtection="1">
      <alignment vertical="center" wrapText="1"/>
    </xf>
    <xf numFmtId="38" fontId="0" fillId="0" borderId="38" xfId="5" applyFont="1" applyFill="1" applyBorder="1" applyAlignment="1">
      <alignment horizontal="center" vertical="center"/>
    </xf>
    <xf numFmtId="38" fontId="1" fillId="0" borderId="127" xfId="5" applyFont="1" applyFill="1" applyBorder="1" applyAlignment="1">
      <alignment horizontal="center" vertical="center"/>
    </xf>
    <xf numFmtId="38" fontId="0" fillId="0" borderId="54" xfId="5" applyFont="1" applyFill="1" applyBorder="1" applyAlignment="1">
      <alignment horizontal="center" vertical="center" wrapText="1"/>
    </xf>
    <xf numFmtId="177" fontId="0" fillId="0" borderId="54" xfId="0" applyNumberFormat="1" applyFill="1" applyBorder="1" applyAlignment="1">
      <alignment horizontal="center" vertical="center"/>
    </xf>
    <xf numFmtId="177" fontId="0" fillId="0" borderId="54" xfId="6" applyNumberFormat="1" applyFont="1" applyFill="1" applyBorder="1" applyAlignment="1">
      <alignment horizontal="center" vertical="center"/>
    </xf>
    <xf numFmtId="177" fontId="1" fillId="0" borderId="54" xfId="6" applyNumberFormat="1" applyFont="1" applyFill="1" applyBorder="1" applyAlignment="1">
      <alignment horizontal="center" vertical="center"/>
    </xf>
    <xf numFmtId="0" fontId="0" fillId="2" borderId="17" xfId="0" applyFill="1" applyBorder="1" applyAlignment="1">
      <alignment horizontal="center" vertical="center"/>
    </xf>
    <xf numFmtId="177" fontId="0" fillId="0" borderId="54" xfId="0" applyNumberFormat="1" applyBorder="1" applyAlignment="1">
      <alignment horizontal="center" vertical="center"/>
    </xf>
    <xf numFmtId="177" fontId="0" fillId="0" borderId="54" xfId="0" applyNumberFormat="1" applyFont="1" applyBorder="1" applyAlignment="1">
      <alignment horizontal="center" vertical="center"/>
    </xf>
    <xf numFmtId="9" fontId="0" fillId="0" borderId="54" xfId="0" applyNumberFormat="1" applyBorder="1" applyAlignment="1">
      <alignment horizontal="center" vertical="center"/>
    </xf>
    <xf numFmtId="9" fontId="0" fillId="0" borderId="54" xfId="0" applyNumberFormat="1" applyFont="1" applyBorder="1" applyAlignment="1">
      <alignment horizontal="center" vertical="center"/>
    </xf>
    <xf numFmtId="9" fontId="0" fillId="0" borderId="60" xfId="0" applyNumberFormat="1" applyFont="1" applyBorder="1" applyAlignment="1">
      <alignment horizontal="center" vertical="center"/>
    </xf>
    <xf numFmtId="0" fontId="0" fillId="0" borderId="31" xfId="0" applyBorder="1" applyAlignment="1">
      <alignment horizontal="left" vertical="center" wrapText="1"/>
    </xf>
    <xf numFmtId="177" fontId="0" fillId="0" borderId="61" xfId="0" applyNumberFormat="1" applyBorder="1" applyAlignment="1">
      <alignment horizontal="center" vertical="center"/>
    </xf>
    <xf numFmtId="177" fontId="0" fillId="0" borderId="61" xfId="0" applyNumberFormat="1" applyFont="1" applyBorder="1" applyAlignment="1">
      <alignment horizontal="center" vertical="center"/>
    </xf>
    <xf numFmtId="38" fontId="0" fillId="0" borderId="61" xfId="5" applyFont="1" applyBorder="1" applyAlignment="1">
      <alignment horizontal="center" vertical="center"/>
    </xf>
    <xf numFmtId="38" fontId="1" fillId="0" borderId="61" xfId="5" applyFont="1" applyBorder="1" applyAlignment="1">
      <alignment horizontal="center" vertical="center"/>
    </xf>
    <xf numFmtId="187" fontId="0" fillId="0" borderId="20" xfId="0" applyNumberFormat="1" applyBorder="1" applyAlignment="1">
      <alignment horizontal="center" vertical="center"/>
    </xf>
    <xf numFmtId="187" fontId="1" fillId="0" borderId="21" xfId="0" applyNumberFormat="1" applyFont="1" applyBorder="1" applyAlignment="1">
      <alignment horizontal="center" vertical="center"/>
    </xf>
    <xf numFmtId="187" fontId="1" fillId="0" borderId="22" xfId="0" applyNumberFormat="1" applyFont="1" applyBorder="1" applyAlignment="1">
      <alignment horizontal="center" vertical="center"/>
    </xf>
    <xf numFmtId="38" fontId="0" fillId="0" borderId="38" xfId="0" applyNumberFormat="1" applyFont="1" applyFill="1" applyBorder="1" applyAlignment="1">
      <alignment horizontal="center" vertical="center"/>
    </xf>
    <xf numFmtId="38" fontId="0" fillId="0" borderId="54" xfId="0" applyNumberFormat="1" applyFont="1" applyFill="1" applyBorder="1" applyAlignment="1">
      <alignment horizontal="center" vertical="top"/>
    </xf>
    <xf numFmtId="0" fontId="0" fillId="0" borderId="54" xfId="0" applyFill="1" applyBorder="1" applyAlignment="1">
      <alignment horizontal="center" vertical="top"/>
    </xf>
    <xf numFmtId="0" fontId="0" fillId="0" borderId="28" xfId="0" applyFill="1" applyBorder="1" applyAlignment="1">
      <alignment horizontal="center" vertical="center" wrapText="1"/>
    </xf>
    <xf numFmtId="0" fontId="0" fillId="0" borderId="29" xfId="0" applyFill="1" applyBorder="1" applyAlignment="1">
      <alignment horizontal="center" vertical="center" wrapText="1"/>
    </xf>
    <xf numFmtId="0" fontId="0" fillId="0" borderId="32" xfId="0" applyFill="1" applyBorder="1" applyAlignment="1">
      <alignment horizontal="center" vertical="center" wrapText="1"/>
    </xf>
    <xf numFmtId="0" fontId="8" fillId="0" borderId="119" xfId="0" applyFont="1" applyBorder="1" applyAlignment="1">
      <alignment vertical="center" wrapText="1"/>
    </xf>
    <xf numFmtId="0" fontId="8" fillId="0" borderId="71" xfId="0" applyFont="1" applyBorder="1" applyAlignment="1">
      <alignment vertical="center"/>
    </xf>
    <xf numFmtId="0" fontId="8" fillId="0" borderId="72" xfId="0" applyFont="1" applyBorder="1" applyAlignment="1">
      <alignment vertical="center"/>
    </xf>
    <xf numFmtId="0" fontId="10" fillId="0" borderId="26"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27" xfId="0" applyFont="1" applyBorder="1" applyAlignment="1">
      <alignment horizontal="center" vertical="center" wrapText="1"/>
    </xf>
    <xf numFmtId="0" fontId="0" fillId="0" borderId="39" xfId="0" applyFont="1" applyBorder="1" applyAlignment="1">
      <alignment horizontal="left" vertical="center" wrapText="1"/>
    </xf>
    <xf numFmtId="0" fontId="0" fillId="0" borderId="40" xfId="0" applyFont="1" applyBorder="1" applyAlignment="1">
      <alignment horizontal="left" vertical="center" wrapText="1"/>
    </xf>
    <xf numFmtId="0" fontId="0" fillId="0" borderId="41" xfId="0" applyFont="1" applyBorder="1" applyAlignment="1">
      <alignment horizontal="left" vertical="center" wrapText="1"/>
    </xf>
    <xf numFmtId="176" fontId="0" fillId="0" borderId="39" xfId="0" applyNumberFormat="1" applyFont="1" applyBorder="1" applyAlignment="1">
      <alignment horizontal="center" vertical="center" wrapText="1"/>
    </xf>
    <xf numFmtId="176" fontId="0" fillId="0" borderId="40" xfId="0" applyNumberFormat="1" applyFont="1" applyBorder="1" applyAlignment="1">
      <alignment horizontal="center" vertical="center" wrapText="1"/>
    </xf>
    <xf numFmtId="176" fontId="0" fillId="0" borderId="103" xfId="0" applyNumberFormat="1" applyFont="1" applyBorder="1" applyAlignment="1">
      <alignment horizontal="center" vertical="center" wrapText="1"/>
    </xf>
    <xf numFmtId="0" fontId="0" fillId="0" borderId="57" xfId="0" applyBorder="1" applyAlignment="1">
      <alignment horizontal="center" vertical="center"/>
    </xf>
    <xf numFmtId="0" fontId="64" fillId="0" borderId="7" xfId="2" applyFont="1" applyFill="1" applyBorder="1" applyAlignment="1" applyProtection="1">
      <alignment horizontal="center" vertical="center" shrinkToFit="1"/>
      <protection locked="0"/>
    </xf>
    <xf numFmtId="0" fontId="4" fillId="0" borderId="6" xfId="0" applyFont="1" applyFill="1" applyBorder="1" applyAlignment="1" applyProtection="1">
      <alignment horizontal="center" vertical="center" shrinkToFit="1"/>
      <protection locked="0"/>
    </xf>
    <xf numFmtId="0" fontId="4" fillId="0" borderId="9" xfId="0" applyFont="1" applyFill="1" applyBorder="1" applyAlignment="1" applyProtection="1">
      <alignment horizontal="center" vertical="center" shrinkToFit="1"/>
      <protection locked="0"/>
    </xf>
    <xf numFmtId="0" fontId="4" fillId="0" borderId="6"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64" fillId="0" borderId="17" xfId="1" applyFont="1" applyFill="1" applyBorder="1" applyAlignment="1" applyProtection="1">
      <alignment horizontal="center" vertical="center"/>
      <protection locked="0"/>
    </xf>
    <xf numFmtId="0" fontId="64" fillId="0" borderId="15" xfId="1" applyFont="1" applyFill="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4" fillId="0" borderId="15" xfId="0" applyFont="1" applyBorder="1" applyAlignment="1" applyProtection="1">
      <alignment horizontal="center" vertical="center" shrinkToFit="1"/>
      <protection locked="0"/>
    </xf>
    <xf numFmtId="0" fontId="4" fillId="0" borderId="19" xfId="0" applyFont="1" applyBorder="1" applyAlignment="1" applyProtection="1">
      <alignment horizontal="center" vertical="center" shrinkToFit="1"/>
      <protection locked="0"/>
    </xf>
    <xf numFmtId="0" fontId="64" fillId="0" borderId="18" xfId="3" applyFont="1" applyFill="1" applyBorder="1" applyAlignment="1" applyProtection="1">
      <alignment horizontal="center" vertical="center" wrapText="1" shrinkToFit="1"/>
      <protection locked="0"/>
    </xf>
    <xf numFmtId="0" fontId="64" fillId="0" borderId="15" xfId="3" applyFont="1" applyFill="1" applyBorder="1" applyAlignment="1" applyProtection="1">
      <alignment horizontal="center" vertical="center" shrinkToFit="1"/>
      <protection locked="0"/>
    </xf>
    <xf numFmtId="0" fontId="64" fillId="0" borderId="23" xfId="3" applyFont="1" applyFill="1" applyBorder="1" applyAlignment="1" applyProtection="1">
      <alignment horizontal="center" vertical="center" shrinkToFit="1"/>
      <protection locked="0"/>
    </xf>
    <xf numFmtId="0" fontId="64" fillId="0" borderId="17" xfId="2" applyFont="1" applyFill="1" applyBorder="1" applyAlignment="1" applyProtection="1">
      <alignment horizontal="center" vertical="center" wrapText="1" shrinkToFit="1"/>
      <protection locked="0"/>
    </xf>
    <xf numFmtId="0" fontId="64" fillId="0" borderId="18" xfId="3" applyFont="1" applyFill="1" applyBorder="1" applyAlignment="1" applyProtection="1">
      <alignment vertical="center" shrinkToFit="1"/>
      <protection locked="0"/>
    </xf>
    <xf numFmtId="0" fontId="64" fillId="0" borderId="15" xfId="3" applyFont="1" applyFill="1" applyBorder="1" applyAlignment="1" applyProtection="1">
      <alignment vertical="center" shrinkToFit="1"/>
      <protection locked="0"/>
    </xf>
    <xf numFmtId="0" fontId="4" fillId="0" borderId="15" xfId="0" applyFont="1" applyBorder="1" applyAlignment="1" applyProtection="1">
      <alignment vertical="center" shrinkToFit="1"/>
      <protection locked="0"/>
    </xf>
    <xf numFmtId="0" fontId="4" fillId="0" borderId="23" xfId="0" applyFont="1" applyBorder="1" applyAlignment="1" applyProtection="1">
      <alignment vertical="center" shrinkToFit="1"/>
      <protection locked="0"/>
    </xf>
    <xf numFmtId="0" fontId="4" fillId="0" borderId="26" xfId="1" applyFont="1" applyFill="1" applyBorder="1" applyAlignment="1" applyProtection="1">
      <alignment horizontal="left" vertical="center" wrapText="1" shrinkToFit="1"/>
      <protection locked="0"/>
    </xf>
    <xf numFmtId="0" fontId="4" fillId="0" borderId="25" xfId="1" applyFont="1" applyFill="1" applyBorder="1" applyAlignment="1" applyProtection="1">
      <alignment horizontal="left" vertical="center" wrapText="1" shrinkToFit="1"/>
      <protection locked="0"/>
    </xf>
    <xf numFmtId="0" fontId="4" fillId="0" borderId="25" xfId="0" applyFont="1" applyBorder="1" applyAlignment="1" applyProtection="1">
      <alignment horizontal="left" vertical="center" wrapText="1"/>
      <protection locked="0"/>
    </xf>
    <xf numFmtId="0" fontId="4" fillId="0" borderId="27" xfId="0" applyFont="1" applyBorder="1" applyAlignment="1" applyProtection="1">
      <alignment horizontal="left" vertical="center" wrapText="1"/>
      <protection locked="0"/>
    </xf>
    <xf numFmtId="0" fontId="4" fillId="0" borderId="28" xfId="2" applyFont="1" applyFill="1" applyBorder="1" applyAlignment="1" applyProtection="1">
      <alignment horizontal="center" vertical="center" shrinkToFit="1"/>
      <protection locked="0"/>
    </xf>
    <xf numFmtId="0" fontId="0" fillId="0" borderId="25" xfId="0" applyBorder="1" applyAlignment="1" applyProtection="1">
      <alignment horizontal="center" vertical="center" shrinkToFit="1"/>
      <protection locked="0"/>
    </xf>
    <xf numFmtId="0" fontId="0" fillId="0" borderId="29" xfId="0" applyBorder="1" applyAlignment="1" applyProtection="1">
      <alignment horizontal="center" vertical="center" shrinkToFit="1"/>
      <protection locked="0"/>
    </xf>
    <xf numFmtId="0" fontId="4" fillId="0" borderId="31" xfId="1" applyFont="1" applyFill="1" applyBorder="1" applyAlignment="1" applyProtection="1">
      <alignment horizontal="left" vertical="center" wrapText="1" shrinkToFit="1"/>
      <protection locked="0"/>
    </xf>
    <xf numFmtId="0" fontId="4" fillId="0" borderId="21" xfId="1" applyFont="1" applyFill="1" applyBorder="1" applyAlignment="1" applyProtection="1">
      <alignment horizontal="left" vertical="center" wrapText="1" shrinkToFit="1"/>
      <protection locked="0"/>
    </xf>
    <xf numFmtId="0" fontId="4" fillId="0" borderId="21" xfId="0" applyFont="1" applyBorder="1" applyAlignment="1" applyProtection="1">
      <alignment horizontal="left" vertical="center" wrapText="1"/>
      <protection locked="0"/>
    </xf>
    <xf numFmtId="0" fontId="4" fillId="0" borderId="22" xfId="0" applyFont="1" applyBorder="1" applyAlignment="1" applyProtection="1">
      <alignment horizontal="left" vertical="center" wrapText="1"/>
      <protection locked="0"/>
    </xf>
    <xf numFmtId="0" fontId="0" fillId="0" borderId="20" xfId="0" applyBorder="1" applyAlignment="1" applyProtection="1">
      <alignment horizontal="center" vertical="center" shrinkToFit="1"/>
      <protection locked="0"/>
    </xf>
    <xf numFmtId="0" fontId="0" fillId="0" borderId="21" xfId="0" applyBorder="1" applyAlignment="1" applyProtection="1">
      <alignment horizontal="center" vertical="center" shrinkToFit="1"/>
      <protection locked="0"/>
    </xf>
    <xf numFmtId="0" fontId="0" fillId="0" borderId="32" xfId="0" applyBorder="1" applyAlignment="1" applyProtection="1">
      <alignment horizontal="center" vertical="center" shrinkToFit="1"/>
      <protection locked="0"/>
    </xf>
    <xf numFmtId="0" fontId="4" fillId="0" borderId="17" xfId="2" applyFont="1" applyFill="1" applyBorder="1" applyAlignment="1" applyProtection="1">
      <alignment vertical="top" wrapText="1"/>
      <protection locked="0"/>
    </xf>
    <xf numFmtId="0" fontId="4" fillId="0" borderId="15" xfId="2" applyFont="1" applyFill="1" applyBorder="1" applyAlignment="1" applyProtection="1">
      <alignment vertical="top" wrapText="1"/>
      <protection locked="0"/>
    </xf>
    <xf numFmtId="0" fontId="4" fillId="0" borderId="23" xfId="2" applyFont="1" applyFill="1" applyBorder="1" applyAlignment="1" applyProtection="1">
      <alignment vertical="top" wrapText="1"/>
      <protection locked="0"/>
    </xf>
    <xf numFmtId="176" fontId="0" fillId="0" borderId="39" xfId="0" applyNumberFormat="1" applyFill="1" applyBorder="1" applyAlignment="1">
      <alignment horizontal="center" vertical="center" shrinkToFit="1"/>
    </xf>
    <xf numFmtId="176" fontId="0" fillId="0" borderId="38" xfId="0" applyNumberFormat="1" applyFill="1" applyBorder="1" applyAlignment="1">
      <alignment horizontal="center" vertical="center" shrinkToFit="1"/>
    </xf>
    <xf numFmtId="176" fontId="1" fillId="0" borderId="111" xfId="0" applyNumberFormat="1" applyFont="1" applyFill="1" applyBorder="1" applyAlignment="1">
      <alignment horizontal="center" vertical="center" shrinkToFit="1"/>
    </xf>
    <xf numFmtId="176" fontId="0" fillId="0" borderId="45" xfId="0" applyNumberFormat="1" applyFill="1" applyBorder="1" applyAlignment="1">
      <alignment horizontal="center" vertical="center" shrinkToFit="1"/>
    </xf>
    <xf numFmtId="183" fontId="1" fillId="0" borderId="48" xfId="0" applyNumberFormat="1" applyFont="1" applyFill="1" applyBorder="1" applyAlignment="1">
      <alignment horizontal="center" vertical="center"/>
    </xf>
    <xf numFmtId="176" fontId="0" fillId="0" borderId="51" xfId="0" applyNumberFormat="1" applyFill="1" applyBorder="1" applyAlignment="1">
      <alignment horizontal="center" vertical="center" shrinkToFit="1"/>
    </xf>
    <xf numFmtId="176" fontId="1" fillId="0" borderId="52" xfId="0" applyNumberFormat="1" applyFont="1" applyFill="1" applyBorder="1" applyAlignment="1">
      <alignment horizontal="center" vertical="center" shrinkToFit="1"/>
    </xf>
    <xf numFmtId="181" fontId="0" fillId="0" borderId="61" xfId="0" applyNumberFormat="1" applyFont="1" applyBorder="1" applyAlignment="1">
      <alignment horizontal="center" vertical="center"/>
    </xf>
    <xf numFmtId="49" fontId="0" fillId="0" borderId="20" xfId="0" applyNumberFormat="1" applyFill="1" applyBorder="1" applyAlignment="1">
      <alignment horizontal="center" vertical="center"/>
    </xf>
    <xf numFmtId="49" fontId="1" fillId="0" borderId="21" xfId="0" applyNumberFormat="1" applyFont="1" applyFill="1" applyBorder="1" applyAlignment="1">
      <alignment horizontal="center" vertical="center"/>
    </xf>
    <xf numFmtId="49" fontId="1" fillId="0" borderId="22" xfId="0" applyNumberFormat="1" applyFont="1" applyFill="1" applyBorder="1" applyAlignment="1">
      <alignment horizontal="center" vertical="center"/>
    </xf>
    <xf numFmtId="49" fontId="1" fillId="0" borderId="32" xfId="0" applyNumberFormat="1" applyFont="1" applyFill="1" applyBorder="1" applyAlignment="1">
      <alignment horizontal="center" vertical="center"/>
    </xf>
    <xf numFmtId="0" fontId="0" fillId="0" borderId="65" xfId="0" applyFill="1" applyBorder="1" applyAlignment="1">
      <alignment horizontal="left" vertical="top" wrapText="1"/>
    </xf>
    <xf numFmtId="0" fontId="0" fillId="0" borderId="40" xfId="0" applyFont="1" applyFill="1" applyBorder="1" applyAlignment="1">
      <alignment horizontal="left" vertical="top" wrapText="1"/>
    </xf>
    <xf numFmtId="0" fontId="0" fillId="0" borderId="41" xfId="0" applyFont="1" applyFill="1" applyBorder="1" applyAlignment="1">
      <alignment horizontal="left" vertical="top" wrapText="1"/>
    </xf>
    <xf numFmtId="176" fontId="0" fillId="0" borderId="38" xfId="0" applyNumberFormat="1" applyFill="1" applyBorder="1" applyAlignment="1">
      <alignment horizontal="center" vertical="top" wrapText="1"/>
    </xf>
    <xf numFmtId="0" fontId="0" fillId="0" borderId="38" xfId="0" applyFill="1" applyBorder="1" applyAlignment="1">
      <alignment horizontal="center" vertical="top" wrapText="1"/>
    </xf>
    <xf numFmtId="176" fontId="0" fillId="0" borderId="48" xfId="0" applyNumberFormat="1" applyFont="1" applyFill="1" applyBorder="1" applyAlignment="1">
      <alignment horizontal="center" vertical="top"/>
    </xf>
    <xf numFmtId="176" fontId="0" fillId="0" borderId="51" xfId="0" applyNumberFormat="1" applyFont="1" applyFill="1" applyBorder="1" applyAlignment="1">
      <alignment horizontal="center" vertical="top"/>
    </xf>
    <xf numFmtId="176" fontId="0" fillId="0" borderId="54" xfId="0" applyNumberFormat="1" applyFill="1" applyBorder="1" applyAlignment="1">
      <alignment horizontal="center" vertical="top" wrapText="1"/>
    </xf>
    <xf numFmtId="176" fontId="0" fillId="0" borderId="54" xfId="0" applyNumberFormat="1" applyFont="1" applyFill="1" applyBorder="1" applyAlignment="1">
      <alignment horizontal="center" vertical="top"/>
    </xf>
    <xf numFmtId="0" fontId="24" fillId="0" borderId="163" xfId="0" applyFont="1" applyFill="1" applyBorder="1" applyAlignment="1">
      <alignment horizontal="left" vertical="center" wrapText="1"/>
    </xf>
    <xf numFmtId="0" fontId="24" fillId="0" borderId="82" xfId="0" applyFont="1" applyFill="1" applyBorder="1" applyAlignment="1">
      <alignment horizontal="left" vertical="center" wrapText="1"/>
    </xf>
    <xf numFmtId="0" fontId="24" fillId="0" borderId="164" xfId="0" applyFont="1" applyFill="1" applyBorder="1" applyAlignment="1">
      <alignment horizontal="left" vertical="center" wrapText="1"/>
    </xf>
    <xf numFmtId="0" fontId="0" fillId="0" borderId="163" xfId="0" applyBorder="1" applyAlignment="1">
      <alignment horizontal="center" vertical="center"/>
    </xf>
    <xf numFmtId="0" fontId="0" fillId="0" borderId="164" xfId="0" applyBorder="1" applyAlignment="1">
      <alignment horizontal="center" vertical="center"/>
    </xf>
    <xf numFmtId="0" fontId="0" fillId="0" borderId="80" xfId="0" applyBorder="1" applyAlignment="1">
      <alignment horizontal="left" vertical="center" wrapText="1"/>
    </xf>
    <xf numFmtId="0" fontId="0" fillId="0" borderId="78" xfId="0" applyBorder="1" applyAlignment="1">
      <alignment horizontal="left" vertical="center" wrapText="1"/>
    </xf>
    <xf numFmtId="0" fontId="0" fillId="0" borderId="102" xfId="0" applyBorder="1" applyAlignment="1">
      <alignment horizontal="left" vertical="center" wrapText="1"/>
    </xf>
    <xf numFmtId="0" fontId="24" fillId="0" borderId="80" xfId="0" applyFont="1" applyFill="1" applyBorder="1" applyAlignment="1">
      <alignment horizontal="left" vertical="center" wrapText="1"/>
    </xf>
    <xf numFmtId="0" fontId="24" fillId="0" borderId="78" xfId="0" applyFont="1" applyFill="1" applyBorder="1" applyAlignment="1">
      <alignment horizontal="left" vertical="center" wrapText="1"/>
    </xf>
    <xf numFmtId="0" fontId="24" fillId="0" borderId="102" xfId="0" applyFont="1" applyFill="1" applyBorder="1" applyAlignment="1">
      <alignment horizontal="left" vertical="center" wrapText="1"/>
    </xf>
    <xf numFmtId="0" fontId="0" fillId="0" borderId="117" xfId="0" applyFont="1" applyFill="1" applyBorder="1" applyAlignment="1">
      <alignment vertical="center" wrapText="1"/>
    </xf>
    <xf numFmtId="0" fontId="0" fillId="0" borderId="15" xfId="0" applyFont="1" applyBorder="1" applyAlignment="1">
      <alignment vertical="center" wrapText="1"/>
    </xf>
    <xf numFmtId="0" fontId="0" fillId="0" borderId="23" xfId="0" applyFont="1" applyBorder="1" applyAlignment="1">
      <alignment vertical="center" wrapText="1"/>
    </xf>
    <xf numFmtId="0" fontId="0" fillId="0" borderId="119" xfId="0" applyBorder="1" applyAlignment="1">
      <alignment horizontal="center" vertical="center"/>
    </xf>
    <xf numFmtId="0" fontId="0" fillId="0" borderId="72" xfId="0" applyBorder="1" applyAlignment="1">
      <alignment horizontal="center" vertical="center"/>
    </xf>
    <xf numFmtId="0" fontId="13" fillId="0" borderId="57" xfId="0" applyFont="1" applyFill="1" applyBorder="1" applyAlignment="1">
      <alignment horizontal="center" vertical="center"/>
    </xf>
    <xf numFmtId="0" fontId="13" fillId="0" borderId="58" xfId="0" applyFont="1" applyFill="1" applyBorder="1" applyAlignment="1">
      <alignment horizontal="center" vertical="center"/>
    </xf>
    <xf numFmtId="0" fontId="13" fillId="0" borderId="59" xfId="0" applyFont="1" applyFill="1" applyBorder="1" applyAlignment="1">
      <alignment horizontal="center" vertical="center"/>
    </xf>
    <xf numFmtId="0" fontId="10" fillId="0" borderId="1" xfId="0" applyFont="1" applyBorder="1" applyAlignment="1">
      <alignment horizontal="center" vertical="center" wrapText="1"/>
    </xf>
    <xf numFmtId="0" fontId="20" fillId="0" borderId="1" xfId="0" applyFont="1" applyBorder="1" applyAlignment="1">
      <alignment horizontal="center" vertical="center"/>
    </xf>
    <xf numFmtId="0" fontId="62" fillId="0" borderId="7" xfId="2" applyFont="1" applyFill="1" applyBorder="1" applyAlignment="1" applyProtection="1">
      <alignment horizontal="left" vertical="center" wrapText="1" shrinkToFit="1"/>
    </xf>
    <xf numFmtId="0" fontId="24" fillId="0" borderId="6" xfId="0" applyFont="1" applyFill="1" applyBorder="1" applyAlignment="1">
      <alignment horizontal="left" vertical="center"/>
    </xf>
    <xf numFmtId="0" fontId="24" fillId="0" borderId="9" xfId="0" applyFont="1" applyFill="1" applyBorder="1" applyAlignment="1">
      <alignment horizontal="left" vertical="center"/>
    </xf>
    <xf numFmtId="0" fontId="23" fillId="0" borderId="6" xfId="0" applyFont="1" applyFill="1" applyBorder="1" applyAlignment="1">
      <alignment horizontal="center" vertical="center" wrapText="1"/>
    </xf>
    <xf numFmtId="0" fontId="24" fillId="0" borderId="9" xfId="0" applyFont="1" applyFill="1" applyBorder="1" applyAlignment="1">
      <alignment horizontal="center" vertical="center"/>
    </xf>
    <xf numFmtId="0" fontId="25" fillId="0" borderId="17" xfId="1" applyFont="1" applyFill="1" applyBorder="1" applyAlignment="1" applyProtection="1">
      <alignment horizontal="center" vertical="center" wrapText="1"/>
    </xf>
    <xf numFmtId="0" fontId="24" fillId="0" borderId="18" xfId="0" applyFont="1" applyFill="1" applyBorder="1" applyAlignment="1">
      <alignment horizontal="center" vertical="center" wrapText="1" shrinkToFit="1"/>
    </xf>
    <xf numFmtId="0" fontId="24" fillId="0" borderId="15" xfId="0" applyFont="1" applyFill="1" applyBorder="1" applyAlignment="1">
      <alignment horizontal="center" vertical="center" wrapText="1" shrinkToFit="1"/>
    </xf>
    <xf numFmtId="0" fontId="24" fillId="0" borderId="19" xfId="0" applyFont="1" applyFill="1" applyBorder="1" applyAlignment="1">
      <alignment horizontal="center" vertical="center" wrapText="1" shrinkToFit="1"/>
    </xf>
    <xf numFmtId="14" fontId="25" fillId="0" borderId="18" xfId="3" applyNumberFormat="1" applyFont="1" applyFill="1" applyBorder="1" applyAlignment="1" applyProtection="1">
      <alignment vertical="center" wrapText="1"/>
    </xf>
    <xf numFmtId="0" fontId="25" fillId="0" borderId="15" xfId="3" applyFont="1" applyFill="1" applyBorder="1" applyAlignment="1" applyProtection="1">
      <alignment vertical="center" wrapText="1"/>
    </xf>
    <xf numFmtId="0" fontId="24" fillId="0" borderId="23" xfId="0" applyFont="1" applyFill="1" applyBorder="1" applyAlignment="1">
      <alignment vertical="center"/>
    </xf>
    <xf numFmtId="0" fontId="24" fillId="0" borderId="28" xfId="2" applyFont="1" applyFill="1" applyBorder="1" applyAlignment="1">
      <alignment vertical="center" wrapText="1" shrinkToFit="1"/>
    </xf>
    <xf numFmtId="0" fontId="24" fillId="0" borderId="25" xfId="0" applyFont="1" applyFill="1" applyBorder="1" applyAlignment="1">
      <alignment vertical="center" shrinkToFit="1"/>
    </xf>
    <xf numFmtId="0" fontId="24" fillId="0" borderId="29" xfId="0" applyFont="1" applyFill="1" applyBorder="1" applyAlignment="1">
      <alignment vertical="center" shrinkToFit="1"/>
    </xf>
    <xf numFmtId="0" fontId="24" fillId="0" borderId="20" xfId="0" applyFont="1" applyFill="1" applyBorder="1" applyAlignment="1">
      <alignment vertical="center" shrinkToFit="1"/>
    </xf>
    <xf numFmtId="0" fontId="24" fillId="0" borderId="21" xfId="0" applyFont="1" applyFill="1" applyBorder="1" applyAlignment="1">
      <alignment vertical="center" shrinkToFit="1"/>
    </xf>
    <xf numFmtId="0" fontId="24" fillId="0" borderId="32" xfId="0" applyFont="1" applyFill="1" applyBorder="1" applyAlignment="1">
      <alignment vertical="center" shrinkToFit="1"/>
    </xf>
    <xf numFmtId="0" fontId="23" fillId="0" borderId="17" xfId="2" applyFont="1" applyFill="1" applyBorder="1" applyAlignment="1" applyProtection="1">
      <alignment vertical="center" wrapText="1"/>
    </xf>
    <xf numFmtId="0" fontId="23" fillId="0" borderId="15" xfId="2" applyFont="1" applyFill="1" applyBorder="1" applyAlignment="1" applyProtection="1">
      <alignment vertical="center" wrapText="1"/>
    </xf>
    <xf numFmtId="0" fontId="23" fillId="0" borderId="23" xfId="2" applyFont="1" applyFill="1" applyBorder="1" applyAlignment="1" applyProtection="1">
      <alignment vertical="center" wrapText="1"/>
    </xf>
    <xf numFmtId="3" fontId="24" fillId="0" borderId="125" xfId="0" applyNumberFormat="1" applyFont="1" applyFill="1" applyBorder="1" applyAlignment="1">
      <alignment horizontal="center" vertical="center"/>
    </xf>
    <xf numFmtId="3" fontId="24" fillId="0" borderId="38" xfId="0" applyNumberFormat="1" applyFont="1" applyFill="1" applyBorder="1" applyAlignment="1">
      <alignment horizontal="center" vertical="center" wrapText="1"/>
    </xf>
    <xf numFmtId="0" fontId="24" fillId="0" borderId="38" xfId="0" applyFont="1" applyFill="1" applyBorder="1" applyAlignment="1">
      <alignment horizontal="center" vertical="center" wrapText="1"/>
    </xf>
    <xf numFmtId="3" fontId="24" fillId="0" borderId="48" xfId="0" applyNumberFormat="1" applyFont="1" applyFill="1" applyBorder="1" applyAlignment="1">
      <alignment horizontal="center" vertical="center" wrapText="1"/>
    </xf>
    <xf numFmtId="3" fontId="24" fillId="0" borderId="120" xfId="0" applyNumberFormat="1" applyFont="1" applyFill="1" applyBorder="1" applyAlignment="1">
      <alignment horizontal="center" vertical="center"/>
    </xf>
    <xf numFmtId="183" fontId="24" fillId="0" borderId="48" xfId="0" applyNumberFormat="1" applyFont="1" applyFill="1" applyBorder="1" applyAlignment="1">
      <alignment horizontal="center" vertical="center"/>
    </xf>
    <xf numFmtId="0" fontId="24" fillId="0" borderId="52" xfId="0" applyFont="1" applyFill="1" applyBorder="1" applyAlignment="1">
      <alignment horizontal="center" vertical="center"/>
    </xf>
    <xf numFmtId="3" fontId="24" fillId="0" borderId="54" xfId="0" applyNumberFormat="1" applyFont="1" applyFill="1" applyBorder="1" applyAlignment="1">
      <alignment horizontal="center" vertical="center"/>
    </xf>
    <xf numFmtId="3" fontId="24" fillId="0" borderId="35" xfId="0" applyNumberFormat="1" applyFont="1" applyFill="1" applyBorder="1" applyAlignment="1">
      <alignment horizontal="center" vertical="center"/>
    </xf>
    <xf numFmtId="188" fontId="24" fillId="0" borderId="54" xfId="0" applyNumberFormat="1" applyFont="1" applyFill="1" applyBorder="1" applyAlignment="1">
      <alignment horizontal="center" vertical="center"/>
    </xf>
    <xf numFmtId="0" fontId="25" fillId="2" borderId="17" xfId="1" applyFont="1" applyFill="1" applyBorder="1" applyAlignment="1" applyProtection="1">
      <alignment horizontal="center" vertical="center" wrapText="1"/>
    </xf>
    <xf numFmtId="0" fontId="25" fillId="2" borderId="15" xfId="1" applyFont="1" applyFill="1" applyBorder="1" applyAlignment="1" applyProtection="1">
      <alignment horizontal="center" vertical="center" wrapText="1"/>
    </xf>
    <xf numFmtId="0" fontId="25" fillId="2" borderId="19" xfId="1" applyFont="1" applyFill="1" applyBorder="1" applyAlignment="1" applyProtection="1">
      <alignment horizontal="center" vertical="center" wrapText="1"/>
    </xf>
    <xf numFmtId="177" fontId="24" fillId="0" borderId="18" xfId="0" applyNumberFormat="1" applyFont="1" applyFill="1" applyBorder="1" applyAlignment="1">
      <alignment horizontal="left" vertical="center" wrapText="1"/>
    </xf>
    <xf numFmtId="177" fontId="24" fillId="0" borderId="15" xfId="0" applyNumberFormat="1" applyFont="1" applyFill="1" applyBorder="1" applyAlignment="1">
      <alignment horizontal="left" vertical="center"/>
    </xf>
    <xf numFmtId="177" fontId="24" fillId="0" borderId="23" xfId="0" applyNumberFormat="1" applyFont="1" applyFill="1" applyBorder="1" applyAlignment="1">
      <alignment horizontal="left" vertical="center"/>
    </xf>
    <xf numFmtId="0" fontId="1" fillId="2" borderId="60" xfId="0" applyFont="1" applyFill="1" applyBorder="1" applyAlignment="1">
      <alignment horizontal="center" vertical="center"/>
    </xf>
    <xf numFmtId="188" fontId="0" fillId="0" borderId="27" xfId="0" applyNumberFormat="1" applyFont="1" applyBorder="1" applyAlignment="1">
      <alignment horizontal="center" vertical="center"/>
    </xf>
    <xf numFmtId="188" fontId="0" fillId="0" borderId="61" xfId="0" applyNumberFormat="1" applyFont="1" applyBorder="1" applyAlignment="1">
      <alignment horizontal="center" vertical="center"/>
    </xf>
    <xf numFmtId="0" fontId="1" fillId="0" borderId="156" xfId="0" applyFont="1" applyBorder="1" applyAlignment="1">
      <alignment horizontal="center" vertical="center"/>
    </xf>
    <xf numFmtId="189" fontId="0" fillId="0" borderId="21" xfId="0" applyNumberFormat="1" applyFont="1" applyBorder="1" applyAlignment="1">
      <alignment horizontal="center" vertical="center"/>
    </xf>
    <xf numFmtId="189" fontId="1" fillId="0" borderId="21" xfId="0" applyNumberFormat="1" applyFont="1" applyBorder="1" applyAlignment="1">
      <alignment horizontal="center" vertical="center"/>
    </xf>
    <xf numFmtId="189" fontId="1" fillId="0" borderId="22" xfId="0" applyNumberFormat="1" applyFont="1" applyBorder="1" applyAlignment="1">
      <alignment horizontal="center" vertical="center"/>
    </xf>
    <xf numFmtId="189" fontId="0" fillId="0" borderId="20" xfId="0" applyNumberFormat="1" applyFont="1" applyBorder="1" applyAlignment="1">
      <alignment horizontal="center" vertical="center"/>
    </xf>
    <xf numFmtId="189" fontId="1" fillId="0" borderId="32" xfId="0" applyNumberFormat="1" applyFont="1" applyBorder="1" applyAlignment="1">
      <alignment horizontal="center" vertical="center"/>
    </xf>
    <xf numFmtId="0" fontId="0" fillId="3" borderId="14" xfId="0" applyFont="1" applyFill="1" applyBorder="1" applyAlignment="1">
      <alignment horizontal="center" vertical="center"/>
    </xf>
    <xf numFmtId="0" fontId="0" fillId="3" borderId="15" xfId="0" applyFont="1" applyFill="1" applyBorder="1" applyAlignment="1">
      <alignment horizontal="center" vertical="center"/>
    </xf>
    <xf numFmtId="0" fontId="0" fillId="3" borderId="19" xfId="0" applyFont="1" applyFill="1" applyBorder="1" applyAlignment="1">
      <alignment horizontal="center" vertical="center"/>
    </xf>
    <xf numFmtId="0" fontId="0" fillId="0" borderId="147" xfId="0" applyFont="1" applyFill="1" applyBorder="1" applyAlignment="1">
      <alignment horizontal="center" vertical="center"/>
    </xf>
    <xf numFmtId="0" fontId="0" fillId="0" borderId="148" xfId="0" applyFont="1" applyFill="1" applyBorder="1" applyAlignment="1">
      <alignment horizontal="center" vertical="center"/>
    </xf>
    <xf numFmtId="0" fontId="0" fillId="0" borderId="149" xfId="0" applyFont="1" applyFill="1" applyBorder="1" applyAlignment="1">
      <alignment horizontal="center" vertical="center"/>
    </xf>
    <xf numFmtId="38" fontId="0" fillId="0" borderId="39" xfId="5" applyFont="1" applyFill="1" applyBorder="1" applyAlignment="1">
      <alignment horizontal="center" vertical="center"/>
    </xf>
    <xf numFmtId="38" fontId="0" fillId="0" borderId="40" xfId="5" applyFont="1" applyFill="1" applyBorder="1" applyAlignment="1">
      <alignment horizontal="center" vertical="center"/>
    </xf>
    <xf numFmtId="38" fontId="0" fillId="0" borderId="41" xfId="5" applyFont="1" applyFill="1" applyBorder="1" applyAlignment="1">
      <alignment horizontal="center" vertical="center"/>
    </xf>
    <xf numFmtId="0" fontId="14" fillId="0" borderId="25" xfId="0" applyFont="1" applyFill="1" applyBorder="1" applyAlignment="1">
      <alignment vertical="center" wrapText="1"/>
    </xf>
    <xf numFmtId="0" fontId="14" fillId="0" borderId="29" xfId="0" applyFont="1" applyFill="1" applyBorder="1" applyAlignment="1">
      <alignment vertical="center" wrapText="1"/>
    </xf>
    <xf numFmtId="0" fontId="0" fillId="0" borderId="120" xfId="0" applyFont="1" applyFill="1" applyBorder="1" applyAlignment="1">
      <alignment horizontal="center" vertical="center"/>
    </xf>
    <xf numFmtId="0" fontId="14" fillId="0" borderId="67" xfId="0" applyFont="1" applyFill="1" applyBorder="1" applyAlignment="1">
      <alignment vertical="center" wrapText="1"/>
    </xf>
    <xf numFmtId="0" fontId="14" fillId="0" borderId="0" xfId="0" applyFont="1" applyFill="1" applyBorder="1" applyAlignment="1">
      <alignment vertical="center" wrapText="1"/>
    </xf>
    <xf numFmtId="0" fontId="14" fillId="0" borderId="64" xfId="0" applyFont="1" applyFill="1" applyBorder="1" applyAlignment="1">
      <alignment vertical="center" wrapText="1"/>
    </xf>
    <xf numFmtId="38" fontId="0" fillId="0" borderId="54" xfId="0" applyNumberFormat="1" applyFill="1" applyBorder="1" applyAlignment="1">
      <alignment horizontal="center" vertical="center"/>
    </xf>
    <xf numFmtId="0" fontId="14" fillId="0" borderId="20" xfId="0" applyFont="1" applyFill="1" applyBorder="1" applyAlignment="1">
      <alignment vertical="center" wrapText="1"/>
    </xf>
    <xf numFmtId="0" fontId="14" fillId="0" borderId="21" xfId="0" applyFont="1" applyFill="1" applyBorder="1" applyAlignment="1">
      <alignment vertical="center" wrapText="1"/>
    </xf>
    <xf numFmtId="0" fontId="14" fillId="0" borderId="32" xfId="0" applyFont="1" applyFill="1" applyBorder="1" applyAlignment="1">
      <alignment vertical="center" wrapText="1"/>
    </xf>
    <xf numFmtId="0" fontId="0" fillId="0" borderId="40" xfId="0" applyFont="1" applyFill="1" applyBorder="1" applyAlignment="1">
      <alignment horizontal="left" vertical="center" wrapText="1"/>
    </xf>
    <xf numFmtId="0" fontId="0" fillId="0" borderId="42" xfId="0" applyFont="1" applyFill="1" applyBorder="1" applyAlignment="1">
      <alignment horizontal="left" vertical="center" wrapText="1"/>
    </xf>
    <xf numFmtId="0" fontId="0" fillId="0" borderId="80" xfId="0" applyFill="1" applyBorder="1" applyAlignment="1">
      <alignment horizontal="center" vertical="center" wrapText="1"/>
    </xf>
    <xf numFmtId="0" fontId="0" fillId="0" borderId="119" xfId="0" applyBorder="1" applyAlignment="1">
      <alignment vertical="center" wrapText="1"/>
    </xf>
    <xf numFmtId="0" fontId="31" fillId="0" borderId="75" xfId="0" applyFont="1" applyBorder="1" applyAlignment="1">
      <alignment horizontal="left" vertical="center" wrapText="1" shrinkToFit="1"/>
    </xf>
    <xf numFmtId="0" fontId="31" fillId="0" borderId="40" xfId="0" applyFont="1" applyBorder="1" applyAlignment="1">
      <alignment horizontal="left" vertical="center" wrapText="1" shrinkToFit="1"/>
    </xf>
    <xf numFmtId="0" fontId="31" fillId="0" borderId="41" xfId="0" applyFont="1" applyBorder="1" applyAlignment="1">
      <alignment horizontal="left" vertical="center" wrapText="1" shrinkToFit="1"/>
    </xf>
    <xf numFmtId="0" fontId="0" fillId="0" borderId="174" xfId="0" applyBorder="1" applyAlignment="1">
      <alignment vertical="center"/>
    </xf>
    <xf numFmtId="0" fontId="0" fillId="0" borderId="0" xfId="0" applyAlignment="1">
      <alignment vertical="center" wrapText="1"/>
    </xf>
    <xf numFmtId="0" fontId="65" fillId="0" borderId="0" xfId="0" applyFont="1" applyAlignment="1">
      <alignment horizontal="left" vertical="center"/>
    </xf>
    <xf numFmtId="0" fontId="2" fillId="0" borderId="54" xfId="0" applyFont="1" applyBorder="1" applyAlignment="1">
      <alignment vertical="center"/>
    </xf>
    <xf numFmtId="49" fontId="0" fillId="0" borderId="1" xfId="0" applyNumberFormat="1" applyBorder="1" applyAlignment="1">
      <alignment horizontal="center" vertical="center" wrapText="1"/>
    </xf>
    <xf numFmtId="49" fontId="0" fillId="0" borderId="1" xfId="0" applyNumberFormat="1" applyBorder="1" applyAlignment="1">
      <alignment horizontal="center" vertical="center"/>
    </xf>
    <xf numFmtId="0" fontId="1" fillId="0" borderId="26" xfId="1" applyFont="1" applyFill="1" applyBorder="1" applyAlignment="1" applyProtection="1">
      <alignment vertical="center" wrapText="1" shrinkToFit="1"/>
    </xf>
    <xf numFmtId="0" fontId="13" fillId="0" borderId="48" xfId="0" applyFont="1" applyFill="1" applyBorder="1" applyAlignment="1">
      <alignment horizontal="center" vertical="center"/>
    </xf>
    <xf numFmtId="0" fontId="10" fillId="0" borderId="109" xfId="0" applyFont="1" applyBorder="1" applyAlignment="1">
      <alignment vertical="center" wrapText="1"/>
    </xf>
    <xf numFmtId="0" fontId="10" fillId="0" borderId="71" xfId="0" applyFont="1" applyBorder="1" applyAlignment="1">
      <alignment vertical="center" wrapText="1"/>
    </xf>
    <xf numFmtId="0" fontId="10" fillId="0" borderId="72" xfId="0" applyFont="1" applyBorder="1" applyAlignment="1">
      <alignment vertical="center" wrapText="1"/>
    </xf>
    <xf numFmtId="0" fontId="31" fillId="0" borderId="65" xfId="0" applyFont="1" applyFill="1" applyBorder="1" applyAlignment="1">
      <alignment horizontal="left" vertical="top" wrapText="1"/>
    </xf>
    <xf numFmtId="0" fontId="31" fillId="0" borderId="40" xfId="0" applyFont="1" applyFill="1" applyBorder="1" applyAlignment="1">
      <alignment horizontal="left" vertical="top" wrapText="1"/>
    </xf>
    <xf numFmtId="0" fontId="31" fillId="0" borderId="41" xfId="0" applyFont="1" applyFill="1" applyBorder="1" applyAlignment="1">
      <alignment horizontal="left" vertical="top" wrapText="1"/>
    </xf>
    <xf numFmtId="0" fontId="0" fillId="0" borderId="38" xfId="0" applyFill="1" applyBorder="1" applyAlignment="1">
      <alignment horizontal="center" vertical="top"/>
    </xf>
    <xf numFmtId="0" fontId="0" fillId="0" borderId="175" xfId="0" applyFill="1" applyBorder="1" applyAlignment="1">
      <alignment horizontal="left" vertical="center" wrapText="1"/>
    </xf>
    <xf numFmtId="0" fontId="0" fillId="0" borderId="176" xfId="0" applyBorder="1" applyAlignment="1">
      <alignment horizontal="left" vertical="center"/>
    </xf>
    <xf numFmtId="0" fontId="0" fillId="0" borderId="177" xfId="0" applyBorder="1" applyAlignment="1">
      <alignment horizontal="left" vertical="center"/>
    </xf>
    <xf numFmtId="0" fontId="0" fillId="0" borderId="178" xfId="0" applyFont="1" applyFill="1" applyBorder="1" applyAlignment="1">
      <alignment horizontal="left" vertical="center" wrapText="1"/>
    </xf>
    <xf numFmtId="0" fontId="0" fillId="0" borderId="179" xfId="0" applyBorder="1" applyAlignment="1">
      <alignment horizontal="left" vertical="center"/>
    </xf>
    <xf numFmtId="0" fontId="0" fillId="0" borderId="180" xfId="0" applyBorder="1" applyAlignment="1">
      <alignment horizontal="left" vertical="center"/>
    </xf>
    <xf numFmtId="0" fontId="0" fillId="0" borderId="181" xfId="0" applyFill="1" applyBorder="1" applyAlignment="1">
      <alignment horizontal="left" vertical="center" wrapText="1"/>
    </xf>
    <xf numFmtId="0" fontId="0" fillId="0" borderId="182" xfId="0" applyBorder="1" applyAlignment="1">
      <alignment horizontal="left" vertical="center"/>
    </xf>
    <xf numFmtId="0" fontId="0" fillId="0" borderId="183" xfId="0" applyBorder="1" applyAlignment="1">
      <alignment horizontal="left" vertical="center"/>
    </xf>
    <xf numFmtId="0" fontId="0" fillId="0" borderId="178" xfId="0" applyFill="1" applyBorder="1" applyAlignment="1">
      <alignment horizontal="left" vertical="center" wrapText="1"/>
    </xf>
    <xf numFmtId="0" fontId="66" fillId="0" borderId="179" xfId="0" applyFont="1" applyBorder="1" applyAlignment="1">
      <alignment horizontal="left" vertical="center"/>
    </xf>
    <xf numFmtId="0" fontId="66" fillId="0" borderId="180" xfId="0" applyFont="1" applyBorder="1" applyAlignment="1">
      <alignment horizontal="left" vertical="center"/>
    </xf>
    <xf numFmtId="0" fontId="0" fillId="0" borderId="39" xfId="0" applyFont="1" applyFill="1" applyBorder="1" applyAlignment="1">
      <alignment horizontal="left" vertical="center"/>
    </xf>
    <xf numFmtId="0" fontId="0" fillId="0" borderId="45" xfId="0" applyFont="1" applyFill="1" applyBorder="1" applyAlignment="1">
      <alignment horizontal="left" vertical="center"/>
    </xf>
    <xf numFmtId="0" fontId="16" fillId="0" borderId="84" xfId="0" applyFont="1" applyFill="1" applyBorder="1" applyAlignment="1">
      <alignment horizontal="left" vertical="center" wrapText="1"/>
    </xf>
    <xf numFmtId="0" fontId="16" fillId="0" borderId="85" xfId="0" applyFont="1" applyBorder="1" applyAlignment="1">
      <alignment horizontal="left" vertical="center" wrapText="1"/>
    </xf>
    <xf numFmtId="0" fontId="16" fillId="0" borderId="86" xfId="0" applyFont="1" applyBorder="1" applyAlignment="1">
      <alignment horizontal="left" vertical="center" wrapText="1"/>
    </xf>
    <xf numFmtId="0" fontId="0" fillId="0" borderId="175" xfId="0" applyFont="1" applyFill="1" applyBorder="1" applyAlignment="1">
      <alignment horizontal="left" vertical="center" wrapText="1"/>
    </xf>
    <xf numFmtId="0" fontId="0" fillId="5" borderId="84" xfId="0" applyFont="1" applyFill="1" applyBorder="1" applyAlignment="1">
      <alignment horizontal="left" vertical="center" shrinkToFit="1"/>
    </xf>
    <xf numFmtId="0" fontId="0" fillId="5" borderId="85" xfId="0" applyFont="1" applyFill="1" applyBorder="1" applyAlignment="1">
      <alignment horizontal="left" vertical="center" shrinkToFit="1"/>
    </xf>
    <xf numFmtId="0" fontId="0" fillId="0" borderId="85" xfId="0" applyBorder="1" applyAlignment="1">
      <alignment horizontal="left" vertical="center" wrapText="1"/>
    </xf>
    <xf numFmtId="0" fontId="0" fillId="0" borderId="86" xfId="0" applyBorder="1" applyAlignment="1">
      <alignment horizontal="left" vertical="center" wrapText="1"/>
    </xf>
    <xf numFmtId="0" fontId="0" fillId="0" borderId="80" xfId="0" applyFont="1" applyFill="1" applyBorder="1" applyAlignment="1">
      <alignment horizontal="left" vertical="center"/>
    </xf>
    <xf numFmtId="0" fontId="8" fillId="0" borderId="90" xfId="0" applyFont="1" applyFill="1" applyBorder="1" applyAlignment="1">
      <alignment vertical="center" textRotation="255" wrapText="1"/>
    </xf>
    <xf numFmtId="0" fontId="23" fillId="0" borderId="99" xfId="2" applyFont="1" applyFill="1" applyBorder="1" applyAlignment="1" applyProtection="1">
      <alignment horizontal="center" vertical="center"/>
    </xf>
    <xf numFmtId="0" fontId="23" fillId="0" borderId="11" xfId="2" applyFont="1" applyFill="1" applyBorder="1" applyAlignment="1" applyProtection="1">
      <alignment horizontal="center" vertical="center"/>
    </xf>
    <xf numFmtId="0" fontId="23" fillId="0" borderId="100" xfId="2" applyFont="1" applyFill="1" applyBorder="1" applyAlignment="1" applyProtection="1">
      <alignment horizontal="center" vertical="center"/>
    </xf>
    <xf numFmtId="0" fontId="23" fillId="0" borderId="43" xfId="2" applyFont="1" applyFill="1" applyBorder="1" applyAlignment="1" applyProtection="1">
      <alignment horizontal="center" vertical="center"/>
    </xf>
    <xf numFmtId="0" fontId="23" fillId="0" borderId="0" xfId="2" applyFont="1" applyFill="1" applyBorder="1" applyAlignment="1" applyProtection="1">
      <alignment horizontal="center" vertical="center"/>
    </xf>
    <xf numFmtId="0" fontId="23" fillId="0" borderId="64" xfId="2" applyFont="1" applyFill="1" applyBorder="1" applyAlignment="1" applyProtection="1">
      <alignment horizontal="center" vertical="center"/>
    </xf>
    <xf numFmtId="0" fontId="23" fillId="0" borderId="123" xfId="2" applyFont="1" applyFill="1" applyBorder="1" applyAlignment="1" applyProtection="1">
      <alignment horizontal="center" vertical="center"/>
    </xf>
    <xf numFmtId="0" fontId="23" fillId="0" borderId="1" xfId="2" applyFont="1" applyFill="1" applyBorder="1" applyAlignment="1" applyProtection="1">
      <alignment horizontal="center" vertical="center"/>
    </xf>
    <xf numFmtId="0" fontId="23" fillId="0" borderId="124" xfId="2" applyFont="1" applyFill="1" applyBorder="1" applyAlignment="1" applyProtection="1">
      <alignment horizontal="center" vertical="center"/>
    </xf>
    <xf numFmtId="0" fontId="0" fillId="0" borderId="18" xfId="0" applyBorder="1" applyAlignment="1">
      <alignment vertical="center" shrinkToFit="1"/>
    </xf>
    <xf numFmtId="0" fontId="0" fillId="0" borderId="15" xfId="0" applyBorder="1" applyAlignment="1">
      <alignment vertical="center" shrinkToFit="1"/>
    </xf>
    <xf numFmtId="0" fontId="0" fillId="0" borderId="19" xfId="0" applyBorder="1" applyAlignment="1">
      <alignment vertical="center" shrinkToFit="1"/>
    </xf>
    <xf numFmtId="0" fontId="22" fillId="0" borderId="7" xfId="2" applyFont="1" applyFill="1" applyBorder="1" applyAlignment="1" applyProtection="1">
      <alignment horizontal="center" vertical="center" wrapText="1" shrinkToFit="1"/>
    </xf>
    <xf numFmtId="0" fontId="10" fillId="0" borderId="6" xfId="0" applyFont="1" applyFill="1" applyBorder="1" applyAlignment="1">
      <alignment horizontal="center" vertical="center"/>
    </xf>
    <xf numFmtId="0" fontId="13" fillId="0" borderId="6" xfId="0" applyFont="1" applyBorder="1" applyAlignment="1">
      <alignment horizontal="center" vertical="center"/>
    </xf>
    <xf numFmtId="0" fontId="10" fillId="0" borderId="9" xfId="0" applyFont="1" applyBorder="1" applyAlignment="1">
      <alignment horizontal="center" vertical="center"/>
    </xf>
    <xf numFmtId="0" fontId="22" fillId="0" borderId="17" xfId="1" applyFont="1" applyFill="1" applyBorder="1" applyAlignment="1" applyProtection="1">
      <alignment horizontal="center" vertical="center"/>
    </xf>
    <xf numFmtId="0" fontId="22" fillId="0" borderId="15" xfId="1" applyFont="1" applyFill="1" applyBorder="1" applyAlignment="1" applyProtection="1">
      <alignment horizontal="center" vertical="center"/>
    </xf>
    <xf numFmtId="0" fontId="10" fillId="0" borderId="15" xfId="0" applyFont="1" applyBorder="1" applyAlignment="1">
      <alignment horizontal="center" vertical="center" wrapText="1" shrinkToFit="1"/>
    </xf>
    <xf numFmtId="0" fontId="10" fillId="0" borderId="15" xfId="0" applyFont="1" applyBorder="1" applyAlignment="1">
      <alignment horizontal="center" vertical="center" shrinkToFit="1"/>
    </xf>
    <xf numFmtId="0" fontId="10" fillId="0" borderId="19" xfId="0" applyFont="1" applyBorder="1" applyAlignment="1">
      <alignment horizontal="center" vertical="center" shrinkToFit="1"/>
    </xf>
    <xf numFmtId="0" fontId="22" fillId="0" borderId="18" xfId="3" applyFont="1" applyFill="1" applyBorder="1" applyAlignment="1" applyProtection="1">
      <alignment horizontal="center" vertical="center" wrapText="1" shrinkToFit="1"/>
    </xf>
    <xf numFmtId="0" fontId="22" fillId="0" borderId="17" xfId="2" applyFont="1" applyFill="1" applyBorder="1" applyAlignment="1" applyProtection="1">
      <alignment horizontal="center" vertical="center" shrinkToFit="1"/>
    </xf>
    <xf numFmtId="0" fontId="22" fillId="0" borderId="18" xfId="3" applyFont="1" applyFill="1" applyBorder="1" applyAlignment="1" applyProtection="1">
      <alignment horizontal="left" vertical="center" wrapText="1"/>
    </xf>
    <xf numFmtId="0" fontId="22" fillId="0" borderId="15" xfId="3" applyFont="1" applyFill="1" applyBorder="1" applyAlignment="1" applyProtection="1">
      <alignment horizontal="left" vertical="center" wrapText="1"/>
    </xf>
    <xf numFmtId="0" fontId="10" fillId="0" borderId="23" xfId="0" applyFont="1" applyBorder="1" applyAlignment="1">
      <alignment horizontal="left" vertical="center"/>
    </xf>
    <xf numFmtId="0" fontId="10" fillId="0" borderId="26" xfId="1" applyFont="1" applyFill="1" applyBorder="1" applyAlignment="1" applyProtection="1">
      <alignment horizontal="center" vertical="center" wrapText="1" shrinkToFit="1"/>
    </xf>
    <xf numFmtId="0" fontId="10" fillId="0" borderId="25" xfId="1" applyFont="1" applyFill="1" applyBorder="1" applyAlignment="1" applyProtection="1">
      <alignment horizontal="center" vertical="center" wrapText="1" shrinkToFit="1"/>
    </xf>
    <xf numFmtId="0" fontId="31" fillId="0" borderId="28" xfId="2" applyFont="1" applyFill="1" applyBorder="1" applyAlignment="1">
      <alignment horizontal="left" vertical="center" wrapText="1" shrinkToFit="1"/>
    </xf>
    <xf numFmtId="0" fontId="31" fillId="0" borderId="25" xfId="0" applyFont="1" applyBorder="1" applyAlignment="1">
      <alignment horizontal="left" vertical="center" wrapText="1" shrinkToFit="1"/>
    </xf>
    <xf numFmtId="0" fontId="31" fillId="0" borderId="29" xfId="0" applyFont="1" applyBorder="1" applyAlignment="1">
      <alignment horizontal="left" vertical="center" wrapText="1" shrinkToFit="1"/>
    </xf>
    <xf numFmtId="0" fontId="10" fillId="0" borderId="31" xfId="1" applyFont="1" applyFill="1" applyBorder="1" applyAlignment="1" applyProtection="1">
      <alignment horizontal="center" vertical="center" wrapText="1" shrinkToFit="1"/>
    </xf>
    <xf numFmtId="0" fontId="10" fillId="0" borderId="21" xfId="1" applyFont="1" applyFill="1" applyBorder="1" applyAlignment="1" applyProtection="1">
      <alignment horizontal="center" vertical="center" wrapText="1" shrinkToFit="1"/>
    </xf>
    <xf numFmtId="0" fontId="10" fillId="0" borderId="21" xfId="0" applyFont="1" applyBorder="1" applyAlignment="1">
      <alignment horizontal="center" vertical="center" wrapText="1"/>
    </xf>
    <xf numFmtId="0" fontId="31" fillId="0" borderId="20" xfId="0" applyFont="1" applyBorder="1" applyAlignment="1">
      <alignment horizontal="left" vertical="center" wrapText="1" shrinkToFit="1"/>
    </xf>
    <xf numFmtId="0" fontId="31" fillId="0" borderId="21" xfId="0" applyFont="1" applyBorder="1" applyAlignment="1">
      <alignment horizontal="left" vertical="center" wrapText="1" shrinkToFit="1"/>
    </xf>
    <xf numFmtId="0" fontId="31" fillId="0" borderId="32" xfId="0" applyFont="1" applyBorder="1" applyAlignment="1">
      <alignment horizontal="left" vertical="center" wrapText="1" shrinkToFit="1"/>
    </xf>
    <xf numFmtId="0" fontId="1" fillId="0" borderId="40" xfId="0" applyFont="1" applyFill="1" applyBorder="1" applyAlignment="1">
      <alignment horizontal="center" vertical="center" shrinkToFit="1"/>
    </xf>
    <xf numFmtId="0" fontId="1" fillId="0" borderId="41" xfId="0" applyFont="1" applyFill="1" applyBorder="1" applyAlignment="1">
      <alignment horizontal="center" vertical="center" shrinkToFit="1"/>
    </xf>
    <xf numFmtId="0" fontId="0" fillId="0" borderId="45" xfId="0" applyFill="1" applyBorder="1" applyAlignment="1">
      <alignment horizontal="center" vertical="center" shrinkToFit="1"/>
    </xf>
    <xf numFmtId="0" fontId="1" fillId="0" borderId="46" xfId="0" applyFont="1" applyFill="1" applyBorder="1" applyAlignment="1">
      <alignment horizontal="center" vertical="center" shrinkToFit="1"/>
    </xf>
    <xf numFmtId="0" fontId="1" fillId="0" borderId="47" xfId="0" applyFont="1" applyFill="1" applyBorder="1" applyAlignment="1">
      <alignment horizontal="center" vertical="center" shrinkToFit="1"/>
    </xf>
    <xf numFmtId="38" fontId="1" fillId="0" borderId="80" xfId="5" applyFont="1" applyFill="1" applyBorder="1" applyAlignment="1">
      <alignment horizontal="center" vertical="center"/>
    </xf>
    <xf numFmtId="38" fontId="1" fillId="0" borderId="78" xfId="5" applyFont="1" applyFill="1" applyBorder="1" applyAlignment="1">
      <alignment horizontal="center" vertical="center"/>
    </xf>
    <xf numFmtId="38" fontId="1" fillId="0" borderId="79" xfId="5" applyFont="1" applyFill="1" applyBorder="1" applyAlignment="1">
      <alignment horizontal="center" vertical="center"/>
    </xf>
    <xf numFmtId="38" fontId="1" fillId="0" borderId="18" xfId="5" applyFont="1" applyFill="1" applyBorder="1" applyAlignment="1">
      <alignment horizontal="center" vertical="center"/>
    </xf>
    <xf numFmtId="38" fontId="1" fillId="0" borderId="15" xfId="5" applyFont="1" applyFill="1" applyBorder="1" applyAlignment="1">
      <alignment horizontal="center" vertical="center"/>
    </xf>
    <xf numFmtId="38" fontId="1" fillId="0" borderId="19" xfId="5" applyFont="1" applyFill="1" applyBorder="1" applyAlignment="1">
      <alignment horizontal="center" vertical="center"/>
    </xf>
    <xf numFmtId="177" fontId="1" fillId="0" borderId="18" xfId="6" applyNumberFormat="1" applyFont="1" applyFill="1" applyBorder="1" applyAlignment="1">
      <alignment horizontal="center" vertical="center"/>
    </xf>
    <xf numFmtId="177" fontId="1" fillId="0" borderId="15" xfId="6" applyNumberFormat="1" applyFont="1" applyFill="1" applyBorder="1" applyAlignment="1">
      <alignment horizontal="center" vertical="center"/>
    </xf>
    <xf numFmtId="177" fontId="1" fillId="0" borderId="19" xfId="6" applyNumberFormat="1" applyFont="1" applyFill="1" applyBorder="1" applyAlignment="1">
      <alignment horizontal="center" vertical="center"/>
    </xf>
    <xf numFmtId="0" fontId="0" fillId="0" borderId="26" xfId="0" applyBorder="1" applyAlignment="1">
      <alignment horizontal="left" vertical="center"/>
    </xf>
    <xf numFmtId="0" fontId="1" fillId="0" borderId="25" xfId="0" applyFont="1" applyBorder="1" applyAlignment="1">
      <alignment horizontal="left" vertical="center"/>
    </xf>
    <xf numFmtId="0" fontId="1" fillId="0" borderId="27" xfId="0" applyFont="1" applyBorder="1" applyAlignment="1">
      <alignment horizontal="left" vertical="center"/>
    </xf>
    <xf numFmtId="0" fontId="1" fillId="0" borderId="31" xfId="0" applyFont="1" applyBorder="1" applyAlignment="1">
      <alignment horizontal="left" vertical="center"/>
    </xf>
    <xf numFmtId="0" fontId="1" fillId="0" borderId="21" xfId="0" applyFont="1" applyBorder="1" applyAlignment="1">
      <alignment horizontal="left" vertical="center"/>
    </xf>
    <xf numFmtId="0" fontId="1" fillId="0" borderId="22" xfId="0" applyFont="1" applyBorder="1" applyAlignment="1">
      <alignment horizontal="left" vertical="center"/>
    </xf>
    <xf numFmtId="0" fontId="0" fillId="0" borderId="25" xfId="0" applyFill="1" applyBorder="1" applyAlignment="1">
      <alignment horizontal="left" vertical="center"/>
    </xf>
    <xf numFmtId="0" fontId="0" fillId="0" borderId="29" xfId="0" applyFill="1" applyBorder="1" applyAlignment="1">
      <alignment horizontal="left" vertical="center"/>
    </xf>
    <xf numFmtId="0" fontId="0" fillId="0" borderId="163" xfId="0" applyFont="1" applyFill="1" applyBorder="1" applyAlignment="1">
      <alignment horizontal="left" vertical="center"/>
    </xf>
    <xf numFmtId="0" fontId="0" fillId="0" borderId="82" xfId="0" applyFont="1" applyFill="1" applyBorder="1" applyAlignment="1">
      <alignment horizontal="left" vertical="center"/>
    </xf>
    <xf numFmtId="0" fontId="0" fillId="0" borderId="164" xfId="0" applyFont="1" applyFill="1" applyBorder="1" applyAlignment="1">
      <alignment horizontal="left" vertical="center"/>
    </xf>
    <xf numFmtId="0" fontId="0" fillId="0" borderId="80" xfId="0" applyFill="1" applyBorder="1" applyAlignment="1">
      <alignment horizontal="left" vertical="center"/>
    </xf>
    <xf numFmtId="0" fontId="0" fillId="0" borderId="78" xfId="0" applyFont="1" applyFill="1" applyBorder="1" applyAlignment="1">
      <alignment horizontal="left" vertical="center"/>
    </xf>
    <xf numFmtId="0" fontId="0" fillId="0" borderId="102" xfId="0" applyFont="1" applyFill="1" applyBorder="1" applyAlignment="1">
      <alignment horizontal="left" vertical="center"/>
    </xf>
    <xf numFmtId="0" fontId="0" fillId="0" borderId="82" xfId="0" applyFont="1" applyFill="1" applyBorder="1" applyAlignment="1">
      <alignment horizontal="center" vertical="center"/>
    </xf>
    <xf numFmtId="0" fontId="0" fillId="0" borderId="83" xfId="0" applyFont="1" applyFill="1" applyBorder="1" applyAlignment="1">
      <alignment horizontal="center" vertical="center"/>
    </xf>
    <xf numFmtId="0" fontId="0" fillId="0" borderId="88" xfId="0" applyFont="1" applyFill="1" applyBorder="1" applyAlignment="1">
      <alignment horizontal="center" vertical="center"/>
    </xf>
    <xf numFmtId="0" fontId="0" fillId="0" borderId="89" xfId="0" applyFont="1" applyFill="1" applyBorder="1" applyAlignment="1">
      <alignment horizontal="center" vertical="center"/>
    </xf>
    <xf numFmtId="0" fontId="8" fillId="0" borderId="90" xfId="0" applyFont="1" applyFill="1" applyBorder="1" applyAlignment="1">
      <alignment horizontal="center" vertical="center"/>
    </xf>
    <xf numFmtId="0" fontId="0" fillId="0" borderId="118" xfId="0" applyBorder="1" applyAlignment="1">
      <alignment horizontal="center" vertical="center"/>
    </xf>
    <xf numFmtId="0" fontId="23" fillId="0" borderId="7" xfId="2" applyFont="1" applyFill="1" applyBorder="1" applyAlignment="1" applyProtection="1">
      <alignment horizontal="center" vertical="center" wrapText="1" shrinkToFit="1"/>
    </xf>
    <xf numFmtId="0" fontId="23" fillId="0" borderId="6" xfId="0" applyFont="1" applyBorder="1" applyAlignment="1" applyProtection="1">
      <alignment horizontal="center" vertical="center"/>
      <protection locked="0"/>
    </xf>
    <xf numFmtId="0" fontId="24" fillId="0" borderId="6" xfId="0" applyFont="1" applyBorder="1" applyAlignment="1" applyProtection="1">
      <alignment horizontal="center" vertical="center"/>
      <protection locked="0"/>
    </xf>
    <xf numFmtId="0" fontId="24" fillId="0" borderId="9" xfId="0" applyFont="1" applyBorder="1" applyAlignment="1" applyProtection="1">
      <alignment horizontal="center" vertical="center"/>
      <protection locked="0"/>
    </xf>
    <xf numFmtId="0" fontId="24" fillId="0" borderId="15" xfId="0" applyFont="1" applyBorder="1" applyAlignment="1" applyProtection="1">
      <alignment horizontal="center" vertical="center" shrinkToFit="1"/>
      <protection locked="0"/>
    </xf>
    <xf numFmtId="0" fontId="24" fillId="0" borderId="19" xfId="0" applyFont="1" applyBorder="1" applyAlignment="1" applyProtection="1">
      <alignment horizontal="center" vertical="center" shrinkToFit="1"/>
      <protection locked="0"/>
    </xf>
    <xf numFmtId="0" fontId="25" fillId="0" borderId="18" xfId="3" applyFont="1" applyFill="1" applyBorder="1" applyAlignment="1" applyProtection="1">
      <alignment horizontal="center" vertical="center" wrapText="1" shrinkToFit="1"/>
      <protection locked="0"/>
    </xf>
    <xf numFmtId="0" fontId="25" fillId="0" borderId="15" xfId="3" applyFont="1" applyFill="1" applyBorder="1" applyAlignment="1" applyProtection="1">
      <alignment horizontal="center" vertical="center" shrinkToFit="1"/>
      <protection locked="0"/>
    </xf>
    <xf numFmtId="0" fontId="25" fillId="0" borderId="23" xfId="3" applyFont="1" applyFill="1" applyBorder="1" applyAlignment="1" applyProtection="1">
      <alignment horizontal="center" vertical="center" shrinkToFit="1"/>
      <protection locked="0"/>
    </xf>
    <xf numFmtId="0" fontId="24" fillId="0" borderId="15" xfId="3" applyFont="1" applyFill="1" applyBorder="1" applyAlignment="1" applyProtection="1">
      <alignment horizontal="center" vertical="center" wrapText="1"/>
    </xf>
    <xf numFmtId="0" fontId="24" fillId="0" borderId="25" xfId="0" applyFont="1" applyBorder="1" applyAlignment="1">
      <alignment horizontal="center" vertical="center" wrapText="1" shrinkToFit="1"/>
    </xf>
    <xf numFmtId="0" fontId="24" fillId="0" borderId="29" xfId="0" applyFont="1" applyBorder="1" applyAlignment="1">
      <alignment horizontal="center" vertical="center" wrapText="1" shrinkToFit="1"/>
    </xf>
    <xf numFmtId="0" fontId="24" fillId="0" borderId="21" xfId="0" applyFont="1" applyBorder="1" applyAlignment="1">
      <alignment horizontal="center" vertical="center" wrapText="1" shrinkToFit="1"/>
    </xf>
    <xf numFmtId="0" fontId="24" fillId="0" borderId="32" xfId="0" applyFont="1" applyBorder="1" applyAlignment="1">
      <alignment horizontal="center" vertical="center" wrapText="1" shrinkToFit="1"/>
    </xf>
    <xf numFmtId="176" fontId="0" fillId="0" borderId="38" xfId="0" applyNumberFormat="1" applyFill="1" applyBorder="1" applyAlignment="1">
      <alignment horizontal="center" vertical="center"/>
    </xf>
    <xf numFmtId="176" fontId="1" fillId="0" borderId="111" xfId="0" applyNumberFormat="1" applyFont="1" applyFill="1" applyBorder="1" applyAlignment="1">
      <alignment horizontal="center" vertical="center"/>
    </xf>
    <xf numFmtId="176" fontId="1" fillId="0" borderId="126" xfId="0" applyNumberFormat="1" applyFont="1" applyFill="1" applyBorder="1" applyAlignment="1">
      <alignment horizontal="center" vertical="center"/>
    </xf>
    <xf numFmtId="176" fontId="0" fillId="0" borderId="51" xfId="0" applyNumberFormat="1" applyFill="1" applyBorder="1" applyAlignment="1">
      <alignment horizontal="center" vertical="center"/>
    </xf>
    <xf numFmtId="176" fontId="1" fillId="0" borderId="55" xfId="0" applyNumberFormat="1" applyFont="1" applyFill="1" applyBorder="1" applyAlignment="1">
      <alignment horizontal="center" vertical="center"/>
    </xf>
    <xf numFmtId="0" fontId="24" fillId="0" borderId="26" xfId="0" applyFont="1" applyBorder="1" applyAlignment="1" applyProtection="1">
      <alignment horizontal="left" vertical="center" wrapText="1"/>
      <protection locked="0"/>
    </xf>
    <xf numFmtId="0" fontId="24" fillId="0" borderId="25" xfId="0" applyFont="1" applyBorder="1" applyAlignment="1" applyProtection="1">
      <alignment horizontal="left" vertical="center" wrapText="1"/>
      <protection locked="0"/>
    </xf>
    <xf numFmtId="0" fontId="24" fillId="0" borderId="27" xfId="0" applyFont="1" applyBorder="1" applyAlignment="1" applyProtection="1">
      <alignment horizontal="left" vertical="center" wrapText="1"/>
      <protection locked="0"/>
    </xf>
    <xf numFmtId="0" fontId="0" fillId="0" borderId="36" xfId="0" applyBorder="1">
      <alignment vertical="center"/>
    </xf>
    <xf numFmtId="0" fontId="24" fillId="0" borderId="31" xfId="0" applyFont="1" applyBorder="1" applyAlignment="1" applyProtection="1">
      <alignment horizontal="left" vertical="center" wrapText="1"/>
      <protection locked="0"/>
    </xf>
    <xf numFmtId="0" fontId="24" fillId="0" borderId="21" xfId="0" applyFont="1" applyBorder="1" applyAlignment="1" applyProtection="1">
      <alignment horizontal="left" vertical="center" wrapText="1"/>
      <protection locked="0"/>
    </xf>
    <xf numFmtId="0" fontId="24" fillId="0" borderId="22" xfId="0" applyFont="1" applyBorder="1" applyAlignment="1" applyProtection="1">
      <alignment horizontal="left" vertical="center" wrapText="1"/>
      <protection locked="0"/>
    </xf>
    <xf numFmtId="49" fontId="0" fillId="0" borderId="21" xfId="0" applyNumberFormat="1" applyBorder="1" applyAlignment="1">
      <alignment horizontal="center" vertical="center"/>
    </xf>
    <xf numFmtId="176" fontId="0" fillId="0" borderId="38" xfId="0" applyNumberFormat="1" applyFont="1" applyFill="1" applyBorder="1" applyAlignment="1">
      <alignment horizontal="center" vertical="center"/>
    </xf>
    <xf numFmtId="176" fontId="0" fillId="0" borderId="48" xfId="0" applyNumberFormat="1" applyFont="1" applyFill="1" applyBorder="1" applyAlignment="1">
      <alignment horizontal="center" vertical="center"/>
    </xf>
    <xf numFmtId="0" fontId="0" fillId="0" borderId="67"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64" xfId="0" applyFont="1" applyFill="1" applyBorder="1" applyAlignment="1">
      <alignment horizontal="left" vertical="top" wrapText="1"/>
    </xf>
    <xf numFmtId="0" fontId="0" fillId="0" borderId="67"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64" xfId="0" applyFont="1" applyFill="1" applyBorder="1" applyAlignment="1">
      <alignment horizontal="center" vertical="center"/>
    </xf>
    <xf numFmtId="176" fontId="0" fillId="0" borderId="54" xfId="0" applyNumberFormat="1" applyFill="1" applyBorder="1" applyAlignment="1">
      <alignment horizontal="center" vertical="center"/>
    </xf>
    <xf numFmtId="176" fontId="0" fillId="0" borderId="54" xfId="0" applyNumberFormat="1" applyFont="1" applyFill="1" applyBorder="1" applyAlignment="1">
      <alignment horizontal="center" vertical="center"/>
    </xf>
    <xf numFmtId="0" fontId="0" fillId="0" borderId="80" xfId="0" applyFill="1" applyBorder="1" applyAlignment="1">
      <alignment horizontal="left" vertical="center" shrinkToFit="1"/>
    </xf>
    <xf numFmtId="0" fontId="0" fillId="0" borderId="78" xfId="0" applyFont="1" applyFill="1" applyBorder="1" applyAlignment="1">
      <alignment horizontal="left" vertical="center" shrinkToFit="1"/>
    </xf>
    <xf numFmtId="0" fontId="0" fillId="0" borderId="102" xfId="0" applyFont="1" applyFill="1" applyBorder="1" applyAlignment="1">
      <alignment horizontal="left" vertical="center" shrinkToFit="1"/>
    </xf>
    <xf numFmtId="0" fontId="0" fillId="0" borderId="101" xfId="0" applyFont="1" applyFill="1" applyBorder="1" applyAlignment="1">
      <alignment horizontal="center" vertical="center" shrinkToFit="1"/>
    </xf>
    <xf numFmtId="0" fontId="0" fillId="0" borderId="11" xfId="0" applyBorder="1">
      <alignment vertical="center"/>
    </xf>
    <xf numFmtId="0" fontId="0" fillId="0" borderId="100" xfId="0" applyBorder="1">
      <alignment vertical="center"/>
    </xf>
    <xf numFmtId="0" fontId="0" fillId="0" borderId="43" xfId="0" applyBorder="1">
      <alignment vertical="center"/>
    </xf>
    <xf numFmtId="0" fontId="0" fillId="0" borderId="0" xfId="0">
      <alignment vertical="center"/>
    </xf>
    <xf numFmtId="0" fontId="0" fillId="0" borderId="64" xfId="0" applyBorder="1">
      <alignment vertical="center"/>
    </xf>
    <xf numFmtId="0" fontId="0" fillId="0" borderId="123" xfId="0" applyBorder="1">
      <alignment vertical="center"/>
    </xf>
    <xf numFmtId="0" fontId="0" fillId="0" borderId="1" xfId="0" applyBorder="1">
      <alignment vertical="center"/>
    </xf>
    <xf numFmtId="0" fontId="0" fillId="0" borderId="124" xfId="0" applyBorder="1">
      <alignment vertical="center"/>
    </xf>
    <xf numFmtId="0" fontId="0" fillId="0" borderId="7" xfId="2" applyFont="1" applyFill="1" applyBorder="1" applyAlignment="1" applyProtection="1">
      <alignment horizontal="center" vertical="center" wrapText="1" shrinkToFit="1"/>
    </xf>
    <xf numFmtId="0" fontId="1" fillId="0" borderId="6" xfId="0" applyFont="1" applyFill="1" applyBorder="1" applyAlignment="1">
      <alignment horizontal="center" vertical="center" wrapText="1"/>
    </xf>
    <xf numFmtId="0" fontId="1" fillId="5" borderId="10" xfId="9" applyFont="1" applyFill="1" applyBorder="1" applyAlignment="1">
      <alignment horizontal="center" vertical="center"/>
    </xf>
    <xf numFmtId="0" fontId="1" fillId="5" borderId="11" xfId="0" applyFont="1" applyFill="1" applyBorder="1" applyAlignment="1">
      <alignment horizontal="center" vertical="center"/>
    </xf>
    <xf numFmtId="0" fontId="1" fillId="5" borderId="12" xfId="0" applyFont="1" applyFill="1" applyBorder="1" applyAlignment="1">
      <alignment horizontal="center" vertical="center"/>
    </xf>
    <xf numFmtId="0" fontId="0" fillId="0" borderId="17" xfId="1" applyFont="1" applyFill="1" applyBorder="1" applyAlignment="1" applyProtection="1">
      <alignment horizontal="center" vertical="center" wrapText="1"/>
    </xf>
    <xf numFmtId="0" fontId="1" fillId="0" borderId="15" xfId="1" applyFont="1" applyFill="1" applyBorder="1" applyAlignment="1" applyProtection="1">
      <alignment horizontal="center" vertical="center" wrapText="1"/>
    </xf>
    <xf numFmtId="0" fontId="1" fillId="5" borderId="18" xfId="0" applyFont="1" applyFill="1" applyBorder="1" applyAlignment="1">
      <alignment horizontal="center" vertical="center" wrapText="1" shrinkToFit="1"/>
    </xf>
    <xf numFmtId="0" fontId="1" fillId="5" borderId="15" xfId="0" applyFont="1" applyFill="1" applyBorder="1" applyAlignment="1">
      <alignment horizontal="center" vertical="center" wrapText="1" shrinkToFit="1"/>
    </xf>
    <xf numFmtId="0" fontId="1" fillId="5" borderId="19" xfId="0" applyFont="1" applyFill="1" applyBorder="1" applyAlignment="1">
      <alignment horizontal="center" vertical="center" wrapText="1" shrinkToFit="1"/>
    </xf>
    <xf numFmtId="0" fontId="0" fillId="0" borderId="23" xfId="0" applyFill="1" applyBorder="1" applyAlignment="1">
      <alignment horizontal="center" vertical="center"/>
    </xf>
    <xf numFmtId="0" fontId="0" fillId="0" borderId="26" xfId="1" applyFont="1" applyFill="1" applyBorder="1" applyAlignment="1" applyProtection="1">
      <alignment horizontal="left" vertical="center" wrapText="1" shrinkToFit="1"/>
    </xf>
    <xf numFmtId="0" fontId="1" fillId="0" borderId="147" xfId="0" applyFont="1" applyFill="1" applyBorder="1" applyAlignment="1">
      <alignment horizontal="center" vertical="center"/>
    </xf>
    <xf numFmtId="0" fontId="1" fillId="0" borderId="148" xfId="0" applyFont="1" applyFill="1" applyBorder="1" applyAlignment="1">
      <alignment horizontal="center" vertical="center"/>
    </xf>
    <xf numFmtId="0" fontId="1" fillId="0" borderId="149" xfId="0" applyFont="1" applyFill="1" applyBorder="1" applyAlignment="1">
      <alignment horizontal="center" vertical="center"/>
    </xf>
    <xf numFmtId="38" fontId="1" fillId="0" borderId="147" xfId="5" applyFont="1" applyFill="1" applyBorder="1" applyAlignment="1">
      <alignment horizontal="center" vertical="center"/>
    </xf>
    <xf numFmtId="38" fontId="1" fillId="0" borderId="148" xfId="5" applyFont="1" applyFill="1" applyBorder="1" applyAlignment="1">
      <alignment horizontal="center" vertical="center"/>
    </xf>
    <xf numFmtId="38" fontId="1" fillId="0" borderId="149" xfId="5" applyFont="1" applyFill="1" applyBorder="1" applyAlignment="1">
      <alignment horizontal="center" vertical="center"/>
    </xf>
    <xf numFmtId="0" fontId="1" fillId="0" borderId="140" xfId="0" applyFont="1" applyFill="1" applyBorder="1" applyAlignment="1">
      <alignment horizontal="center" vertical="center"/>
    </xf>
    <xf numFmtId="0" fontId="1" fillId="0" borderId="141" xfId="0" applyFont="1" applyFill="1" applyBorder="1" applyAlignment="1">
      <alignment horizontal="center" vertical="center"/>
    </xf>
    <xf numFmtId="0" fontId="1" fillId="0" borderId="142" xfId="0" applyFont="1" applyFill="1" applyBorder="1" applyAlignment="1">
      <alignment horizontal="center" vertical="center"/>
    </xf>
    <xf numFmtId="38" fontId="0" fillId="0" borderId="45" xfId="5" applyFont="1" applyFill="1" applyBorder="1" applyAlignment="1">
      <alignment horizontal="center" vertical="center"/>
    </xf>
    <xf numFmtId="0" fontId="1" fillId="0" borderId="143" xfId="0" applyFont="1" applyFill="1" applyBorder="1" applyAlignment="1">
      <alignment horizontal="center" vertical="center"/>
    </xf>
    <xf numFmtId="0" fontId="1" fillId="0" borderId="144" xfId="0" applyFont="1" applyFill="1" applyBorder="1" applyAlignment="1">
      <alignment horizontal="center" vertical="center"/>
    </xf>
    <xf numFmtId="0" fontId="1" fillId="0" borderId="145" xfId="0" applyFont="1" applyFill="1" applyBorder="1" applyAlignment="1">
      <alignment horizontal="center" vertical="center"/>
    </xf>
    <xf numFmtId="38" fontId="0" fillId="0" borderId="51" xfId="5" applyFont="1" applyFill="1" applyBorder="1" applyAlignment="1">
      <alignment horizontal="center" vertical="center"/>
    </xf>
    <xf numFmtId="9" fontId="1" fillId="0" borderId="57" xfId="0" applyNumberFormat="1" applyFont="1" applyFill="1" applyBorder="1" applyAlignment="1">
      <alignment horizontal="center" vertical="center"/>
    </xf>
    <xf numFmtId="9" fontId="1" fillId="0" borderId="58" xfId="0" applyNumberFormat="1" applyFont="1" applyFill="1" applyBorder="1" applyAlignment="1">
      <alignment horizontal="center" vertical="center"/>
    </xf>
    <xf numFmtId="9" fontId="1" fillId="0" borderId="59" xfId="0" applyNumberFormat="1" applyFont="1" applyFill="1" applyBorder="1" applyAlignment="1">
      <alignment horizontal="center" vertical="center"/>
    </xf>
    <xf numFmtId="9" fontId="1" fillId="0" borderId="15" xfId="0" applyNumberFormat="1" applyFont="1" applyFill="1" applyBorder="1" applyAlignment="1">
      <alignment horizontal="center" vertical="center"/>
    </xf>
    <xf numFmtId="9" fontId="1" fillId="0" borderId="19" xfId="0" applyNumberFormat="1" applyFont="1" applyFill="1" applyBorder="1" applyAlignment="1">
      <alignment horizontal="center" vertical="center"/>
    </xf>
    <xf numFmtId="0" fontId="0" fillId="0" borderId="17" xfId="0"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19" xfId="0" applyFont="1" applyFill="1" applyBorder="1" applyAlignment="1">
      <alignment horizontal="center" vertical="center" wrapText="1"/>
    </xf>
    <xf numFmtId="38" fontId="0" fillId="0" borderId="38" xfId="5" applyFont="1" applyFill="1" applyBorder="1" applyAlignment="1">
      <alignment horizontal="center" vertical="top"/>
    </xf>
    <xf numFmtId="0" fontId="0" fillId="0" borderId="28" xfId="0" applyFill="1" applyBorder="1" applyAlignment="1">
      <alignment horizontal="left" vertical="top"/>
    </xf>
    <xf numFmtId="0" fontId="0" fillId="0" borderId="25" xfId="0" applyFont="1" applyFill="1" applyBorder="1" applyAlignment="1">
      <alignment horizontal="left" vertical="top"/>
    </xf>
    <xf numFmtId="0" fontId="0" fillId="0" borderId="29" xfId="0" applyFont="1" applyFill="1" applyBorder="1" applyAlignment="1">
      <alignment horizontal="left" vertical="top"/>
    </xf>
    <xf numFmtId="0" fontId="0" fillId="0" borderId="48" xfId="0" applyFill="1" applyBorder="1" applyAlignment="1">
      <alignment horizontal="center" vertical="top"/>
    </xf>
    <xf numFmtId="0" fontId="0" fillId="0" borderId="67" xfId="0" applyFill="1" applyBorder="1" applyAlignment="1">
      <alignment horizontal="center" vertical="top"/>
    </xf>
    <xf numFmtId="38" fontId="0" fillId="0" borderId="54" xfId="5" applyFont="1" applyFill="1" applyBorder="1" applyAlignment="1">
      <alignment horizontal="center" vertical="top"/>
    </xf>
    <xf numFmtId="0" fontId="0" fillId="0" borderId="75" xfId="0" applyFont="1" applyFill="1" applyBorder="1" applyAlignment="1">
      <alignment horizontal="center" vertical="center" wrapText="1"/>
    </xf>
    <xf numFmtId="0" fontId="0" fillId="0" borderId="40" xfId="0" applyFont="1" applyFill="1" applyBorder="1" applyAlignment="1">
      <alignment vertical="center"/>
    </xf>
    <xf numFmtId="0" fontId="0" fillId="0" borderId="41" xfId="0" applyFont="1" applyFill="1" applyBorder="1" applyAlignment="1">
      <alignment vertical="center"/>
    </xf>
    <xf numFmtId="0" fontId="0" fillId="0" borderId="46" xfId="0" applyFont="1" applyFill="1" applyBorder="1" applyAlignment="1">
      <alignment vertical="center"/>
    </xf>
    <xf numFmtId="0" fontId="0" fillId="0" borderId="47" xfId="0" applyFont="1" applyFill="1" applyBorder="1" applyAlignment="1">
      <alignment vertical="center"/>
    </xf>
    <xf numFmtId="0" fontId="0" fillId="0" borderId="75" xfId="0" applyFont="1" applyFill="1" applyBorder="1" applyAlignment="1">
      <alignment horizontal="center" vertical="center"/>
    </xf>
    <xf numFmtId="0" fontId="0" fillId="0" borderId="76" xfId="0" applyFont="1" applyFill="1" applyBorder="1" applyAlignment="1">
      <alignment horizontal="center" vertical="center"/>
    </xf>
    <xf numFmtId="0" fontId="1" fillId="0" borderId="27" xfId="0" applyFont="1" applyBorder="1" applyAlignment="1">
      <alignment horizontal="center" vertical="center" wrapText="1"/>
    </xf>
    <xf numFmtId="0" fontId="0" fillId="0" borderId="39" xfId="0" applyBorder="1" applyAlignment="1">
      <alignment horizontal="left" vertical="center" wrapText="1"/>
    </xf>
    <xf numFmtId="0" fontId="1" fillId="0" borderId="40" xfId="0" applyFont="1" applyBorder="1" applyAlignment="1">
      <alignment horizontal="left" vertical="center" wrapText="1"/>
    </xf>
    <xf numFmtId="0" fontId="1" fillId="0" borderId="41" xfId="0" applyFont="1" applyBorder="1" applyAlignment="1">
      <alignment horizontal="left" vertical="center" wrapText="1"/>
    </xf>
    <xf numFmtId="0" fontId="24" fillId="0" borderId="18" xfId="0" applyFont="1" applyFill="1" applyBorder="1" applyAlignment="1">
      <alignment vertical="center" wrapText="1"/>
    </xf>
    <xf numFmtId="0" fontId="24" fillId="0" borderId="15" xfId="0" applyFont="1" applyFill="1" applyBorder="1" applyAlignment="1">
      <alignment vertical="center" wrapText="1"/>
    </xf>
    <xf numFmtId="0" fontId="24" fillId="0" borderId="19" xfId="0" applyFont="1" applyFill="1" applyBorder="1" applyAlignment="1">
      <alignment vertical="center" wrapText="1"/>
    </xf>
    <xf numFmtId="0" fontId="0" fillId="0" borderId="3" xfId="0" applyBorder="1">
      <alignment vertical="center"/>
    </xf>
    <xf numFmtId="0" fontId="0" fillId="0" borderId="4" xfId="0" applyBorder="1">
      <alignment vertical="center"/>
    </xf>
    <xf numFmtId="0" fontId="1" fillId="0" borderId="15" xfId="0" applyFont="1" applyBorder="1" applyAlignment="1">
      <alignment horizontal="center" vertical="center" shrinkToFit="1"/>
    </xf>
    <xf numFmtId="0" fontId="1" fillId="0" borderId="19" xfId="0" applyFont="1" applyBorder="1" applyAlignment="1">
      <alignment horizontal="center" vertical="center" shrinkToFit="1"/>
    </xf>
    <xf numFmtId="0" fontId="13" fillId="0" borderId="18" xfId="0" applyFont="1" applyBorder="1" applyAlignment="1">
      <alignment horizontal="center" vertical="center" wrapText="1" shrinkToFit="1"/>
    </xf>
    <xf numFmtId="0" fontId="13" fillId="0" borderId="15" xfId="0" applyFont="1" applyBorder="1" applyAlignment="1">
      <alignment horizontal="center" vertical="center" wrapText="1" shrinkToFit="1"/>
    </xf>
    <xf numFmtId="0" fontId="13" fillId="0" borderId="19" xfId="0" applyFont="1" applyBorder="1" applyAlignment="1">
      <alignment horizontal="center" vertical="center" wrapText="1" shrinkToFit="1"/>
    </xf>
    <xf numFmtId="0" fontId="12" fillId="0" borderId="23" xfId="3" applyFont="1" applyFill="1" applyBorder="1" applyAlignment="1" applyProtection="1">
      <alignment horizontal="center" vertical="center" wrapText="1" shrinkToFit="1"/>
    </xf>
    <xf numFmtId="0" fontId="0" fillId="0" borderId="17" xfId="2" applyFont="1" applyFill="1" applyBorder="1" applyAlignment="1" applyProtection="1">
      <alignment horizontal="center" vertical="center" wrapText="1"/>
    </xf>
    <xf numFmtId="0" fontId="1" fillId="0" borderId="15" xfId="2" applyFont="1" applyFill="1" applyBorder="1" applyAlignment="1" applyProtection="1">
      <alignment horizontal="center" vertical="center" wrapText="1"/>
    </xf>
    <xf numFmtId="0" fontId="1" fillId="0" borderId="23" xfId="2" applyFont="1" applyFill="1" applyBorder="1" applyAlignment="1" applyProtection="1">
      <alignment horizontal="center" vertical="center" wrapText="1"/>
    </xf>
    <xf numFmtId="0" fontId="0" fillId="0" borderId="0" xfId="0" applyAlignment="1">
      <alignment vertical="center"/>
    </xf>
    <xf numFmtId="0" fontId="1" fillId="2" borderId="23" xfId="0" applyFont="1" applyFill="1" applyBorder="1" applyAlignment="1">
      <alignment horizontal="center" vertical="center"/>
    </xf>
    <xf numFmtId="0" fontId="0" fillId="0" borderId="29" xfId="0" applyBorder="1" applyAlignment="1">
      <alignment horizontal="center" vertical="center"/>
    </xf>
    <xf numFmtId="0" fontId="0" fillId="0" borderId="64" xfId="0" applyBorder="1" applyAlignment="1">
      <alignment horizontal="center" vertical="center"/>
    </xf>
    <xf numFmtId="0" fontId="0" fillId="0" borderId="32" xfId="0" applyBorder="1" applyAlignment="1">
      <alignment horizontal="center" vertical="center"/>
    </xf>
    <xf numFmtId="176" fontId="0" fillId="0" borderId="28" xfId="0" applyNumberFormat="1" applyFont="1" applyBorder="1" applyAlignment="1">
      <alignment horizontal="center" vertical="center"/>
    </xf>
    <xf numFmtId="176" fontId="0" fillId="0" borderId="25" xfId="0" applyNumberFormat="1" applyBorder="1">
      <alignment vertical="center"/>
    </xf>
    <xf numFmtId="176" fontId="0" fillId="0" borderId="54" xfId="0" applyNumberFormat="1" applyFont="1" applyBorder="1" applyAlignment="1">
      <alignment horizontal="center" vertical="center"/>
    </xf>
    <xf numFmtId="176" fontId="0" fillId="0" borderId="54" xfId="0" applyNumberFormat="1" applyBorder="1">
      <alignment vertical="center"/>
    </xf>
    <xf numFmtId="176" fontId="1" fillId="0" borderId="19" xfId="0" applyNumberFormat="1" applyFont="1" applyFill="1" applyBorder="1" applyAlignment="1">
      <alignment horizontal="center" vertical="center"/>
    </xf>
    <xf numFmtId="176" fontId="1" fillId="0" borderId="60" xfId="0" applyNumberFormat="1" applyFont="1" applyFill="1" applyBorder="1" applyAlignment="1">
      <alignment horizontal="center" vertical="center"/>
    </xf>
    <xf numFmtId="176" fontId="1" fillId="0" borderId="130" xfId="0" applyNumberFormat="1" applyFont="1" applyBorder="1" applyAlignment="1">
      <alignment horizontal="center" vertical="center"/>
    </xf>
    <xf numFmtId="176" fontId="1" fillId="0" borderId="62" xfId="0" applyNumberFormat="1" applyFont="1" applyBorder="1" applyAlignment="1">
      <alignment horizontal="center" vertical="center"/>
    </xf>
    <xf numFmtId="176" fontId="1" fillId="0" borderId="63" xfId="0" applyNumberFormat="1" applyFont="1" applyBorder="1" applyAlignment="1">
      <alignment horizontal="center" vertical="center"/>
    </xf>
    <xf numFmtId="176" fontId="0" fillId="0" borderId="54" xfId="0" applyNumberFormat="1" applyBorder="1" applyAlignment="1">
      <alignment horizontal="center" vertical="center"/>
    </xf>
    <xf numFmtId="176" fontId="1" fillId="0" borderId="54" xfId="0" applyNumberFormat="1" applyFont="1" applyBorder="1" applyAlignment="1">
      <alignment horizontal="center" vertical="center"/>
    </xf>
    <xf numFmtId="176" fontId="0" fillId="0" borderId="18" xfId="0" quotePrefix="1" applyNumberFormat="1" applyBorder="1" applyAlignment="1">
      <alignment horizontal="center" vertical="center"/>
    </xf>
    <xf numFmtId="176" fontId="0" fillId="0" borderId="15" xfId="0" quotePrefix="1" applyNumberFormat="1" applyBorder="1" applyAlignment="1">
      <alignment horizontal="center" vertical="center"/>
    </xf>
    <xf numFmtId="176" fontId="0" fillId="0" borderId="19" xfId="0" quotePrefix="1" applyNumberFormat="1" applyBorder="1" applyAlignment="1">
      <alignment horizontal="center" vertical="center"/>
    </xf>
    <xf numFmtId="0" fontId="1" fillId="0" borderId="28" xfId="0" applyFont="1" applyFill="1" applyBorder="1" applyAlignment="1">
      <alignment horizontal="center" vertical="center" shrinkToFit="1"/>
    </xf>
    <xf numFmtId="0" fontId="1" fillId="0" borderId="25" xfId="0" applyFont="1" applyFill="1" applyBorder="1" applyAlignment="1">
      <alignment horizontal="center" vertical="center" shrinkToFit="1"/>
    </xf>
    <xf numFmtId="0" fontId="1" fillId="0" borderId="27" xfId="0" applyFont="1" applyFill="1" applyBorder="1" applyAlignment="1">
      <alignment horizontal="center" vertical="center" shrinkToFit="1"/>
    </xf>
    <xf numFmtId="0" fontId="0" fillId="0" borderId="18"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23" xfId="0" applyFill="1" applyBorder="1" applyAlignment="1">
      <alignment horizontal="center" vertical="center" wrapText="1"/>
    </xf>
    <xf numFmtId="0" fontId="0" fillId="6" borderId="54" xfId="0" applyFill="1" applyBorder="1" applyAlignment="1">
      <alignment horizontal="center" vertical="center"/>
    </xf>
    <xf numFmtId="176" fontId="0" fillId="0" borderId="51" xfId="0" applyNumberFormat="1" applyFont="1" applyFill="1" applyBorder="1" applyAlignment="1">
      <alignment horizontal="center" vertical="center"/>
    </xf>
    <xf numFmtId="0" fontId="15" fillId="2" borderId="68" xfId="0" applyFont="1" applyFill="1" applyBorder="1" applyAlignment="1">
      <alignment horizontal="center" vertical="center" textRotation="255"/>
    </xf>
    <xf numFmtId="0" fontId="15" fillId="2" borderId="124" xfId="0" applyFont="1" applyFill="1" applyBorder="1" applyAlignment="1">
      <alignment horizontal="center" vertical="center" textRotation="255"/>
    </xf>
    <xf numFmtId="0" fontId="0" fillId="0" borderId="90" xfId="0" applyFont="1" applyFill="1" applyBorder="1" applyAlignment="1">
      <alignment horizontal="center" vertical="center"/>
    </xf>
    <xf numFmtId="0" fontId="0" fillId="0" borderId="71" xfId="0" applyFont="1" applyFill="1" applyBorder="1" applyAlignment="1">
      <alignment horizontal="center" vertical="center"/>
    </xf>
    <xf numFmtId="0" fontId="0" fillId="0" borderId="110" xfId="0" applyFont="1" applyFill="1" applyBorder="1" applyAlignment="1">
      <alignment horizontal="center" vertical="center"/>
    </xf>
    <xf numFmtId="176" fontId="0" fillId="0" borderId="184" xfId="0" applyNumberFormat="1" applyFont="1" applyFill="1" applyBorder="1" applyAlignment="1">
      <alignment horizontal="center" vertical="center"/>
    </xf>
    <xf numFmtId="176" fontId="0" fillId="0" borderId="184" xfId="0" applyNumberFormat="1" applyFill="1" applyBorder="1" applyAlignment="1">
      <alignment horizontal="center" vertical="center"/>
    </xf>
    <xf numFmtId="0" fontId="0" fillId="0" borderId="185" xfId="0" applyFont="1" applyFill="1" applyBorder="1" applyAlignment="1">
      <alignment horizontal="center" vertical="top"/>
    </xf>
    <xf numFmtId="0" fontId="0" fillId="0" borderId="1" xfId="0" applyFont="1" applyFill="1" applyBorder="1" applyAlignment="1">
      <alignment horizontal="center" vertical="top"/>
    </xf>
    <xf numFmtId="0" fontId="0" fillId="0" borderId="124" xfId="0" applyFont="1" applyFill="1" applyBorder="1" applyAlignment="1">
      <alignment horizontal="center" vertical="top"/>
    </xf>
    <xf numFmtId="0" fontId="67" fillId="0" borderId="0" xfId="0" applyFont="1">
      <alignment vertical="center"/>
    </xf>
    <xf numFmtId="0" fontId="67" fillId="0" borderId="0" xfId="0" applyFont="1" applyAlignment="1"/>
    <xf numFmtId="0" fontId="6" fillId="0" borderId="186" xfId="1" applyFont="1" applyFill="1" applyBorder="1" applyAlignment="1" applyProtection="1">
      <alignment horizontal="center" vertical="center" wrapText="1"/>
    </xf>
    <xf numFmtId="0" fontId="6" fillId="0" borderId="187" xfId="1" applyFont="1" applyFill="1" applyBorder="1" applyAlignment="1" applyProtection="1">
      <alignment horizontal="center" vertical="center" wrapText="1"/>
    </xf>
    <xf numFmtId="0" fontId="0" fillId="2" borderId="8" xfId="0" applyFill="1" applyBorder="1" applyAlignment="1">
      <alignment horizontal="center" vertical="center"/>
    </xf>
    <xf numFmtId="0" fontId="1" fillId="2" borderId="6"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13" xfId="0" applyFont="1" applyFill="1" applyBorder="1" applyAlignment="1">
      <alignment horizontal="center" vertical="center"/>
    </xf>
    <xf numFmtId="178" fontId="0" fillId="0" borderId="147" xfId="0" applyNumberFormat="1" applyFill="1" applyBorder="1" applyAlignment="1">
      <alignment horizontal="center" vertical="center"/>
    </xf>
    <xf numFmtId="178" fontId="0" fillId="0" borderId="148" xfId="0" applyNumberFormat="1" applyFill="1" applyBorder="1" applyAlignment="1">
      <alignment horizontal="center" vertical="center"/>
    </xf>
    <xf numFmtId="178" fontId="0" fillId="0" borderId="149" xfId="0" applyNumberFormat="1" applyFill="1" applyBorder="1" applyAlignment="1">
      <alignment horizontal="center" vertical="center"/>
    </xf>
    <xf numFmtId="178" fontId="0" fillId="0" borderId="128" xfId="0" applyNumberFormat="1" applyFill="1" applyBorder="1" applyAlignment="1">
      <alignment horizontal="center" vertical="center"/>
    </xf>
    <xf numFmtId="178" fontId="0" fillId="0" borderId="129" xfId="0" applyNumberFormat="1" applyBorder="1" applyAlignment="1">
      <alignment horizontal="center" vertical="center"/>
    </xf>
    <xf numFmtId="178" fontId="0" fillId="0" borderId="130" xfId="0" applyNumberFormat="1" applyBorder="1" applyAlignment="1">
      <alignment horizontal="center" vertical="center"/>
    </xf>
    <xf numFmtId="178" fontId="0" fillId="0" borderId="28" xfId="0" applyNumberFormat="1" applyFill="1" applyBorder="1" applyAlignment="1">
      <alignment horizontal="center" vertical="center"/>
    </xf>
    <xf numFmtId="178" fontId="0" fillId="0" borderId="25" xfId="0" applyNumberFormat="1" applyFill="1" applyBorder="1" applyAlignment="1">
      <alignment horizontal="center" vertical="center"/>
    </xf>
    <xf numFmtId="178" fontId="0" fillId="0" borderId="29" xfId="0" applyNumberFormat="1" applyFill="1" applyBorder="1" applyAlignment="1">
      <alignment horizontal="center" vertical="center"/>
    </xf>
    <xf numFmtId="178" fontId="0" fillId="0" borderId="140" xfId="0" applyNumberFormat="1" applyFill="1" applyBorder="1" applyAlignment="1">
      <alignment horizontal="center" vertical="center"/>
    </xf>
    <xf numFmtId="178" fontId="0" fillId="0" borderId="141" xfId="0" applyNumberFormat="1" applyFill="1" applyBorder="1" applyAlignment="1">
      <alignment horizontal="center" vertical="center"/>
    </xf>
    <xf numFmtId="178" fontId="0" fillId="0" borderId="142" xfId="0" applyNumberFormat="1" applyFill="1" applyBorder="1" applyAlignment="1">
      <alignment horizontal="center" vertical="center"/>
    </xf>
    <xf numFmtId="178" fontId="0" fillId="0" borderId="141" xfId="0" applyNumberFormat="1" applyBorder="1" applyAlignment="1">
      <alignment horizontal="center" vertical="center"/>
    </xf>
    <xf numFmtId="178" fontId="0" fillId="0" borderId="142" xfId="0" applyNumberFormat="1" applyBorder="1" applyAlignment="1">
      <alignment horizontal="center" vertical="center"/>
    </xf>
    <xf numFmtId="178" fontId="0" fillId="0" borderId="188" xfId="0" applyNumberFormat="1" applyBorder="1" applyAlignment="1">
      <alignment horizontal="center" vertical="center"/>
    </xf>
    <xf numFmtId="178" fontId="0" fillId="0" borderId="143" xfId="0" applyNumberFormat="1" applyFill="1" applyBorder="1" applyAlignment="1">
      <alignment horizontal="center" vertical="center"/>
    </xf>
    <xf numFmtId="178" fontId="0" fillId="0" borderId="144" xfId="0" applyNumberFormat="1" applyFill="1" applyBorder="1" applyAlignment="1">
      <alignment horizontal="center" vertical="center"/>
    </xf>
    <xf numFmtId="178" fontId="0" fillId="0" borderId="145" xfId="0" applyNumberFormat="1" applyFill="1" applyBorder="1" applyAlignment="1">
      <alignment horizontal="center" vertical="center"/>
    </xf>
    <xf numFmtId="178" fontId="0" fillId="0" borderId="131" xfId="0" applyNumberFormat="1" applyFill="1" applyBorder="1" applyAlignment="1">
      <alignment horizontal="center" vertical="center"/>
    </xf>
    <xf numFmtId="178" fontId="0" fillId="0" borderId="132" xfId="0" applyNumberFormat="1" applyBorder="1" applyAlignment="1">
      <alignment horizontal="center" vertical="center"/>
    </xf>
    <xf numFmtId="178" fontId="0" fillId="0" borderId="133" xfId="0" applyNumberFormat="1" applyBorder="1" applyAlignment="1">
      <alignment horizontal="center" vertical="center"/>
    </xf>
    <xf numFmtId="178" fontId="0" fillId="0" borderId="67" xfId="0" applyNumberFormat="1" applyFill="1" applyBorder="1" applyAlignment="1">
      <alignment horizontal="center" vertical="center"/>
    </xf>
    <xf numFmtId="178" fontId="0" fillId="0" borderId="0" xfId="0" applyNumberFormat="1" applyFill="1" applyBorder="1" applyAlignment="1">
      <alignment horizontal="center" vertical="center"/>
    </xf>
    <xf numFmtId="178" fontId="0" fillId="0" borderId="135" xfId="0" applyNumberFormat="1" applyFill="1" applyBorder="1" applyAlignment="1">
      <alignment horizontal="center" vertical="center"/>
    </xf>
    <xf numFmtId="178" fontId="0" fillId="0" borderId="136" xfId="0" applyNumberFormat="1" applyBorder="1" applyAlignment="1">
      <alignment horizontal="center" vertical="center"/>
    </xf>
    <xf numFmtId="178" fontId="0" fillId="0" borderId="189" xfId="0" applyNumberFormat="1" applyBorder="1" applyAlignment="1">
      <alignment horizontal="center" vertical="center"/>
    </xf>
    <xf numFmtId="178" fontId="0" fillId="0" borderId="57" xfId="0" applyNumberFormat="1" applyFill="1" applyBorder="1" applyAlignment="1">
      <alignment horizontal="center" vertical="center"/>
    </xf>
    <xf numFmtId="178" fontId="0" fillId="0" borderId="58" xfId="0" applyNumberFormat="1" applyFill="1" applyBorder="1" applyAlignment="1">
      <alignment horizontal="center" vertical="center"/>
    </xf>
    <xf numFmtId="178" fontId="0" fillId="0" borderId="59" xfId="0" applyNumberFormat="1" applyFill="1" applyBorder="1" applyAlignment="1">
      <alignment horizontal="center" vertical="center"/>
    </xf>
    <xf numFmtId="178" fontId="0" fillId="0" borderId="129" xfId="0" applyNumberFormat="1" applyFill="1" applyBorder="1" applyAlignment="1">
      <alignment horizontal="center" vertical="center"/>
    </xf>
    <xf numFmtId="178" fontId="0" fillId="0" borderId="130" xfId="0" applyNumberFormat="1" applyFill="1" applyBorder="1" applyAlignment="1">
      <alignment horizontal="center" vertical="center"/>
    </xf>
    <xf numFmtId="178" fontId="0" fillId="0" borderId="62" xfId="0" applyNumberFormat="1" applyFill="1" applyBorder="1" applyAlignment="1">
      <alignment horizontal="center" vertical="center"/>
    </xf>
    <xf numFmtId="178" fontId="0" fillId="0" borderId="62" xfId="0" applyNumberFormat="1" applyBorder="1" applyAlignment="1">
      <alignment horizontal="center" vertical="center"/>
    </xf>
    <xf numFmtId="178" fontId="0" fillId="0" borderId="63" xfId="0" applyNumberFormat="1" applyBorder="1" applyAlignment="1">
      <alignment horizontal="center" vertical="center"/>
    </xf>
    <xf numFmtId="0" fontId="6" fillId="2" borderId="69" xfId="1" applyFont="1" applyFill="1" applyBorder="1" applyAlignment="1" applyProtection="1">
      <alignment horizontal="center" vertical="center" wrapText="1"/>
    </xf>
    <xf numFmtId="0" fontId="11" fillId="2" borderId="190" xfId="1" applyFont="1" applyFill="1" applyBorder="1" applyAlignment="1" applyProtection="1">
      <alignment horizontal="center" vertical="center" wrapText="1"/>
    </xf>
    <xf numFmtId="0" fontId="11" fillId="2" borderId="184" xfId="1" applyFont="1" applyFill="1" applyBorder="1" applyAlignment="1" applyProtection="1">
      <alignment horizontal="center" vertical="center" wrapText="1"/>
    </xf>
    <xf numFmtId="177" fontId="0" fillId="0" borderId="106" xfId="0" applyNumberFormat="1" applyFill="1" applyBorder="1" applyAlignment="1">
      <alignment horizontal="center" vertical="center"/>
    </xf>
    <xf numFmtId="177" fontId="0" fillId="0" borderId="107" xfId="0" applyNumberFormat="1" applyFill="1" applyBorder="1" applyAlignment="1">
      <alignment horizontal="center" vertical="center"/>
    </xf>
    <xf numFmtId="177" fontId="0" fillId="0" borderId="108" xfId="0" applyNumberFormat="1" applyFill="1" applyBorder="1" applyAlignment="1">
      <alignment horizontal="center" vertical="center"/>
    </xf>
    <xf numFmtId="177" fontId="0" fillId="0" borderId="191" xfId="0" applyNumberFormat="1" applyFill="1" applyBorder="1" applyAlignment="1">
      <alignment horizontal="center" vertical="center"/>
    </xf>
    <xf numFmtId="177" fontId="0" fillId="0" borderId="191" xfId="0" applyNumberFormat="1" applyBorder="1" applyAlignment="1">
      <alignment horizontal="center" vertical="center"/>
    </xf>
    <xf numFmtId="177" fontId="0" fillId="0" borderId="192" xfId="0" applyNumberFormat="1" applyBorder="1" applyAlignment="1">
      <alignment horizontal="center" vertical="center"/>
    </xf>
    <xf numFmtId="0" fontId="11" fillId="0" borderId="11" xfId="1" applyFont="1" applyFill="1" applyBorder="1" applyAlignment="1" applyProtection="1">
      <alignment horizontal="left" vertical="center" wrapText="1"/>
    </xf>
    <xf numFmtId="0" fontId="0" fillId="0" borderId="11" xfId="0" applyFont="1" applyFill="1" applyBorder="1" applyAlignment="1">
      <alignment horizontal="left" vertical="center" wrapText="1"/>
    </xf>
    <xf numFmtId="178" fontId="0" fillId="0" borderId="128" xfId="0" applyNumberFormat="1" applyFont="1" applyFill="1" applyBorder="1" applyAlignment="1">
      <alignment horizontal="center" vertical="center"/>
    </xf>
    <xf numFmtId="178" fontId="0" fillId="0" borderId="129" xfId="0" applyNumberFormat="1" applyFont="1" applyBorder="1" applyAlignment="1">
      <alignment horizontal="center" vertical="center"/>
    </xf>
    <xf numFmtId="178" fontId="0" fillId="0" borderId="39" xfId="0" applyNumberFormat="1" applyFont="1" applyFill="1" applyBorder="1" applyAlignment="1">
      <alignment horizontal="center" vertical="center"/>
    </xf>
    <xf numFmtId="178" fontId="0" fillId="0" borderId="40" xfId="0" applyNumberFormat="1" applyFont="1" applyFill="1" applyBorder="1" applyAlignment="1">
      <alignment horizontal="center" vertical="center"/>
    </xf>
    <xf numFmtId="178" fontId="0" fillId="0" borderId="41" xfId="0" applyNumberFormat="1" applyFont="1" applyFill="1" applyBorder="1" applyAlignment="1">
      <alignment horizontal="center" vertical="center"/>
    </xf>
    <xf numFmtId="178" fontId="0" fillId="0" borderId="28" xfId="0" applyNumberFormat="1" applyFont="1" applyFill="1" applyBorder="1" applyAlignment="1">
      <alignment horizontal="center" vertical="center"/>
    </xf>
    <xf numFmtId="178" fontId="0" fillId="0" borderId="25" xfId="0" applyNumberFormat="1" applyFont="1" applyBorder="1" applyAlignment="1">
      <alignment horizontal="center" vertical="center"/>
    </xf>
    <xf numFmtId="178" fontId="0" fillId="0" borderId="29" xfId="0" applyNumberFormat="1" applyFont="1" applyBorder="1" applyAlignment="1">
      <alignment horizontal="center" vertical="center"/>
    </xf>
    <xf numFmtId="178" fontId="0" fillId="0" borderId="140" xfId="0" applyNumberFormat="1" applyFont="1" applyFill="1" applyBorder="1" applyAlignment="1">
      <alignment horizontal="center" vertical="center"/>
    </xf>
    <xf numFmtId="178" fontId="0" fillId="0" borderId="141" xfId="0" applyNumberFormat="1" applyFont="1" applyBorder="1" applyAlignment="1">
      <alignment horizontal="center" vertical="center"/>
    </xf>
    <xf numFmtId="178" fontId="0" fillId="0" borderId="141" xfId="0" applyNumberFormat="1" applyFont="1" applyFill="1" applyBorder="1" applyAlignment="1">
      <alignment horizontal="center" vertical="center"/>
    </xf>
    <xf numFmtId="178" fontId="0" fillId="0" borderId="142" xfId="0" applyNumberFormat="1" applyFont="1" applyFill="1" applyBorder="1" applyAlignment="1">
      <alignment horizontal="center" vertical="center"/>
    </xf>
    <xf numFmtId="178" fontId="0" fillId="0" borderId="188" xfId="0" applyNumberFormat="1" applyFont="1" applyBorder="1" applyAlignment="1">
      <alignment horizontal="center" vertical="center"/>
    </xf>
    <xf numFmtId="178" fontId="0" fillId="0" borderId="150" xfId="0" applyNumberFormat="1" applyFill="1" applyBorder="1" applyAlignment="1">
      <alignment horizontal="center" vertical="center"/>
    </xf>
    <xf numFmtId="178" fontId="0" fillId="0" borderId="151" xfId="0" applyNumberFormat="1" applyBorder="1" applyAlignment="1">
      <alignment horizontal="center" vertical="center"/>
    </xf>
    <xf numFmtId="178" fontId="0" fillId="0" borderId="150" xfId="0" applyNumberFormat="1" applyFont="1" applyFill="1" applyBorder="1" applyAlignment="1">
      <alignment horizontal="center" vertical="center"/>
    </xf>
    <xf numFmtId="178" fontId="0" fillId="0" borderId="151" xfId="0" applyNumberFormat="1" applyFont="1" applyBorder="1" applyAlignment="1">
      <alignment horizontal="center" vertical="center"/>
    </xf>
    <xf numFmtId="178" fontId="0" fillId="0" borderId="144" xfId="0" applyNumberFormat="1" applyBorder="1" applyAlignment="1">
      <alignment horizontal="center" vertical="center"/>
    </xf>
    <xf numFmtId="178" fontId="0" fillId="0" borderId="145" xfId="0" applyNumberFormat="1" applyBorder="1" applyAlignment="1">
      <alignment horizontal="center" vertical="center"/>
    </xf>
    <xf numFmtId="178" fontId="0" fillId="0" borderId="143" xfId="0" applyNumberFormat="1" applyFont="1" applyFill="1" applyBorder="1" applyAlignment="1">
      <alignment horizontal="center" vertical="center"/>
    </xf>
    <xf numFmtId="178" fontId="0" fillId="0" borderId="144" xfId="0" applyNumberFormat="1" applyFont="1" applyBorder="1" applyAlignment="1">
      <alignment horizontal="center" vertical="center"/>
    </xf>
    <xf numFmtId="178" fontId="0" fillId="0" borderId="145" xfId="0" applyNumberFormat="1" applyFont="1" applyBorder="1" applyAlignment="1">
      <alignment horizontal="center" vertical="center"/>
    </xf>
    <xf numFmtId="178" fontId="0" fillId="0" borderId="80" xfId="0" applyNumberFormat="1" applyFont="1" applyFill="1" applyBorder="1" applyAlignment="1">
      <alignment horizontal="center" vertical="center"/>
    </xf>
    <xf numFmtId="178" fontId="0" fillId="0" borderId="78" xfId="0" applyNumberFormat="1" applyFont="1" applyFill="1" applyBorder="1" applyAlignment="1">
      <alignment horizontal="center" vertical="center"/>
    </xf>
    <xf numFmtId="178" fontId="0" fillId="0" borderId="79" xfId="0" applyNumberFormat="1" applyFont="1" applyFill="1" applyBorder="1" applyAlignment="1">
      <alignment horizontal="center" vertical="center"/>
    </xf>
    <xf numFmtId="178" fontId="0" fillId="0" borderId="135" xfId="0" applyNumberFormat="1" applyFont="1" applyFill="1" applyBorder="1" applyAlignment="1">
      <alignment horizontal="center" vertical="center"/>
    </xf>
    <xf numFmtId="178" fontId="0" fillId="0" borderId="136" xfId="0" applyNumberFormat="1" applyFont="1" applyBorder="1" applyAlignment="1">
      <alignment horizontal="center" vertical="center"/>
    </xf>
    <xf numFmtId="178" fontId="0" fillId="0" borderId="189" xfId="0" applyNumberFormat="1" applyFont="1" applyBorder="1" applyAlignment="1">
      <alignment horizontal="center" vertical="center"/>
    </xf>
    <xf numFmtId="178" fontId="0" fillId="0" borderId="58" xfId="0" applyNumberFormat="1" applyBorder="1" applyAlignment="1">
      <alignment horizontal="center" vertical="center"/>
    </xf>
    <xf numFmtId="178" fontId="0" fillId="0" borderId="59" xfId="0" applyNumberFormat="1" applyBorder="1" applyAlignment="1">
      <alignment horizontal="center" vertical="center"/>
    </xf>
    <xf numFmtId="178" fontId="0" fillId="0" borderId="57" xfId="0" applyNumberFormat="1" applyFont="1" applyFill="1" applyBorder="1" applyAlignment="1">
      <alignment horizontal="center" vertical="center"/>
    </xf>
    <xf numFmtId="178" fontId="0" fillId="0" borderId="58" xfId="0" applyNumberFormat="1" applyFont="1" applyBorder="1" applyAlignment="1">
      <alignment horizontal="center" vertical="center"/>
    </xf>
    <xf numFmtId="178" fontId="0" fillId="0" borderId="59" xfId="0" applyNumberFormat="1" applyFont="1" applyBorder="1" applyAlignment="1">
      <alignment horizontal="center" vertical="center"/>
    </xf>
    <xf numFmtId="178" fontId="0" fillId="0" borderId="18" xfId="0" applyNumberFormat="1" applyFont="1" applyFill="1" applyBorder="1" applyAlignment="1">
      <alignment horizontal="center" vertical="center"/>
    </xf>
    <xf numFmtId="178" fontId="0" fillId="0" borderId="15" xfId="0" applyNumberFormat="1" applyFont="1" applyFill="1" applyBorder="1" applyAlignment="1">
      <alignment horizontal="center" vertical="center"/>
    </xf>
    <xf numFmtId="178" fontId="0" fillId="0" borderId="19" xfId="0" applyNumberFormat="1" applyFont="1" applyFill="1" applyBorder="1" applyAlignment="1">
      <alignment horizontal="center" vertical="center"/>
    </xf>
    <xf numFmtId="178" fontId="0" fillId="0" borderId="62" xfId="0" applyNumberFormat="1" applyFont="1" applyFill="1" applyBorder="1" applyAlignment="1">
      <alignment horizontal="center" vertical="center"/>
    </xf>
    <xf numFmtId="178" fontId="0" fillId="0" borderId="62" xfId="0" applyNumberFormat="1" applyFont="1" applyBorder="1" applyAlignment="1">
      <alignment horizontal="center" vertical="center"/>
    </xf>
    <xf numFmtId="178" fontId="0" fillId="0" borderId="63" xfId="0" applyNumberFormat="1" applyFont="1" applyBorder="1" applyAlignment="1">
      <alignment horizontal="center" vertical="center"/>
    </xf>
    <xf numFmtId="177" fontId="0" fillId="0" borderId="107" xfId="0" applyNumberFormat="1" applyBorder="1" applyAlignment="1">
      <alignment horizontal="center" vertical="center"/>
    </xf>
    <xf numFmtId="177" fontId="0" fillId="0" borderId="108" xfId="0" applyNumberFormat="1" applyBorder="1" applyAlignment="1">
      <alignment horizontal="center" vertical="center"/>
    </xf>
    <xf numFmtId="178" fontId="0" fillId="0" borderId="148" xfId="0" applyNumberFormat="1" applyBorder="1" applyAlignment="1">
      <alignment horizontal="center" vertical="center"/>
    </xf>
    <xf numFmtId="178" fontId="0" fillId="0" borderId="149" xfId="0" applyNumberFormat="1" applyBorder="1" applyAlignment="1">
      <alignment horizontal="center" vertical="center"/>
    </xf>
    <xf numFmtId="178" fontId="0" fillId="0" borderId="45" xfId="0" applyNumberFormat="1" applyFill="1" applyBorder="1" applyAlignment="1">
      <alignment horizontal="center" vertical="center"/>
    </xf>
    <xf numFmtId="178" fontId="0" fillId="0" borderId="46" xfId="0" applyNumberFormat="1" applyBorder="1" applyAlignment="1">
      <alignment horizontal="center" vertical="center"/>
    </xf>
    <xf numFmtId="178" fontId="0" fillId="0" borderId="47" xfId="0" applyNumberFormat="1" applyBorder="1" applyAlignment="1">
      <alignment horizontal="center" vertical="center"/>
    </xf>
    <xf numFmtId="178" fontId="0" fillId="0" borderId="46" xfId="0" applyNumberFormat="1" applyFill="1" applyBorder="1" applyAlignment="1">
      <alignment horizontal="center" vertical="center"/>
    </xf>
    <xf numFmtId="178" fontId="0" fillId="0" borderId="0" xfId="0" applyNumberFormat="1" applyBorder="1" applyAlignment="1">
      <alignment horizontal="center" vertical="center"/>
    </xf>
    <xf numFmtId="177" fontId="0" fillId="0" borderId="109" xfId="0" applyNumberFormat="1" applyFill="1" applyBorder="1" applyAlignment="1">
      <alignment horizontal="center" vertical="center"/>
    </xf>
    <xf numFmtId="177" fontId="0" fillId="0" borderId="71" xfId="0" applyNumberFormat="1" applyFill="1" applyBorder="1" applyAlignment="1">
      <alignment horizontal="center" vertical="center"/>
    </xf>
    <xf numFmtId="178" fontId="24" fillId="0" borderId="128" xfId="0" applyNumberFormat="1" applyFont="1" applyFill="1" applyBorder="1" applyAlignment="1">
      <alignment horizontal="center" vertical="center"/>
    </xf>
    <xf numFmtId="178" fontId="24" fillId="0" borderId="129" xfId="0" applyNumberFormat="1" applyFont="1" applyBorder="1" applyAlignment="1">
      <alignment horizontal="center" vertical="center"/>
    </xf>
    <xf numFmtId="178" fontId="24" fillId="0" borderId="147" xfId="0" applyNumberFormat="1" applyFont="1" applyFill="1" applyBorder="1" applyAlignment="1">
      <alignment horizontal="center" vertical="center"/>
    </xf>
    <xf numFmtId="178" fontId="24" fillId="0" borderId="148" xfId="0" applyNumberFormat="1" applyFont="1" applyFill="1" applyBorder="1" applyAlignment="1">
      <alignment horizontal="center" vertical="center"/>
    </xf>
    <xf numFmtId="178" fontId="24" fillId="0" borderId="149" xfId="0" applyNumberFormat="1" applyFont="1" applyFill="1" applyBorder="1" applyAlignment="1">
      <alignment horizontal="center" vertical="center"/>
    </xf>
    <xf numFmtId="178" fontId="24" fillId="0" borderId="28" xfId="0" applyNumberFormat="1" applyFont="1" applyFill="1" applyBorder="1" applyAlignment="1">
      <alignment horizontal="center" vertical="center"/>
    </xf>
    <xf numFmtId="178" fontId="24" fillId="0" borderId="25" xfId="0" applyNumberFormat="1" applyFont="1" applyBorder="1" applyAlignment="1">
      <alignment horizontal="center" vertical="center"/>
    </xf>
    <xf numFmtId="178" fontId="24" fillId="0" borderId="29" xfId="0" applyNumberFormat="1" applyFont="1" applyBorder="1" applyAlignment="1">
      <alignment horizontal="center" vertical="center"/>
    </xf>
    <xf numFmtId="178" fontId="24" fillId="0" borderId="140" xfId="0" applyNumberFormat="1" applyFont="1" applyFill="1" applyBorder="1" applyAlignment="1">
      <alignment horizontal="center" vertical="center"/>
    </xf>
    <xf numFmtId="178" fontId="24" fillId="0" borderId="141" xfId="0" applyNumberFormat="1" applyFont="1" applyBorder="1" applyAlignment="1">
      <alignment horizontal="center" vertical="center"/>
    </xf>
    <xf numFmtId="178" fontId="24" fillId="0" borderId="45" xfId="0" applyNumberFormat="1" applyFont="1" applyFill="1" applyBorder="1" applyAlignment="1">
      <alignment horizontal="center" vertical="center"/>
    </xf>
    <xf numFmtId="178" fontId="24" fillId="0" borderId="46" xfId="0" applyNumberFormat="1" applyFont="1" applyFill="1" applyBorder="1" applyAlignment="1">
      <alignment horizontal="center" vertical="center"/>
    </xf>
    <xf numFmtId="178" fontId="24" fillId="0" borderId="47" xfId="0" applyNumberFormat="1" applyFont="1" applyFill="1" applyBorder="1" applyAlignment="1">
      <alignment horizontal="center" vertical="center"/>
    </xf>
    <xf numFmtId="178" fontId="24" fillId="0" borderId="141" xfId="0" applyNumberFormat="1" applyFont="1" applyFill="1" applyBorder="1" applyAlignment="1">
      <alignment horizontal="center" vertical="center"/>
    </xf>
    <xf numFmtId="178" fontId="24" fillId="0" borderId="142" xfId="0" applyNumberFormat="1" applyFont="1" applyFill="1" applyBorder="1" applyAlignment="1">
      <alignment horizontal="center" vertical="center"/>
    </xf>
    <xf numFmtId="178" fontId="24" fillId="0" borderId="188" xfId="0" applyNumberFormat="1" applyFont="1" applyBorder="1" applyAlignment="1">
      <alignment horizontal="center" vertical="center"/>
    </xf>
    <xf numFmtId="178" fontId="24" fillId="0" borderId="150" xfId="0" applyNumberFormat="1" applyFont="1" applyFill="1" applyBorder="1" applyAlignment="1">
      <alignment horizontal="center" vertical="center"/>
    </xf>
    <xf numFmtId="178" fontId="24" fillId="0" borderId="151" xfId="0" applyNumberFormat="1" applyFont="1" applyBorder="1" applyAlignment="1">
      <alignment horizontal="center" vertical="center"/>
    </xf>
    <xf numFmtId="178" fontId="24" fillId="0" borderId="143" xfId="0" applyNumberFormat="1" applyFont="1" applyFill="1" applyBorder="1" applyAlignment="1">
      <alignment horizontal="center" vertical="center"/>
    </xf>
    <xf numFmtId="178" fontId="24" fillId="0" borderId="144" xfId="0" applyNumberFormat="1" applyFont="1" applyBorder="1" applyAlignment="1">
      <alignment horizontal="center" vertical="center"/>
    </xf>
    <xf numFmtId="178" fontId="24" fillId="0" borderId="145" xfId="0" applyNumberFormat="1" applyFont="1" applyBorder="1" applyAlignment="1">
      <alignment horizontal="center" vertical="center"/>
    </xf>
    <xf numFmtId="178" fontId="24" fillId="0" borderId="80" xfId="0" applyNumberFormat="1" applyFont="1" applyFill="1" applyBorder="1" applyAlignment="1">
      <alignment horizontal="center" vertical="center"/>
    </xf>
    <xf numFmtId="178" fontId="24" fillId="0" borderId="78" xfId="0" applyNumberFormat="1" applyFont="1" applyFill="1" applyBorder="1" applyAlignment="1">
      <alignment horizontal="center" vertical="center"/>
    </xf>
    <xf numFmtId="178" fontId="24" fillId="0" borderId="79" xfId="0" applyNumberFormat="1" applyFont="1" applyFill="1" applyBorder="1" applyAlignment="1">
      <alignment horizontal="center" vertical="center"/>
    </xf>
    <xf numFmtId="178" fontId="24" fillId="0" borderId="135" xfId="0" applyNumberFormat="1" applyFont="1" applyFill="1" applyBorder="1" applyAlignment="1">
      <alignment horizontal="center" vertical="center"/>
    </xf>
    <xf numFmtId="178" fontId="24" fillId="0" borderId="136" xfId="0" applyNumberFormat="1" applyFont="1" applyBorder="1" applyAlignment="1">
      <alignment horizontal="center" vertical="center"/>
    </xf>
    <xf numFmtId="178" fontId="24" fillId="0" borderId="189" xfId="0" applyNumberFormat="1" applyFont="1" applyBorder="1" applyAlignment="1">
      <alignment horizontal="center" vertical="center"/>
    </xf>
    <xf numFmtId="178" fontId="24" fillId="0" borderId="57" xfId="0" applyNumberFormat="1" applyFont="1" applyFill="1" applyBorder="1" applyAlignment="1">
      <alignment horizontal="center" vertical="center"/>
    </xf>
    <xf numFmtId="178" fontId="24" fillId="0" borderId="58" xfId="0" applyNumberFormat="1" applyFont="1" applyBorder="1" applyAlignment="1">
      <alignment horizontal="center" vertical="center"/>
    </xf>
    <xf numFmtId="178" fontId="24" fillId="0" borderId="59" xfId="0" applyNumberFormat="1" applyFont="1" applyBorder="1" applyAlignment="1">
      <alignment horizontal="center" vertical="center"/>
    </xf>
    <xf numFmtId="178" fontId="24" fillId="0" borderId="18" xfId="0" applyNumberFormat="1" applyFont="1" applyFill="1" applyBorder="1" applyAlignment="1">
      <alignment horizontal="center" vertical="center"/>
    </xf>
    <xf numFmtId="178" fontId="24" fillId="0" borderId="15" xfId="0" applyNumberFormat="1" applyFont="1" applyFill="1" applyBorder="1" applyAlignment="1">
      <alignment horizontal="center" vertical="center"/>
    </xf>
    <xf numFmtId="178" fontId="24" fillId="0" borderId="19" xfId="0" applyNumberFormat="1" applyFont="1" applyFill="1" applyBorder="1" applyAlignment="1">
      <alignment horizontal="center" vertical="center"/>
    </xf>
    <xf numFmtId="178" fontId="24" fillId="0" borderId="62" xfId="0" applyNumberFormat="1" applyFont="1" applyFill="1" applyBorder="1" applyAlignment="1">
      <alignment horizontal="center" vertical="center"/>
    </xf>
    <xf numFmtId="178" fontId="24" fillId="0" borderId="62" xfId="0" applyNumberFormat="1" applyFont="1" applyBorder="1" applyAlignment="1">
      <alignment horizontal="center" vertical="center"/>
    </xf>
    <xf numFmtId="178" fontId="24" fillId="0" borderId="63" xfId="0" applyNumberFormat="1" applyFont="1" applyBorder="1" applyAlignment="1">
      <alignment horizontal="center" vertical="center"/>
    </xf>
    <xf numFmtId="177" fontId="24" fillId="0" borderId="106" xfId="0" applyNumberFormat="1" applyFont="1" applyFill="1" applyBorder="1" applyAlignment="1">
      <alignment horizontal="center" vertical="center"/>
    </xf>
    <xf numFmtId="177" fontId="24" fillId="0" borderId="107" xfId="0" applyNumberFormat="1" applyFont="1" applyBorder="1" applyAlignment="1">
      <alignment horizontal="center" vertical="center"/>
    </xf>
    <xf numFmtId="177" fontId="24" fillId="0" borderId="108" xfId="0" applyNumberFormat="1" applyFont="1" applyBorder="1" applyAlignment="1">
      <alignment horizontal="center" vertical="center"/>
    </xf>
    <xf numFmtId="177" fontId="24" fillId="0" borderId="109" xfId="0" applyNumberFormat="1" applyFont="1" applyFill="1" applyBorder="1" applyAlignment="1">
      <alignment horizontal="center" vertical="center"/>
    </xf>
    <xf numFmtId="177" fontId="24" fillId="0" borderId="71" xfId="0" applyNumberFormat="1" applyFont="1" applyFill="1" applyBorder="1" applyAlignment="1">
      <alignment horizontal="center" vertical="center"/>
    </xf>
    <xf numFmtId="177" fontId="24" fillId="0" borderId="110" xfId="0" applyNumberFormat="1" applyFont="1" applyFill="1" applyBorder="1" applyAlignment="1">
      <alignment horizontal="center" vertical="center"/>
    </xf>
    <xf numFmtId="177" fontId="24" fillId="0" borderId="107" xfId="0" applyNumberFormat="1" applyFont="1" applyFill="1" applyBorder="1" applyAlignment="1">
      <alignment horizontal="center" vertical="center"/>
    </xf>
    <xf numFmtId="177" fontId="24" fillId="0" borderId="108" xfId="0" applyNumberFormat="1" applyFont="1" applyFill="1" applyBorder="1" applyAlignment="1">
      <alignment horizontal="center" vertical="center"/>
    </xf>
    <xf numFmtId="177" fontId="24" fillId="0" borderId="191" xfId="0" applyNumberFormat="1" applyFont="1" applyFill="1" applyBorder="1" applyAlignment="1">
      <alignment horizontal="center" vertical="center"/>
    </xf>
    <xf numFmtId="177" fontId="24" fillId="0" borderId="191" xfId="0" applyNumberFormat="1" applyFont="1" applyBorder="1" applyAlignment="1">
      <alignment horizontal="center" vertical="center"/>
    </xf>
    <xf numFmtId="177" fontId="24" fillId="0" borderId="192" xfId="0" applyNumberFormat="1" applyFont="1" applyBorder="1" applyAlignment="1">
      <alignment horizontal="center" vertical="center"/>
    </xf>
    <xf numFmtId="178" fontId="0" fillId="0" borderId="25" xfId="0" applyNumberFormat="1" applyBorder="1" applyAlignment="1">
      <alignment horizontal="center" vertical="center"/>
    </xf>
    <xf numFmtId="178" fontId="0" fillId="0" borderId="29" xfId="0" applyNumberFormat="1" applyBorder="1" applyAlignment="1">
      <alignment horizontal="center" vertical="center"/>
    </xf>
    <xf numFmtId="0" fontId="8" fillId="0" borderId="11" xfId="0" applyFont="1" applyFill="1" applyBorder="1" applyAlignment="1">
      <alignment horizontal="center" vertical="center" textRotation="255"/>
    </xf>
    <xf numFmtId="0" fontId="1" fillId="0" borderId="11" xfId="0" applyFont="1" applyFill="1" applyBorder="1" applyAlignment="1">
      <alignment vertical="top" wrapText="1"/>
    </xf>
    <xf numFmtId="0" fontId="8" fillId="0" borderId="29" xfId="0" applyFont="1" applyFill="1" applyBorder="1" applyAlignment="1">
      <alignment horizontal="center" vertical="center" wrapText="1"/>
    </xf>
    <xf numFmtId="0" fontId="8" fillId="0" borderId="1" xfId="0" applyFont="1" applyFill="1" applyBorder="1" applyAlignment="1">
      <alignment vertical="center" textRotation="255"/>
    </xf>
    <xf numFmtId="0" fontId="8" fillId="0" borderId="1"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6" xfId="0" applyFont="1" applyFill="1" applyBorder="1" applyAlignment="1">
      <alignment horizontal="center" vertical="center" wrapText="1"/>
    </xf>
    <xf numFmtId="0" fontId="8" fillId="6" borderId="13" xfId="0" applyFont="1" applyFill="1" applyBorder="1" applyAlignment="1">
      <alignment horizontal="center" vertical="center" wrapText="1"/>
    </xf>
    <xf numFmtId="0" fontId="0" fillId="0" borderId="46" xfId="0" applyFill="1" applyBorder="1" applyAlignment="1">
      <alignment vertical="center" wrapText="1"/>
    </xf>
    <xf numFmtId="0" fontId="0" fillId="0" borderId="47" xfId="0" applyFill="1" applyBorder="1" applyAlignment="1">
      <alignment vertical="center" wrapText="1"/>
    </xf>
    <xf numFmtId="0" fontId="0" fillId="0" borderId="67" xfId="0" applyFill="1" applyBorder="1" applyAlignment="1">
      <alignment horizontal="left" vertical="center" wrapText="1"/>
    </xf>
    <xf numFmtId="0" fontId="0" fillId="0" borderId="0" xfId="0" applyFill="1" applyBorder="1" applyAlignment="1">
      <alignment horizontal="left" vertical="center" wrapText="1"/>
    </xf>
    <xf numFmtId="0" fontId="0" fillId="0" borderId="64" xfId="0" applyFill="1" applyBorder="1" applyAlignment="1">
      <alignment horizontal="left" vertical="center" wrapText="1"/>
    </xf>
    <xf numFmtId="0" fontId="0" fillId="6" borderId="90" xfId="0" applyFont="1" applyFill="1" applyBorder="1" applyAlignment="1">
      <alignment horizontal="left" vertical="center"/>
    </xf>
    <xf numFmtId="0" fontId="0" fillId="6" borderId="71" xfId="0" applyFont="1" applyFill="1" applyBorder="1" applyAlignment="1">
      <alignment horizontal="left" vertical="center"/>
    </xf>
    <xf numFmtId="0" fontId="0" fillId="6" borderId="193" xfId="0" applyFont="1" applyFill="1" applyBorder="1" applyAlignment="1">
      <alignment horizontal="left" vertical="center"/>
    </xf>
    <xf numFmtId="49" fontId="0" fillId="0" borderId="194" xfId="0" applyNumberFormat="1" applyBorder="1" applyAlignment="1">
      <alignment horizontal="left" vertical="center"/>
    </xf>
    <xf numFmtId="49" fontId="0" fillId="0" borderId="71" xfId="0" applyNumberFormat="1" applyFont="1" applyBorder="1" applyAlignment="1">
      <alignment horizontal="left" vertical="center"/>
    </xf>
    <xf numFmtId="49" fontId="0" fillId="0" borderId="110" xfId="0" applyNumberFormat="1" applyFont="1" applyBorder="1" applyAlignment="1">
      <alignment horizontal="left" vertical="center"/>
    </xf>
    <xf numFmtId="49" fontId="0" fillId="0" borderId="72" xfId="0" applyNumberFormat="1" applyFont="1" applyBorder="1" applyAlignment="1">
      <alignment horizontal="left" vertical="center"/>
    </xf>
    <xf numFmtId="0" fontId="0" fillId="0" borderId="0" xfId="0" applyFill="1" applyBorder="1">
      <alignment vertical="center"/>
    </xf>
    <xf numFmtId="0" fontId="0" fillId="0" borderId="0" xfId="0" applyFont="1" applyFill="1" applyBorder="1" applyAlignment="1">
      <alignment horizontal="left" vertical="center"/>
    </xf>
    <xf numFmtId="0" fontId="10" fillId="0" borderId="99" xfId="2" applyFont="1" applyFill="1" applyBorder="1" applyAlignment="1" applyProtection="1">
      <alignment vertical="center"/>
    </xf>
    <xf numFmtId="0" fontId="4" fillId="0" borderId="11" xfId="2" applyFont="1" applyFill="1" applyBorder="1" applyAlignment="1" applyProtection="1">
      <alignment horizontal="center" vertical="center"/>
    </xf>
    <xf numFmtId="0" fontId="10" fillId="0" borderId="11" xfId="2" applyFont="1" applyFill="1" applyBorder="1" applyAlignment="1" applyProtection="1">
      <alignment vertical="center"/>
    </xf>
    <xf numFmtId="0" fontId="10" fillId="0" borderId="100" xfId="2" applyFont="1" applyFill="1" applyBorder="1" applyAlignment="1" applyProtection="1">
      <alignment vertical="center"/>
    </xf>
    <xf numFmtId="0" fontId="10" fillId="0" borderId="43" xfId="2" applyFont="1" applyFill="1" applyBorder="1" applyAlignment="1" applyProtection="1">
      <alignment vertical="center"/>
    </xf>
    <xf numFmtId="0" fontId="10" fillId="0" borderId="0" xfId="2" applyFont="1" applyFill="1" applyBorder="1" applyAlignment="1" applyProtection="1">
      <alignment vertical="center"/>
    </xf>
    <xf numFmtId="0" fontId="4" fillId="0" borderId="2" xfId="2" applyFont="1" applyFill="1" applyBorder="1" applyAlignment="1" applyProtection="1">
      <alignment horizontal="center" vertical="center"/>
    </xf>
    <xf numFmtId="0" fontId="0" fillId="0" borderId="3" xfId="0" applyBorder="1" applyAlignment="1">
      <alignment vertical="center"/>
    </xf>
    <xf numFmtId="0" fontId="0" fillId="0" borderId="4" xfId="0" applyBorder="1" applyAlignment="1">
      <alignment vertical="center"/>
    </xf>
    <xf numFmtId="0" fontId="10" fillId="0" borderId="64" xfId="2" applyFont="1" applyFill="1" applyBorder="1" applyAlignment="1" applyProtection="1">
      <alignment vertical="center"/>
    </xf>
    <xf numFmtId="0" fontId="4" fillId="0" borderId="0" xfId="2" applyFont="1" applyFill="1" applyBorder="1" applyAlignment="1" applyProtection="1">
      <alignment horizontal="center"/>
    </xf>
    <xf numFmtId="0" fontId="0" fillId="0" borderId="0" xfId="0" applyBorder="1" applyAlignment="1">
      <alignment vertical="center"/>
    </xf>
    <xf numFmtId="0" fontId="4" fillId="0" borderId="18" xfId="2" applyFont="1" applyFill="1" applyBorder="1" applyAlignment="1" applyProtection="1">
      <alignment horizontal="center" vertical="center"/>
    </xf>
    <xf numFmtId="0" fontId="4" fillId="0" borderId="15" xfId="2" applyFont="1" applyFill="1" applyBorder="1" applyAlignment="1" applyProtection="1">
      <alignment horizontal="center" vertical="center"/>
    </xf>
    <xf numFmtId="0" fontId="4" fillId="0" borderId="19" xfId="2" applyFont="1" applyFill="1" applyBorder="1" applyAlignment="1" applyProtection="1">
      <alignment horizontal="center" vertical="center"/>
    </xf>
    <xf numFmtId="0" fontId="4" fillId="0" borderId="0" xfId="2" applyFont="1" applyFill="1" applyBorder="1" applyAlignment="1" applyProtection="1">
      <alignment vertical="center"/>
    </xf>
    <xf numFmtId="0" fontId="4" fillId="0" borderId="0" xfId="2" applyFont="1" applyFill="1" applyBorder="1" applyAlignment="1" applyProtection="1">
      <alignment vertical="center"/>
    </xf>
    <xf numFmtId="0" fontId="4" fillId="0" borderId="0" xfId="2" applyFont="1" applyFill="1" applyBorder="1" applyAlignment="1" applyProtection="1">
      <alignment horizontal="center" vertical="center"/>
    </xf>
    <xf numFmtId="0" fontId="4" fillId="0" borderId="0" xfId="2" applyFont="1" applyFill="1" applyBorder="1" applyAlignment="1" applyProtection="1">
      <alignment horizontal="center" vertical="center"/>
    </xf>
    <xf numFmtId="0" fontId="4" fillId="0" borderId="0" xfId="2" applyFont="1" applyFill="1" applyBorder="1" applyAlignment="1" applyProtection="1">
      <alignment horizontal="left" vertical="center"/>
    </xf>
    <xf numFmtId="0" fontId="10" fillId="0" borderId="123" xfId="2" applyFont="1" applyFill="1" applyBorder="1" applyAlignment="1" applyProtection="1">
      <alignment vertical="center"/>
    </xf>
    <xf numFmtId="0" fontId="10" fillId="0" borderId="1" xfId="2" applyFont="1" applyFill="1" applyBorder="1" applyAlignment="1" applyProtection="1">
      <alignment vertical="center"/>
    </xf>
    <xf numFmtId="0" fontId="10" fillId="0" borderId="124" xfId="2" applyFont="1" applyFill="1" applyBorder="1" applyAlignment="1" applyProtection="1">
      <alignment vertical="center"/>
    </xf>
    <xf numFmtId="0" fontId="6" fillId="0" borderId="0" xfId="1" applyFont="1" applyFill="1" applyBorder="1" applyAlignment="1" applyProtection="1">
      <alignment horizontal="center" vertical="center" wrapText="1"/>
    </xf>
    <xf numFmtId="0" fontId="10" fillId="0" borderId="0" xfId="2" applyFont="1" applyFill="1" applyBorder="1" applyAlignment="1" applyProtection="1">
      <alignment horizontal="center" vertical="center"/>
    </xf>
    <xf numFmtId="0" fontId="10" fillId="0" borderId="1" xfId="2" applyFont="1" applyFill="1" applyBorder="1" applyAlignment="1" applyProtection="1">
      <alignment horizontal="center" vertical="center"/>
    </xf>
    <xf numFmtId="0" fontId="23" fillId="0" borderId="0" xfId="2" applyFont="1" applyFill="1" applyBorder="1" applyAlignment="1" applyProtection="1">
      <alignment horizontal="center" vertical="center"/>
    </xf>
    <xf numFmtId="0" fontId="23" fillId="0" borderId="1" xfId="2" applyFont="1" applyFill="1" applyBorder="1" applyAlignment="1" applyProtection="1">
      <alignment horizontal="center" vertical="center"/>
    </xf>
    <xf numFmtId="0" fontId="10" fillId="0" borderId="5" xfId="2" applyFont="1" applyFill="1" applyBorder="1" applyAlignment="1" applyProtection="1">
      <alignment horizontal="left" vertical="center"/>
    </xf>
    <xf numFmtId="0" fontId="10" fillId="0" borderId="6" xfId="2" applyFont="1" applyFill="1" applyBorder="1" applyAlignment="1" applyProtection="1">
      <alignment horizontal="left" vertical="center"/>
    </xf>
    <xf numFmtId="0" fontId="10" fillId="0" borderId="100" xfId="2" applyFont="1" applyFill="1" applyBorder="1" applyAlignment="1" applyProtection="1">
      <alignment horizontal="center" vertical="center"/>
    </xf>
    <xf numFmtId="0" fontId="0" fillId="0" borderId="14" xfId="0" applyFill="1" applyBorder="1" applyAlignment="1">
      <alignment horizontal="center" vertical="center"/>
    </xf>
    <xf numFmtId="0" fontId="1" fillId="0" borderId="14"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3" xfId="0" applyFont="1" applyBorder="1" applyAlignment="1">
      <alignment horizontal="center" vertical="center" wrapText="1"/>
    </xf>
    <xf numFmtId="0" fontId="0" fillId="0" borderId="14" xfId="0" applyBorder="1" applyAlignment="1">
      <alignment horizontal="center" vertical="center" wrapText="1"/>
    </xf>
    <xf numFmtId="0" fontId="0" fillId="0" borderId="19" xfId="0" applyBorder="1" applyAlignment="1">
      <alignment horizontal="center" vertical="center" wrapText="1"/>
    </xf>
    <xf numFmtId="0" fontId="10" fillId="0" borderId="18" xfId="0" applyNumberFormat="1" applyFont="1" applyBorder="1" applyAlignment="1">
      <alignment horizontal="left" vertical="center" wrapText="1"/>
    </xf>
    <xf numFmtId="0" fontId="10" fillId="0" borderId="15" xfId="0" applyNumberFormat="1" applyFont="1" applyBorder="1" applyAlignment="1">
      <alignment horizontal="left" vertical="center" wrapText="1"/>
    </xf>
    <xf numFmtId="0" fontId="10" fillId="0" borderId="19" xfId="0" applyNumberFormat="1" applyFont="1" applyBorder="1" applyAlignment="1">
      <alignment horizontal="left" vertical="center" wrapText="1"/>
    </xf>
    <xf numFmtId="176" fontId="0" fillId="0" borderId="18" xfId="0" applyNumberFormat="1" applyBorder="1" applyAlignment="1">
      <alignment horizontal="right" vertical="center" wrapText="1"/>
    </xf>
    <xf numFmtId="176" fontId="0" fillId="0" borderId="15" xfId="0" applyNumberFormat="1" applyBorder="1" applyAlignment="1">
      <alignment horizontal="right" vertical="center" wrapText="1"/>
    </xf>
    <xf numFmtId="176" fontId="0" fillId="0" borderId="23" xfId="0" applyNumberFormat="1" applyBorder="1" applyAlignment="1">
      <alignment horizontal="right" vertical="center" wrapText="1"/>
    </xf>
    <xf numFmtId="176" fontId="0" fillId="0" borderId="19" xfId="0" applyNumberFormat="1" applyBorder="1" applyAlignment="1">
      <alignment horizontal="right" vertical="center" wrapText="1"/>
    </xf>
    <xf numFmtId="0" fontId="0" fillId="0" borderId="0" xfId="0" applyAlignment="1">
      <alignment horizontal="center" vertical="center" wrapText="1"/>
    </xf>
    <xf numFmtId="0" fontId="0" fillId="0" borderId="0" xfId="0" applyBorder="1" applyAlignment="1">
      <alignment horizontal="center" vertical="center" wrapText="1"/>
    </xf>
    <xf numFmtId="0" fontId="0" fillId="0" borderId="36" xfId="0" applyBorder="1" applyAlignment="1">
      <alignment horizontal="center" vertical="center" wrapText="1"/>
    </xf>
    <xf numFmtId="0" fontId="6" fillId="2" borderId="64" xfId="1" applyFont="1" applyFill="1" applyBorder="1" applyAlignment="1" applyProtection="1">
      <alignment horizontal="center" vertical="center" wrapText="1"/>
    </xf>
    <xf numFmtId="0" fontId="10" fillId="0" borderId="0" xfId="0" applyFont="1" applyBorder="1" applyAlignment="1">
      <alignment vertical="center" wrapText="1"/>
    </xf>
    <xf numFmtId="176" fontId="0" fillId="0" borderId="0" xfId="0" applyNumberFormat="1" applyBorder="1" applyAlignment="1">
      <alignment vertical="center"/>
    </xf>
    <xf numFmtId="176" fontId="0" fillId="0" borderId="27" xfId="0" applyNumberFormat="1" applyBorder="1" applyAlignment="1">
      <alignment vertical="center"/>
    </xf>
    <xf numFmtId="0" fontId="10" fillId="0" borderId="58" xfId="0" applyFont="1" applyBorder="1" applyAlignment="1">
      <alignment horizontal="center" vertical="center" wrapText="1"/>
    </xf>
    <xf numFmtId="0" fontId="10" fillId="0" borderId="59" xfId="0" applyFont="1" applyBorder="1" applyAlignment="1">
      <alignment horizontal="center" vertical="center" wrapText="1"/>
    </xf>
    <xf numFmtId="0" fontId="10" fillId="0" borderId="36" xfId="2" applyFont="1" applyFill="1" applyBorder="1" applyAlignment="1" applyProtection="1">
      <alignment horizontal="center" vertical="center"/>
    </xf>
    <xf numFmtId="0" fontId="10" fillId="0" borderId="64" xfId="2" applyFont="1" applyFill="1" applyBorder="1" applyAlignment="1" applyProtection="1">
      <alignment horizontal="center" vertical="center"/>
    </xf>
    <xf numFmtId="0" fontId="6" fillId="2" borderId="68" xfId="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10" fillId="0" borderId="68" xfId="2" applyFont="1" applyFill="1" applyBorder="1" applyAlignment="1" applyProtection="1">
      <alignment horizontal="center" vertical="center"/>
    </xf>
    <xf numFmtId="0" fontId="10" fillId="0" borderId="124" xfId="2" applyFont="1" applyFill="1" applyBorder="1" applyAlignment="1" applyProtection="1">
      <alignment horizontal="center" vertical="center"/>
    </xf>
    <xf numFmtId="0" fontId="10" fillId="0" borderId="11" xfId="2" applyFont="1" applyFill="1" applyBorder="1" applyAlignment="1" applyProtection="1">
      <alignment horizontal="center" vertical="center"/>
    </xf>
    <xf numFmtId="0" fontId="68" fillId="0" borderId="99" xfId="0" applyFont="1" applyBorder="1" applyAlignment="1">
      <alignment horizontal="left"/>
    </xf>
    <xf numFmtId="0" fontId="68" fillId="0" borderId="11" xfId="0" applyFont="1" applyBorder="1" applyAlignment="1">
      <alignment horizontal="left"/>
    </xf>
    <xf numFmtId="0" fontId="10" fillId="0" borderId="43" xfId="2" applyFont="1" applyFill="1" applyBorder="1" applyAlignment="1" applyProtection="1">
      <alignment horizontal="center" vertical="center"/>
    </xf>
    <xf numFmtId="0" fontId="24" fillId="0" borderId="16" xfId="0" applyFont="1" applyFill="1" applyBorder="1" applyAlignment="1">
      <alignment horizontal="center" vertical="center"/>
    </xf>
    <xf numFmtId="0" fontId="23" fillId="0" borderId="15" xfId="0" applyFont="1" applyBorder="1" applyAlignment="1">
      <alignment horizontal="center" vertical="center" wrapText="1"/>
    </xf>
    <xf numFmtId="0" fontId="23" fillId="0" borderId="16" xfId="0" applyFont="1" applyBorder="1" applyAlignment="1">
      <alignment horizontal="center" vertical="center" wrapText="1"/>
    </xf>
    <xf numFmtId="0" fontId="24" fillId="0" borderId="26" xfId="0" applyFont="1" applyBorder="1" applyAlignment="1">
      <alignment horizontal="center" vertical="center"/>
    </xf>
    <xf numFmtId="0" fontId="23" fillId="0" borderId="28" xfId="0" applyFont="1" applyBorder="1" applyAlignment="1">
      <alignment horizontal="left" vertical="center" wrapText="1"/>
    </xf>
    <xf numFmtId="0" fontId="23" fillId="0" borderId="27" xfId="0" applyFont="1" applyBorder="1" applyAlignment="1">
      <alignment horizontal="left" vertical="center" wrapText="1"/>
    </xf>
    <xf numFmtId="176" fontId="24" fillId="0" borderId="28" xfId="0" applyNumberFormat="1" applyFont="1" applyBorder="1" applyAlignment="1">
      <alignment horizontal="right" vertical="center" wrapText="1"/>
    </xf>
    <xf numFmtId="176" fontId="24" fillId="0" borderId="25" xfId="0" applyNumberFormat="1" applyFont="1" applyBorder="1" applyAlignment="1">
      <alignment horizontal="right" vertical="center" wrapText="1"/>
    </xf>
    <xf numFmtId="176" fontId="24" fillId="0" borderId="33" xfId="0" applyNumberFormat="1" applyFont="1" applyBorder="1" applyAlignment="1">
      <alignment horizontal="right" vertical="center" wrapText="1"/>
    </xf>
    <xf numFmtId="176" fontId="0" fillId="0" borderId="39" xfId="0" applyNumberFormat="1" applyBorder="1" applyAlignment="1">
      <alignment horizontal="right" vertical="center" wrapText="1"/>
    </xf>
    <xf numFmtId="176" fontId="0" fillId="0" borderId="40" xfId="0" applyNumberFormat="1" applyBorder="1" applyAlignment="1">
      <alignment horizontal="right" vertical="center" wrapText="1"/>
    </xf>
    <xf numFmtId="176" fontId="0" fillId="0" borderId="42" xfId="0" applyNumberFormat="1" applyBorder="1" applyAlignment="1">
      <alignment horizontal="right" vertical="center" wrapText="1"/>
    </xf>
    <xf numFmtId="176" fontId="0" fillId="0" borderId="45" xfId="0" applyNumberFormat="1" applyBorder="1" applyAlignment="1">
      <alignment horizontal="right" vertical="center" wrapText="1"/>
    </xf>
    <xf numFmtId="176" fontId="0" fillId="0" borderId="46" xfId="0" applyNumberFormat="1" applyBorder="1" applyAlignment="1">
      <alignment horizontal="right" vertical="center" wrapText="1"/>
    </xf>
    <xf numFmtId="176" fontId="0" fillId="0" borderId="104" xfId="0" applyNumberFormat="1" applyBorder="1" applyAlignment="1">
      <alignment horizontal="right" vertical="center" wrapText="1"/>
    </xf>
    <xf numFmtId="176" fontId="0" fillId="0" borderId="101" xfId="0" applyNumberFormat="1" applyBorder="1" applyAlignment="1">
      <alignment horizontal="right" vertical="center" wrapText="1"/>
    </xf>
    <xf numFmtId="0" fontId="0" fillId="0" borderId="31" xfId="0" applyBorder="1" applyAlignment="1">
      <alignment horizontal="center" vertical="center" wrapText="1"/>
    </xf>
    <xf numFmtId="0" fontId="0" fillId="0" borderId="22" xfId="0" applyBorder="1" applyAlignment="1">
      <alignment horizontal="center" vertical="center" wrapText="1"/>
    </xf>
    <xf numFmtId="0" fontId="10" fillId="0" borderId="20" xfId="0" applyFont="1" applyBorder="1" applyAlignment="1">
      <alignment horizontal="left" vertical="center" wrapText="1"/>
    </xf>
    <xf numFmtId="176" fontId="0" fillId="0" borderId="20" xfId="0" applyNumberFormat="1" applyBorder="1" applyAlignment="1">
      <alignment horizontal="right" vertical="center" wrapText="1"/>
    </xf>
    <xf numFmtId="176" fontId="0" fillId="0" borderId="21" xfId="0" applyNumberFormat="1" applyBorder="1" applyAlignment="1">
      <alignment horizontal="right" vertical="center" wrapText="1"/>
    </xf>
    <xf numFmtId="176" fontId="0" fillId="0" borderId="56" xfId="0" applyNumberFormat="1" applyBorder="1" applyAlignment="1">
      <alignment horizontal="right" vertical="center" wrapText="1"/>
    </xf>
    <xf numFmtId="0" fontId="0" fillId="0" borderId="77" xfId="0" applyBorder="1" applyAlignment="1">
      <alignment horizontal="center" vertical="center" wrapText="1"/>
    </xf>
    <xf numFmtId="0" fontId="0" fillId="0" borderId="78" xfId="0" applyBorder="1" applyAlignment="1">
      <alignment horizontal="center" vertical="center" wrapText="1"/>
    </xf>
    <xf numFmtId="0" fontId="0" fillId="0" borderId="79" xfId="0" applyBorder="1" applyAlignment="1">
      <alignment horizontal="center" vertical="center" wrapText="1"/>
    </xf>
    <xf numFmtId="0" fontId="10" fillId="0" borderId="78" xfId="0" applyFont="1" applyBorder="1" applyAlignment="1">
      <alignment horizontal="left" vertical="center" wrapText="1"/>
    </xf>
    <xf numFmtId="0" fontId="10" fillId="0" borderId="79" xfId="0" applyFont="1" applyBorder="1" applyAlignment="1">
      <alignment horizontal="left" vertical="center" wrapText="1"/>
    </xf>
    <xf numFmtId="176" fontId="0" fillId="0" borderId="80" xfId="0" applyNumberFormat="1" applyBorder="1" applyAlignment="1">
      <alignment horizontal="right" vertical="center" wrapText="1"/>
    </xf>
    <xf numFmtId="176" fontId="0" fillId="0" borderId="78" xfId="0" applyNumberFormat="1" applyBorder="1" applyAlignment="1">
      <alignment horizontal="right" vertical="center" wrapText="1"/>
    </xf>
    <xf numFmtId="176" fontId="0" fillId="0" borderId="102" xfId="0" applyNumberFormat="1" applyBorder="1" applyAlignment="1">
      <alignment horizontal="right" vertical="center" wrapText="1"/>
    </xf>
    <xf numFmtId="176" fontId="24" fillId="0" borderId="16" xfId="0" applyNumberFormat="1" applyFont="1" applyBorder="1" applyAlignment="1">
      <alignment horizontal="right" vertical="center"/>
    </xf>
    <xf numFmtId="0" fontId="0" fillId="0" borderId="16" xfId="0" applyFill="1" applyBorder="1" applyAlignment="1">
      <alignment horizontal="center" vertical="center"/>
    </xf>
    <xf numFmtId="0" fontId="10" fillId="0" borderId="16" xfId="0" applyFont="1" applyBorder="1" applyAlignment="1">
      <alignment horizontal="center" vertical="center" wrapText="1"/>
    </xf>
    <xf numFmtId="176" fontId="0" fillId="0" borderId="103" xfId="0" applyNumberFormat="1" applyBorder="1" applyAlignment="1">
      <alignment horizontal="right" vertical="center"/>
    </xf>
    <xf numFmtId="176" fontId="0" fillId="0" borderId="104" xfId="0" applyNumberFormat="1" applyBorder="1" applyAlignment="1">
      <alignment horizontal="right" vertical="center"/>
    </xf>
    <xf numFmtId="0" fontId="18" fillId="0" borderId="0" xfId="0" applyFont="1" applyBorder="1" applyAlignment="1">
      <alignment vertical="center"/>
    </xf>
    <xf numFmtId="176" fontId="0" fillId="0" borderId="0" xfId="0" applyNumberFormat="1" applyBorder="1" applyAlignment="1">
      <alignment horizontal="right" vertical="center"/>
    </xf>
    <xf numFmtId="0" fontId="10" fillId="0" borderId="0" xfId="0" applyFont="1" applyBorder="1" applyAlignment="1">
      <alignment horizontal="center" vertical="center" wrapText="1"/>
    </xf>
    <xf numFmtId="0" fontId="4" fillId="0" borderId="0" xfId="0" applyFont="1" applyBorder="1" applyAlignment="1"/>
    <xf numFmtId="176" fontId="0" fillId="0" borderId="0" xfId="0" applyNumberFormat="1" applyBorder="1" applyAlignment="1">
      <alignment horizontal="right" vertical="center"/>
    </xf>
    <xf numFmtId="0" fontId="0" fillId="0" borderId="0" xfId="0" applyBorder="1" applyAlignment="1">
      <alignment horizontal="center" vertical="center"/>
    </xf>
    <xf numFmtId="0" fontId="10" fillId="0" borderId="0" xfId="0" applyFont="1" applyBorder="1" applyAlignment="1">
      <alignment horizontal="center" vertical="center" wrapText="1"/>
    </xf>
    <xf numFmtId="190" fontId="4" fillId="0" borderId="28" xfId="2" applyNumberFormat="1" applyFont="1" applyFill="1" applyBorder="1" applyAlignment="1" applyProtection="1">
      <alignment vertical="center"/>
    </xf>
    <xf numFmtId="190" fontId="0" fillId="0" borderId="25" xfId="0" applyNumberFormat="1" applyBorder="1" applyAlignment="1">
      <alignment vertical="center"/>
    </xf>
    <xf numFmtId="190" fontId="0" fillId="0" borderId="27" xfId="0" applyNumberFormat="1" applyBorder="1" applyAlignment="1">
      <alignment vertical="center"/>
    </xf>
    <xf numFmtId="190" fontId="4" fillId="0" borderId="28" xfId="0" applyNumberFormat="1" applyFont="1" applyBorder="1" applyAlignment="1">
      <alignment vertical="center" wrapText="1"/>
    </xf>
    <xf numFmtId="190" fontId="4" fillId="0" borderId="25" xfId="0" applyNumberFormat="1" applyFont="1" applyBorder="1" applyAlignment="1">
      <alignment vertical="center" wrapText="1"/>
    </xf>
    <xf numFmtId="190" fontId="4" fillId="0" borderId="27" xfId="0" applyNumberFormat="1" applyFont="1" applyBorder="1" applyAlignment="1">
      <alignment vertical="center" wrapText="1"/>
    </xf>
    <xf numFmtId="176" fontId="4" fillId="0" borderId="18" xfId="0" applyNumberFormat="1" applyFont="1" applyBorder="1" applyAlignment="1">
      <alignment vertical="center" wrapText="1"/>
    </xf>
    <xf numFmtId="176" fontId="4" fillId="0" borderId="15" xfId="0" applyNumberFormat="1" applyFont="1" applyBorder="1" applyAlignment="1">
      <alignment vertical="center" wrapText="1"/>
    </xf>
    <xf numFmtId="176" fontId="4" fillId="0" borderId="19" xfId="0" applyNumberFormat="1" applyFont="1" applyBorder="1" applyAlignment="1">
      <alignment vertical="center" wrapText="1"/>
    </xf>
    <xf numFmtId="190" fontId="4" fillId="0" borderId="18" xfId="2" applyNumberFormat="1" applyFont="1" applyFill="1" applyBorder="1" applyAlignment="1" applyProtection="1">
      <alignment vertical="center"/>
    </xf>
    <xf numFmtId="190" fontId="0" fillId="0" borderId="15" xfId="0" applyNumberFormat="1" applyBorder="1" applyAlignment="1">
      <alignment vertical="center"/>
    </xf>
    <xf numFmtId="190" fontId="0" fillId="0" borderId="19" xfId="0" applyNumberFormat="1" applyBorder="1" applyAlignment="1">
      <alignment vertical="center"/>
    </xf>
    <xf numFmtId="190" fontId="4" fillId="0" borderId="67" xfId="0" applyNumberFormat="1" applyFont="1" applyBorder="1" applyAlignment="1">
      <alignment vertical="center" wrapText="1"/>
    </xf>
    <xf numFmtId="190" fontId="4" fillId="0" borderId="0" xfId="0" applyNumberFormat="1" applyFont="1" applyBorder="1" applyAlignment="1">
      <alignment vertical="center" wrapText="1"/>
    </xf>
    <xf numFmtId="190" fontId="4" fillId="0" borderId="44" xfId="0" applyNumberFormat="1" applyFont="1" applyBorder="1" applyAlignment="1">
      <alignment vertical="center" wrapText="1"/>
    </xf>
    <xf numFmtId="0" fontId="4" fillId="0" borderId="18" xfId="2" applyFont="1" applyFill="1" applyBorder="1" applyAlignment="1" applyProtection="1">
      <alignment vertical="center"/>
    </xf>
    <xf numFmtId="0" fontId="4" fillId="0" borderId="15" xfId="2" applyFont="1" applyFill="1" applyBorder="1" applyAlignment="1" applyProtection="1">
      <alignment vertical="center"/>
    </xf>
    <xf numFmtId="0" fontId="4" fillId="0" borderId="19" xfId="2" applyFont="1" applyFill="1" applyBorder="1" applyAlignment="1" applyProtection="1">
      <alignment vertical="center"/>
    </xf>
    <xf numFmtId="0" fontId="0" fillId="2" borderId="61" xfId="0" applyFill="1" applyBorder="1" applyAlignment="1">
      <alignment vertical="center"/>
    </xf>
    <xf numFmtId="0" fontId="4" fillId="0" borderId="28" xfId="2" applyFont="1" applyFill="1" applyBorder="1" applyAlignment="1" applyProtection="1">
      <alignment vertical="center"/>
    </xf>
    <xf numFmtId="0" fontId="4" fillId="0" borderId="25" xfId="2" applyFont="1" applyFill="1" applyBorder="1" applyAlignment="1" applyProtection="1">
      <alignment vertical="center"/>
    </xf>
    <xf numFmtId="0" fontId="4" fillId="0" borderId="27" xfId="2" applyFont="1" applyFill="1" applyBorder="1" applyAlignment="1" applyProtection="1">
      <alignment vertical="center"/>
    </xf>
    <xf numFmtId="190" fontId="4" fillId="0" borderId="21" xfId="0" applyNumberFormat="1" applyFont="1" applyBorder="1" applyAlignment="1">
      <alignment vertical="center" wrapText="1"/>
    </xf>
    <xf numFmtId="190" fontId="4" fillId="0" borderId="22" xfId="0" applyNumberFormat="1" applyFont="1" applyBorder="1" applyAlignment="1">
      <alignment vertical="center" wrapText="1"/>
    </xf>
    <xf numFmtId="0" fontId="68" fillId="0" borderId="25" xfId="0" applyFont="1" applyBorder="1" applyAlignment="1">
      <alignment horizontal="left"/>
    </xf>
    <xf numFmtId="0" fontId="0" fillId="2" borderId="15"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18" xfId="0" applyFill="1" applyBorder="1" applyAlignment="1">
      <alignment vertical="center"/>
    </xf>
    <xf numFmtId="0" fontId="0" fillId="2" borderId="19" xfId="0" applyFill="1" applyBorder="1" applyAlignment="1">
      <alignment vertical="center"/>
    </xf>
    <xf numFmtId="190" fontId="10" fillId="0" borderId="18" xfId="2" applyNumberFormat="1" applyFont="1" applyFill="1" applyBorder="1" applyAlignment="1" applyProtection="1">
      <alignment vertical="center"/>
    </xf>
    <xf numFmtId="190" fontId="10" fillId="0" borderId="15" xfId="2" applyNumberFormat="1" applyFont="1" applyFill="1" applyBorder="1" applyAlignment="1" applyProtection="1">
      <alignment vertical="center"/>
    </xf>
    <xf numFmtId="190" fontId="10" fillId="0" borderId="19" xfId="2" applyNumberFormat="1" applyFont="1" applyFill="1" applyBorder="1" applyAlignment="1" applyProtection="1">
      <alignment vertical="center"/>
    </xf>
    <xf numFmtId="190" fontId="4" fillId="0" borderId="18" xfId="0" applyNumberFormat="1" applyFont="1" applyBorder="1" applyAlignment="1">
      <alignment vertical="center" wrapText="1"/>
    </xf>
    <xf numFmtId="190" fontId="4" fillId="0" borderId="15" xfId="0" applyNumberFormat="1" applyFont="1" applyBorder="1" applyAlignment="1">
      <alignment vertical="center" wrapText="1"/>
    </xf>
    <xf numFmtId="190" fontId="4" fillId="0" borderId="19" xfId="0" applyNumberFormat="1" applyFont="1" applyBorder="1" applyAlignment="1">
      <alignment vertical="center" wrapText="1"/>
    </xf>
    <xf numFmtId="185" fontId="0" fillId="5" borderId="1" xfId="0" applyNumberFormat="1" applyFill="1" applyBorder="1" applyAlignment="1">
      <alignment horizontal="center" vertical="center" wrapText="1"/>
    </xf>
    <xf numFmtId="0" fontId="0" fillId="0" borderId="6" xfId="0" applyBorder="1" applyAlignment="1">
      <alignment horizontal="center" vertical="center" wrapText="1"/>
    </xf>
    <xf numFmtId="0" fontId="1" fillId="0" borderId="6"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9" xfId="0" applyFont="1" applyBorder="1" applyAlignment="1">
      <alignment horizontal="center" vertical="center" wrapText="1" shrinkToFit="1"/>
    </xf>
    <xf numFmtId="0" fontId="13" fillId="0" borderId="18" xfId="3" applyFont="1" applyFill="1" applyBorder="1" applyAlignment="1" applyProtection="1">
      <alignment horizontal="center" vertical="center" wrapText="1" shrinkToFit="1"/>
    </xf>
    <xf numFmtId="0" fontId="13" fillId="0" borderId="15" xfId="3" applyFont="1" applyFill="1" applyBorder="1" applyAlignment="1" applyProtection="1">
      <alignment horizontal="center" vertical="center" wrapText="1" shrinkToFit="1"/>
    </xf>
    <xf numFmtId="0" fontId="13" fillId="0" borderId="23" xfId="3" applyFont="1" applyFill="1" applyBorder="1" applyAlignment="1" applyProtection="1">
      <alignment horizontal="center" vertical="center" wrapText="1" shrinkToFit="1"/>
    </xf>
    <xf numFmtId="38" fontId="1" fillId="0" borderId="49" xfId="5" applyFont="1" applyFill="1" applyBorder="1" applyAlignment="1">
      <alignment horizontal="center" vertical="center"/>
    </xf>
    <xf numFmtId="38" fontId="1" fillId="0" borderId="50" xfId="5" applyFont="1" applyFill="1" applyBorder="1" applyAlignment="1">
      <alignment horizontal="center" vertical="center"/>
    </xf>
    <xf numFmtId="0" fontId="1" fillId="0" borderId="54" xfId="0" applyNumberFormat="1" applyFont="1" applyFill="1" applyBorder="1" applyAlignment="1">
      <alignment horizontal="center" vertical="center"/>
    </xf>
    <xf numFmtId="0" fontId="0" fillId="0" borderId="25" xfId="0" applyFont="1" applyBorder="1" applyAlignment="1">
      <alignment horizontal="left" vertical="center"/>
    </xf>
    <xf numFmtId="0" fontId="0" fillId="0" borderId="27" xfId="0" applyFont="1" applyBorder="1" applyAlignment="1">
      <alignment horizontal="left" vertical="center"/>
    </xf>
    <xf numFmtId="0" fontId="0" fillId="0" borderId="31" xfId="0" applyFont="1" applyBorder="1" applyAlignment="1">
      <alignment horizontal="left" vertical="center"/>
    </xf>
    <xf numFmtId="0" fontId="0" fillId="0" borderId="21" xfId="0" applyFont="1" applyBorder="1" applyAlignment="1">
      <alignment horizontal="left" vertical="center"/>
    </xf>
    <xf numFmtId="0" fontId="0" fillId="0" borderId="22" xfId="0" applyFont="1" applyBorder="1" applyAlignment="1">
      <alignment horizontal="left" vertical="center"/>
    </xf>
    <xf numFmtId="0" fontId="0" fillId="0" borderId="61" xfId="0" applyBorder="1" applyAlignment="1">
      <alignment horizontal="center" vertical="center" wrapText="1"/>
    </xf>
    <xf numFmtId="0" fontId="0" fillId="0" borderId="20" xfId="0" applyBorder="1" applyAlignment="1">
      <alignment horizontal="center" vertical="center" wrapText="1"/>
    </xf>
    <xf numFmtId="0" fontId="8" fillId="0" borderId="17" xfId="0" applyFont="1" applyFill="1" applyBorder="1" applyAlignment="1">
      <alignment horizontal="left" vertical="center" wrapText="1"/>
    </xf>
    <xf numFmtId="0" fontId="8" fillId="0" borderId="15" xfId="0" applyFont="1" applyFill="1" applyBorder="1" applyAlignment="1">
      <alignment horizontal="left" vertical="center" wrapText="1"/>
    </xf>
    <xf numFmtId="0" fontId="8" fillId="0" borderId="19" xfId="0" applyFont="1" applyFill="1" applyBorder="1" applyAlignment="1">
      <alignment horizontal="left" vertical="center" wrapText="1"/>
    </xf>
    <xf numFmtId="0" fontId="0" fillId="0" borderId="25" xfId="0" applyBorder="1" applyAlignment="1">
      <alignment vertical="center" wrapText="1"/>
    </xf>
    <xf numFmtId="0" fontId="13" fillId="0" borderId="65" xfId="0" applyFont="1" applyFill="1" applyBorder="1" applyAlignment="1">
      <alignment horizontal="left" vertical="center" wrapText="1"/>
    </xf>
    <xf numFmtId="0" fontId="13" fillId="0" borderId="41" xfId="0" applyFont="1" applyFill="1" applyBorder="1" applyAlignment="1">
      <alignment horizontal="left" vertical="center" wrapText="1"/>
    </xf>
    <xf numFmtId="0" fontId="0" fillId="0" borderId="28" xfId="0" applyFill="1" applyBorder="1" applyAlignment="1">
      <alignment vertical="top" wrapText="1"/>
    </xf>
    <xf numFmtId="0" fontId="0" fillId="0" borderId="25" xfId="0" applyFont="1" applyFill="1" applyBorder="1" applyAlignment="1">
      <alignment vertical="top" wrapText="1"/>
    </xf>
    <xf numFmtId="0" fontId="0" fillId="0" borderId="29" xfId="0" applyFont="1" applyFill="1" applyBorder="1" applyAlignment="1">
      <alignment vertical="top" wrapText="1"/>
    </xf>
    <xf numFmtId="0" fontId="13" fillId="0" borderId="121" xfId="0" applyFont="1" applyFill="1" applyBorder="1" applyAlignment="1">
      <alignment horizontal="left" vertical="top" wrapText="1"/>
    </xf>
    <xf numFmtId="0" fontId="13" fillId="0" borderId="88" xfId="0" applyFont="1" applyFill="1" applyBorder="1" applyAlignment="1">
      <alignment horizontal="left" vertical="top" wrapText="1"/>
    </xf>
    <xf numFmtId="0" fontId="13" fillId="0" borderId="89" xfId="0" applyFont="1" applyFill="1" applyBorder="1" applyAlignment="1">
      <alignment horizontal="left" vertical="top" wrapText="1"/>
    </xf>
    <xf numFmtId="38" fontId="0" fillId="0" borderId="48" xfId="5" applyFont="1" applyFill="1" applyBorder="1" applyAlignment="1">
      <alignment horizontal="center" vertical="top"/>
    </xf>
    <xf numFmtId="0" fontId="0" fillId="0" borderId="28" xfId="0" applyFont="1" applyFill="1" applyBorder="1" applyAlignment="1">
      <alignment horizontal="left" vertical="center" wrapText="1"/>
    </xf>
    <xf numFmtId="0" fontId="0" fillId="0" borderId="39" xfId="0" applyFont="1" applyFill="1" applyBorder="1" applyAlignment="1">
      <alignment horizontal="left" vertical="center" wrapText="1"/>
    </xf>
    <xf numFmtId="0" fontId="0" fillId="0" borderId="87" xfId="0" applyBorder="1" applyAlignment="1">
      <alignment horizontal="center" vertical="center"/>
    </xf>
    <xf numFmtId="0" fontId="10" fillId="0" borderId="134" xfId="0" applyFont="1" applyBorder="1" applyAlignment="1">
      <alignment horizontal="left" vertical="center" wrapText="1"/>
    </xf>
    <xf numFmtId="0" fontId="0" fillId="0" borderId="88" xfId="0" applyBorder="1" applyAlignment="1">
      <alignment horizontal="left" vertical="center"/>
    </xf>
    <xf numFmtId="0" fontId="0" fillId="0" borderId="89" xfId="0" applyBorder="1" applyAlignment="1">
      <alignment horizontal="left" vertical="center"/>
    </xf>
    <xf numFmtId="0" fontId="0" fillId="0" borderId="0" xfId="0" applyFont="1">
      <alignment vertical="center"/>
    </xf>
    <xf numFmtId="0" fontId="0" fillId="0" borderId="1" xfId="0" applyFont="1" applyBorder="1" applyAlignment="1">
      <alignment horizontal="center" vertical="center"/>
    </xf>
    <xf numFmtId="0" fontId="0" fillId="0" borderId="3" xfId="0" applyFont="1" applyBorder="1">
      <alignment vertical="center"/>
    </xf>
    <xf numFmtId="0" fontId="0" fillId="0" borderId="4" xfId="0" applyFont="1" applyBorder="1">
      <alignment vertical="center"/>
    </xf>
    <xf numFmtId="0" fontId="23" fillId="5" borderId="6" xfId="0" applyFont="1" applyFill="1" applyBorder="1" applyAlignment="1">
      <alignment horizontal="center" vertical="center"/>
    </xf>
    <xf numFmtId="0" fontId="24" fillId="5" borderId="6" xfId="0" applyFont="1" applyFill="1" applyBorder="1" applyAlignment="1">
      <alignment horizontal="center" vertical="center"/>
    </xf>
    <xf numFmtId="0" fontId="24" fillId="5" borderId="9" xfId="0" applyFont="1" applyFill="1" applyBorder="1" applyAlignment="1">
      <alignment horizontal="center" vertical="center"/>
    </xf>
    <xf numFmtId="0" fontId="0" fillId="0" borderId="13" xfId="0" applyFont="1" applyBorder="1" applyAlignment="1">
      <alignment horizontal="center" vertical="center"/>
    </xf>
    <xf numFmtId="0" fontId="24" fillId="5" borderId="15" xfId="0" applyFont="1" applyFill="1" applyBorder="1" applyAlignment="1">
      <alignment horizontal="center" vertical="center" shrinkToFit="1"/>
    </xf>
    <xf numFmtId="0" fontId="24" fillId="5" borderId="19" xfId="0" applyFont="1" applyFill="1" applyBorder="1" applyAlignment="1">
      <alignment horizontal="center" vertical="center" shrinkToFit="1"/>
    </xf>
    <xf numFmtId="0" fontId="62" fillId="5" borderId="18" xfId="3" applyFont="1" applyFill="1" applyBorder="1" applyAlignment="1" applyProtection="1">
      <alignment horizontal="left" vertical="center" wrapText="1" shrinkToFit="1"/>
    </xf>
    <xf numFmtId="0" fontId="62" fillId="5" borderId="15" xfId="3" applyFont="1" applyFill="1" applyBorder="1" applyAlignment="1" applyProtection="1">
      <alignment horizontal="left" vertical="center" shrinkToFit="1"/>
    </xf>
    <xf numFmtId="0" fontId="62" fillId="5" borderId="23" xfId="3" applyFont="1" applyFill="1" applyBorder="1" applyAlignment="1" applyProtection="1">
      <alignment horizontal="left" vertical="center" shrinkToFit="1"/>
    </xf>
    <xf numFmtId="0" fontId="0" fillId="0" borderId="17" xfId="2" applyFont="1" applyFill="1" applyBorder="1" applyAlignment="1" applyProtection="1">
      <alignment horizontal="left" vertical="center" wrapText="1" shrinkToFit="1"/>
    </xf>
    <xf numFmtId="0" fontId="0" fillId="0" borderId="19" xfId="0" applyFont="1" applyBorder="1" applyAlignment="1">
      <alignment horizontal="left" vertical="center" wrapText="1"/>
    </xf>
    <xf numFmtId="0" fontId="0" fillId="0" borderId="18" xfId="3" applyFont="1" applyFill="1" applyBorder="1" applyAlignment="1" applyProtection="1">
      <alignment horizontal="left" vertical="center" wrapText="1"/>
    </xf>
    <xf numFmtId="0" fontId="0" fillId="0" borderId="15" xfId="3" applyFont="1" applyFill="1" applyBorder="1" applyAlignment="1" applyProtection="1">
      <alignment horizontal="left" vertical="center" wrapText="1"/>
    </xf>
    <xf numFmtId="0" fontId="0" fillId="0" borderId="15"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0" borderId="25" xfId="1" applyFont="1" applyFill="1" applyBorder="1" applyAlignment="1" applyProtection="1">
      <alignment horizontal="left" vertical="center" wrapText="1" shrinkToFit="1"/>
    </xf>
    <xf numFmtId="0" fontId="0" fillId="0" borderId="29" xfId="0" applyFont="1" applyBorder="1" applyAlignment="1">
      <alignment horizontal="center" vertical="center" shrinkToFit="1"/>
    </xf>
    <xf numFmtId="0" fontId="0" fillId="0" borderId="31" xfId="1" applyFont="1" applyFill="1" applyBorder="1" applyAlignment="1" applyProtection="1">
      <alignment horizontal="left" vertical="center" wrapText="1" shrinkToFit="1"/>
    </xf>
    <xf numFmtId="0" fontId="0" fillId="0" borderId="21" xfId="1" applyFont="1" applyFill="1" applyBorder="1" applyAlignment="1" applyProtection="1">
      <alignment horizontal="left" vertical="center" wrapText="1" shrinkToFit="1"/>
    </xf>
    <xf numFmtId="0" fontId="0" fillId="0" borderId="32" xfId="0" applyFont="1" applyBorder="1" applyAlignment="1">
      <alignment horizontal="center" vertical="center" shrinkToFit="1"/>
    </xf>
    <xf numFmtId="0" fontId="0" fillId="0" borderId="15" xfId="2" applyFont="1" applyFill="1" applyBorder="1" applyAlignment="1" applyProtection="1">
      <alignment vertical="top" wrapText="1"/>
    </xf>
    <xf numFmtId="0" fontId="0" fillId="0" borderId="23" xfId="2" applyFont="1" applyFill="1" applyBorder="1" applyAlignment="1" applyProtection="1">
      <alignment vertical="top" wrapText="1"/>
    </xf>
    <xf numFmtId="0" fontId="39" fillId="5" borderId="17" xfId="2" applyFont="1" applyFill="1" applyBorder="1" applyAlignment="1" applyProtection="1">
      <alignment vertical="top" wrapText="1"/>
    </xf>
    <xf numFmtId="0" fontId="39" fillId="5" borderId="15" xfId="2" applyFont="1" applyFill="1" applyBorder="1" applyAlignment="1" applyProtection="1">
      <alignment vertical="top" wrapText="1"/>
    </xf>
    <xf numFmtId="0" fontId="39" fillId="5" borderId="23" xfId="2" applyFont="1" applyFill="1" applyBorder="1" applyAlignment="1" applyProtection="1">
      <alignment vertical="top" wrapText="1"/>
    </xf>
    <xf numFmtId="0" fontId="0" fillId="2" borderId="27" xfId="0" applyFont="1" applyFill="1" applyBorder="1" applyAlignment="1">
      <alignment horizontal="center" vertical="center" wrapText="1"/>
    </xf>
    <xf numFmtId="176" fontId="0" fillId="0" borderId="125" xfId="0" applyNumberFormat="1" applyFont="1" applyFill="1" applyBorder="1" applyAlignment="1">
      <alignment horizontal="center" vertical="center"/>
    </xf>
    <xf numFmtId="176" fontId="24" fillId="5" borderId="125" xfId="0" applyNumberFormat="1" applyFont="1" applyFill="1" applyBorder="1" applyAlignment="1">
      <alignment horizontal="center" vertical="center"/>
    </xf>
    <xf numFmtId="176" fontId="24" fillId="5" borderId="38" xfId="0" applyNumberFormat="1" applyFont="1" applyFill="1" applyBorder="1" applyAlignment="1">
      <alignment horizontal="center" vertical="center"/>
    </xf>
    <xf numFmtId="38" fontId="1" fillId="0" borderId="40" xfId="5" applyFont="1" applyFill="1" applyBorder="1" applyAlignment="1">
      <alignment horizontal="center" vertical="center"/>
    </xf>
    <xf numFmtId="38" fontId="1" fillId="0" borderId="42" xfId="5" applyFont="1" applyFill="1" applyBorder="1" applyAlignment="1">
      <alignment horizontal="center" vertical="center"/>
    </xf>
    <xf numFmtId="0" fontId="0" fillId="2" borderId="43" xfId="0" applyFont="1" applyFill="1" applyBorder="1" applyAlignment="1">
      <alignment horizontal="center" vertical="center" wrapText="1"/>
    </xf>
    <xf numFmtId="0" fontId="0" fillId="2" borderId="44" xfId="0" applyFont="1" applyFill="1" applyBorder="1" applyAlignment="1">
      <alignment horizontal="center" vertical="center" wrapText="1"/>
    </xf>
    <xf numFmtId="176" fontId="0" fillId="0" borderId="120" xfId="0" applyNumberFormat="1" applyFont="1" applyFill="1" applyBorder="1" applyAlignment="1">
      <alignment horizontal="center" vertical="center"/>
    </xf>
    <xf numFmtId="176" fontId="24" fillId="5" borderId="48" xfId="0" applyNumberFormat="1" applyFont="1" applyFill="1" applyBorder="1" applyAlignment="1">
      <alignment horizontal="center" vertical="center"/>
    </xf>
    <xf numFmtId="176" fontId="24" fillId="5" borderId="120" xfId="0" applyNumberFormat="1" applyFont="1" applyFill="1" applyBorder="1" applyAlignment="1">
      <alignment horizontal="center" vertical="center"/>
    </xf>
    <xf numFmtId="38" fontId="0" fillId="0" borderId="126" xfId="5" applyFont="1" applyFill="1" applyBorder="1" applyAlignment="1">
      <alignment horizontal="center" vertical="center"/>
    </xf>
    <xf numFmtId="176" fontId="24" fillId="5" borderId="172" xfId="0" applyNumberFormat="1" applyFont="1" applyFill="1" applyBorder="1" applyAlignment="1">
      <alignment horizontal="center" vertical="center"/>
    </xf>
    <xf numFmtId="0" fontId="0" fillId="2" borderId="31" xfId="0" applyFont="1" applyFill="1" applyBorder="1" applyAlignment="1">
      <alignment horizontal="center" vertical="center" wrapText="1"/>
    </xf>
    <xf numFmtId="0" fontId="0" fillId="2" borderId="22" xfId="0" applyFont="1" applyFill="1" applyBorder="1" applyAlignment="1">
      <alignment horizontal="center" vertical="center" wrapText="1"/>
    </xf>
    <xf numFmtId="176" fontId="0" fillId="0" borderId="127" xfId="0" applyNumberFormat="1" applyFont="1" applyFill="1" applyBorder="1" applyAlignment="1">
      <alignment horizontal="center" vertical="center"/>
    </xf>
    <xf numFmtId="176" fontId="24" fillId="5" borderId="156" xfId="0" applyNumberFormat="1" applyFont="1" applyFill="1" applyBorder="1" applyAlignment="1">
      <alignment horizontal="center" vertical="center"/>
    </xf>
    <xf numFmtId="176" fontId="24" fillId="5" borderId="51" xfId="0" applyNumberFormat="1" applyFont="1" applyFill="1" applyBorder="1" applyAlignment="1">
      <alignment horizontal="center" vertical="center"/>
    </xf>
    <xf numFmtId="38" fontId="1" fillId="0" borderId="80" xfId="5" applyFont="1" applyFill="1" applyBorder="1" applyAlignment="1">
      <alignment horizontal="right" vertical="center"/>
    </xf>
    <xf numFmtId="176" fontId="0" fillId="0" borderId="35" xfId="0" applyNumberFormat="1" applyFont="1" applyFill="1" applyBorder="1" applyAlignment="1">
      <alignment horizontal="center" vertical="center"/>
    </xf>
    <xf numFmtId="38" fontId="0" fillId="0" borderId="18" xfId="5" applyFont="1" applyFill="1" applyBorder="1" applyAlignment="1">
      <alignment horizontal="center" vertical="center"/>
    </xf>
    <xf numFmtId="38" fontId="0" fillId="0" borderId="15" xfId="5" applyFont="1" applyFill="1" applyBorder="1" applyAlignment="1">
      <alignment horizontal="center" vertical="center"/>
    </xf>
    <xf numFmtId="38" fontId="0" fillId="0" borderId="19" xfId="5" applyFont="1" applyFill="1" applyBorder="1" applyAlignment="1">
      <alignment horizontal="center" vertical="center"/>
    </xf>
    <xf numFmtId="38" fontId="0" fillId="0" borderId="55" xfId="5" applyFont="1" applyFill="1" applyBorder="1" applyAlignment="1">
      <alignment horizontal="center" vertical="center"/>
    </xf>
    <xf numFmtId="49" fontId="0" fillId="0" borderId="35" xfId="0" applyNumberFormat="1" applyFont="1" applyFill="1" applyBorder="1" applyAlignment="1">
      <alignment horizontal="center" vertical="center"/>
    </xf>
    <xf numFmtId="49" fontId="0" fillId="0" borderId="54" xfId="0" applyNumberFormat="1" applyFont="1" applyFill="1" applyBorder="1" applyAlignment="1">
      <alignment horizontal="center" vertical="center"/>
    </xf>
    <xf numFmtId="0" fontId="0" fillId="0" borderId="35" xfId="0" applyFont="1" applyFill="1" applyBorder="1" applyAlignment="1">
      <alignment horizontal="center" vertical="center"/>
    </xf>
    <xf numFmtId="0" fontId="0" fillId="0" borderId="55" xfId="0" applyFont="1" applyFill="1" applyBorder="1" applyAlignment="1">
      <alignment horizontal="center" vertical="center"/>
    </xf>
    <xf numFmtId="0" fontId="10" fillId="5" borderId="26" xfId="0" applyFont="1" applyFill="1" applyBorder="1" applyAlignment="1">
      <alignment horizontal="left" vertical="center" wrapText="1"/>
    </xf>
    <xf numFmtId="0" fontId="10" fillId="5" borderId="25" xfId="0" applyFont="1" applyFill="1" applyBorder="1" applyAlignment="1">
      <alignment horizontal="left" vertical="center" wrapText="1"/>
    </xf>
    <xf numFmtId="0" fontId="10" fillId="5" borderId="27" xfId="0" applyFont="1" applyFill="1" applyBorder="1" applyAlignment="1">
      <alignment horizontal="left" vertical="center" wrapText="1"/>
    </xf>
    <xf numFmtId="0" fontId="0" fillId="0" borderId="54" xfId="0" applyFont="1" applyFill="1" applyBorder="1" applyAlignment="1">
      <alignment horizontal="center" vertical="center" shrinkToFit="1"/>
    </xf>
    <xf numFmtId="9" fontId="0" fillId="0" borderId="35" xfId="0" applyNumberFormat="1" applyFont="1" applyBorder="1" applyAlignment="1">
      <alignment horizontal="center" vertical="center"/>
    </xf>
    <xf numFmtId="0" fontId="0" fillId="0" borderId="35" xfId="0" applyFont="1" applyBorder="1" applyAlignment="1">
      <alignment horizontal="center" vertical="center"/>
    </xf>
    <xf numFmtId="9" fontId="0" fillId="0" borderId="18" xfId="0" applyNumberFormat="1" applyFont="1" applyFill="1" applyBorder="1" applyAlignment="1">
      <alignment horizontal="center" vertical="center" wrapText="1"/>
    </xf>
    <xf numFmtId="49" fontId="0" fillId="5" borderId="54" xfId="0" applyNumberFormat="1" applyFont="1" applyFill="1" applyBorder="1" applyAlignment="1">
      <alignment horizontal="center" vertical="center"/>
    </xf>
    <xf numFmtId="49" fontId="0" fillId="5" borderId="60" xfId="0" applyNumberFormat="1" applyFont="1" applyFill="1" applyBorder="1" applyAlignment="1">
      <alignment horizontal="center" vertical="center"/>
    </xf>
    <xf numFmtId="0" fontId="10" fillId="5" borderId="31" xfId="0" applyFont="1" applyFill="1" applyBorder="1" applyAlignment="1">
      <alignment horizontal="left" vertical="center" wrapText="1"/>
    </xf>
    <xf numFmtId="0" fontId="10" fillId="5" borderId="21" xfId="0" applyFont="1" applyFill="1" applyBorder="1" applyAlignment="1">
      <alignment horizontal="left" vertical="center" wrapText="1"/>
    </xf>
    <xf numFmtId="0" fontId="10" fillId="5" borderId="22" xfId="0" applyFont="1" applyFill="1" applyBorder="1" applyAlignment="1">
      <alignment horizontal="left" vertical="center" wrapText="1"/>
    </xf>
    <xf numFmtId="9" fontId="0" fillId="0" borderId="35" xfId="0" applyNumberFormat="1" applyFont="1" applyFill="1" applyBorder="1" applyAlignment="1">
      <alignment horizontal="center" vertical="center"/>
    </xf>
    <xf numFmtId="9" fontId="0" fillId="0" borderId="61" xfId="0" applyNumberFormat="1" applyFont="1" applyBorder="1" applyAlignment="1">
      <alignment horizontal="center" vertical="center"/>
    </xf>
    <xf numFmtId="0" fontId="10" fillId="0" borderId="26" xfId="0" applyFont="1" applyFill="1" applyBorder="1" applyAlignment="1">
      <alignment horizontal="left" vertical="center" wrapText="1"/>
    </xf>
    <xf numFmtId="0" fontId="10" fillId="0" borderId="25" xfId="0" applyFont="1" applyFill="1" applyBorder="1" applyAlignment="1">
      <alignment horizontal="left" vertical="center" wrapText="1"/>
    </xf>
    <xf numFmtId="0" fontId="10" fillId="0" borderId="27" xfId="0" applyFont="1" applyFill="1" applyBorder="1" applyAlignment="1">
      <alignment horizontal="left" vertical="center" wrapText="1"/>
    </xf>
    <xf numFmtId="176" fontId="0" fillId="0" borderId="128" xfId="0" applyNumberFormat="1" applyFont="1" applyBorder="1" applyAlignment="1">
      <alignment horizontal="center" vertical="center"/>
    </xf>
    <xf numFmtId="176" fontId="0" fillId="0" borderId="129" xfId="0" applyNumberFormat="1" applyFont="1" applyBorder="1" applyAlignment="1">
      <alignment horizontal="center" vertical="center"/>
    </xf>
    <xf numFmtId="176" fontId="0" fillId="0" borderId="130" xfId="0" applyNumberFormat="1" applyFont="1" applyBorder="1" applyAlignment="1">
      <alignment horizontal="center" vertical="center"/>
    </xf>
    <xf numFmtId="3" fontId="0" fillId="0" borderId="35" xfId="0" applyNumberFormat="1" applyFont="1" applyBorder="1" applyAlignment="1">
      <alignment horizontal="center" vertical="center"/>
    </xf>
    <xf numFmtId="3" fontId="0" fillId="0" borderId="54" xfId="0" applyNumberFormat="1" applyFont="1" applyBorder="1" applyAlignment="1">
      <alignment horizontal="center" vertical="center"/>
    </xf>
    <xf numFmtId="0" fontId="10" fillId="0" borderId="31" xfId="0" applyFont="1" applyFill="1" applyBorder="1" applyAlignment="1">
      <alignment horizontal="left" vertical="center" wrapText="1"/>
    </xf>
    <xf numFmtId="0" fontId="10" fillId="0" borderId="21" xfId="0" applyFont="1" applyFill="1" applyBorder="1" applyAlignment="1">
      <alignment horizontal="left" vertical="center" wrapText="1"/>
    </xf>
    <xf numFmtId="0" fontId="10" fillId="0" borderId="22" xfId="0" applyFont="1" applyFill="1" applyBorder="1" applyAlignment="1">
      <alignment horizontal="left" vertical="center" wrapText="1"/>
    </xf>
    <xf numFmtId="176" fontId="0" fillId="0" borderId="135" xfId="0" applyNumberFormat="1" applyFont="1" applyBorder="1" applyAlignment="1">
      <alignment horizontal="center" vertical="center"/>
    </xf>
    <xf numFmtId="176" fontId="0" fillId="0" borderId="136" xfId="0" applyNumberFormat="1" applyFont="1" applyBorder="1" applyAlignment="1">
      <alignment horizontal="center" vertical="center"/>
    </xf>
    <xf numFmtId="176" fontId="0" fillId="0" borderId="137" xfId="0" applyNumberFormat="1" applyFont="1" applyBorder="1" applyAlignment="1">
      <alignment horizontal="center" vertical="center"/>
    </xf>
    <xf numFmtId="49" fontId="0" fillId="0" borderId="135" xfId="0" applyNumberFormat="1" applyFont="1" applyBorder="1" applyAlignment="1">
      <alignment horizontal="center" vertical="center"/>
    </xf>
    <xf numFmtId="49" fontId="0" fillId="0" borderId="136" xfId="0" applyNumberFormat="1" applyFont="1" applyBorder="1" applyAlignment="1">
      <alignment horizontal="center" vertical="center"/>
    </xf>
    <xf numFmtId="49" fontId="0" fillId="0" borderId="137" xfId="0" applyNumberFormat="1" applyFont="1" applyBorder="1" applyAlignment="1">
      <alignment horizontal="center" vertical="center"/>
    </xf>
    <xf numFmtId="49" fontId="0" fillId="0" borderId="20" xfId="0" applyNumberFormat="1" applyFont="1" applyBorder="1" applyAlignment="1">
      <alignment horizontal="center" vertical="center"/>
    </xf>
    <xf numFmtId="49" fontId="0" fillId="0" borderId="21" xfId="0" applyNumberFormat="1" applyFont="1" applyBorder="1" applyAlignment="1">
      <alignment horizontal="center" vertical="center"/>
    </xf>
    <xf numFmtId="49" fontId="0" fillId="0" borderId="22" xfId="0" applyNumberFormat="1" applyFont="1" applyBorder="1" applyAlignment="1">
      <alignment horizontal="center" vertical="center"/>
    </xf>
    <xf numFmtId="49" fontId="0" fillId="0" borderId="32" xfId="0" applyNumberFormat="1" applyFont="1" applyBorder="1" applyAlignment="1">
      <alignment horizontal="center" vertical="center"/>
    </xf>
    <xf numFmtId="0" fontId="0" fillId="0" borderId="25" xfId="0" applyFont="1" applyFill="1" applyBorder="1" applyAlignment="1">
      <alignment vertical="center"/>
    </xf>
    <xf numFmtId="0" fontId="0" fillId="0" borderId="29" xfId="0" applyFont="1" applyFill="1" applyBorder="1" applyAlignment="1">
      <alignment vertical="center"/>
    </xf>
    <xf numFmtId="0" fontId="0" fillId="0" borderId="65" xfId="0" applyFont="1" applyFill="1" applyBorder="1" applyAlignment="1">
      <alignment horizontal="center" vertical="center"/>
    </xf>
    <xf numFmtId="3" fontId="0" fillId="0" borderId="38" xfId="0" applyNumberFormat="1" applyFont="1" applyFill="1" applyBorder="1" applyAlignment="1">
      <alignment horizontal="center" vertical="top"/>
    </xf>
    <xf numFmtId="0" fontId="0" fillId="5" borderId="38" xfId="0" applyFont="1" applyFill="1" applyBorder="1" applyAlignment="1">
      <alignment horizontal="center" vertical="top"/>
    </xf>
    <xf numFmtId="3" fontId="0" fillId="0" borderId="54" xfId="0" applyNumberFormat="1" applyFont="1" applyFill="1" applyBorder="1" applyAlignment="1">
      <alignment horizontal="center" vertical="top"/>
    </xf>
    <xf numFmtId="0" fontId="0" fillId="0" borderId="0" xfId="0" applyFont="1" applyFill="1">
      <alignment vertical="center"/>
    </xf>
    <xf numFmtId="0" fontId="0" fillId="0" borderId="0" xfId="0" applyFont="1" applyFill="1" applyBorder="1" applyAlignment="1">
      <alignment vertical="top" wrapText="1"/>
    </xf>
    <xf numFmtId="0" fontId="0" fillId="0" borderId="1" xfId="0" applyFont="1" applyFill="1" applyBorder="1" applyAlignment="1">
      <alignment vertical="top" wrapText="1"/>
    </xf>
    <xf numFmtId="0" fontId="0" fillId="0" borderId="26" xfId="0" applyFont="1" applyFill="1" applyBorder="1" applyAlignment="1">
      <alignment horizontal="left" wrapText="1"/>
    </xf>
    <xf numFmtId="0" fontId="0" fillId="0" borderId="25" xfId="0" applyFont="1" applyFill="1" applyBorder="1" applyAlignment="1">
      <alignment horizontal="left" wrapText="1"/>
    </xf>
    <xf numFmtId="0" fontId="0" fillId="0" borderId="29" xfId="0" applyFont="1" applyFill="1" applyBorder="1" applyAlignment="1">
      <alignment horizontal="left" wrapText="1"/>
    </xf>
    <xf numFmtId="0" fontId="0" fillId="0" borderId="70" xfId="0" applyFont="1" applyFill="1" applyBorder="1" applyAlignment="1">
      <alignment horizontal="center" wrapText="1"/>
    </xf>
    <xf numFmtId="0" fontId="0" fillId="0" borderId="71" xfId="0" applyFont="1" applyFill="1" applyBorder="1" applyAlignment="1">
      <alignment horizontal="center" wrapText="1"/>
    </xf>
    <xf numFmtId="0" fontId="0" fillId="0" borderId="72" xfId="0" applyFont="1" applyFill="1" applyBorder="1" applyAlignment="1">
      <alignment horizontal="center" wrapText="1"/>
    </xf>
    <xf numFmtId="0" fontId="0" fillId="0" borderId="0" xfId="0" applyFont="1" applyBorder="1">
      <alignment vertical="center"/>
    </xf>
    <xf numFmtId="0" fontId="0" fillId="0" borderId="40" xfId="0" applyFont="1" applyBorder="1" applyAlignment="1">
      <alignment vertical="center"/>
    </xf>
    <xf numFmtId="0" fontId="0" fillId="0" borderId="41" xfId="0" applyFont="1" applyBorder="1" applyAlignment="1">
      <alignment vertical="center"/>
    </xf>
    <xf numFmtId="0" fontId="0" fillId="0" borderId="78" xfId="0" applyFont="1" applyFill="1" applyBorder="1" applyAlignment="1">
      <alignment vertical="center"/>
    </xf>
    <xf numFmtId="0" fontId="0" fillId="0" borderId="79" xfId="0" applyFont="1" applyFill="1" applyBorder="1" applyAlignment="1">
      <alignment vertical="center"/>
    </xf>
    <xf numFmtId="0" fontId="0" fillId="0" borderId="28" xfId="0" applyFont="1" applyFill="1" applyBorder="1" applyAlignment="1">
      <alignment horizontal="center" vertical="center" wrapText="1"/>
    </xf>
    <xf numFmtId="0" fontId="0" fillId="0" borderId="29" xfId="0" applyFont="1" applyFill="1" applyBorder="1" applyAlignment="1">
      <alignment horizontal="center" vertical="center" wrapText="1"/>
    </xf>
    <xf numFmtId="0" fontId="0" fillId="0" borderId="40" xfId="0" applyFont="1" applyBorder="1" applyAlignment="1">
      <alignment horizontal="center" vertical="center"/>
    </xf>
    <xf numFmtId="0" fontId="0" fillId="0" borderId="41"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46" xfId="0" applyFont="1" applyBorder="1" applyAlignment="1">
      <alignment vertical="center"/>
    </xf>
    <xf numFmtId="0" fontId="0" fillId="0" borderId="47" xfId="0" applyFont="1" applyBorder="1" applyAlignment="1">
      <alignment vertical="center"/>
    </xf>
    <xf numFmtId="0" fontId="0" fillId="0" borderId="81" xfId="0" applyFont="1" applyFill="1" applyBorder="1" applyAlignment="1">
      <alignment horizontal="center" vertical="center"/>
    </xf>
    <xf numFmtId="0" fontId="0" fillId="0" borderId="85" xfId="0" applyFont="1" applyBorder="1" applyAlignment="1">
      <alignment vertical="center" wrapText="1"/>
    </xf>
    <xf numFmtId="0" fontId="0" fillId="0" borderId="86" xfId="0" applyFont="1" applyBorder="1" applyAlignment="1">
      <alignment vertical="center" wrapText="1"/>
    </xf>
    <xf numFmtId="0" fontId="0" fillId="0" borderId="78" xfId="0" applyFont="1" applyBorder="1" applyAlignment="1">
      <alignment horizontal="center" vertical="center"/>
    </xf>
    <xf numFmtId="0" fontId="0" fillId="0" borderId="79" xfId="0" applyFont="1" applyBorder="1" applyAlignment="1">
      <alignment horizontal="center" vertical="center"/>
    </xf>
    <xf numFmtId="0" fontId="0" fillId="0" borderId="78" xfId="0" applyFont="1" applyBorder="1" applyAlignment="1">
      <alignment vertical="center"/>
    </xf>
    <xf numFmtId="0" fontId="0" fillId="0" borderId="79" xfId="0" applyFont="1" applyBorder="1" applyAlignment="1">
      <alignment vertical="center"/>
    </xf>
    <xf numFmtId="0" fontId="0" fillId="0" borderId="67"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64" xfId="0" applyFont="1" applyFill="1" applyBorder="1" applyAlignment="1">
      <alignment horizontal="center" vertical="center" wrapText="1"/>
    </xf>
    <xf numFmtId="0" fontId="0" fillId="0" borderId="71" xfId="0" applyFont="1" applyBorder="1" applyAlignment="1">
      <alignment vertical="center" wrapText="1"/>
    </xf>
    <xf numFmtId="0" fontId="0" fillId="0" borderId="72" xfId="0" applyFont="1" applyBorder="1" applyAlignment="1">
      <alignment vertical="center" wrapText="1"/>
    </xf>
    <xf numFmtId="0" fontId="0" fillId="0" borderId="64" xfId="0" applyFont="1" applyBorder="1">
      <alignment vertical="center"/>
    </xf>
    <xf numFmtId="0" fontId="0" fillId="0" borderId="15" xfId="0" applyFont="1" applyBorder="1" applyAlignment="1">
      <alignment vertical="center"/>
    </xf>
    <xf numFmtId="0" fontId="0" fillId="0" borderId="95" xfId="0" applyFont="1" applyBorder="1" applyAlignment="1">
      <alignment vertical="center"/>
    </xf>
    <xf numFmtId="0" fontId="0" fillId="0" borderId="119" xfId="0" applyFont="1" applyBorder="1" applyAlignment="1">
      <alignment vertical="center"/>
    </xf>
    <xf numFmtId="0" fontId="0" fillId="0" borderId="71" xfId="0" applyFont="1" applyBorder="1" applyAlignment="1">
      <alignment vertical="center"/>
    </xf>
    <xf numFmtId="0" fontId="0" fillId="0" borderId="72" xfId="0" applyFont="1" applyBorder="1" applyAlignment="1">
      <alignment vertical="center"/>
    </xf>
    <xf numFmtId="0" fontId="0" fillId="5" borderId="25" xfId="0" applyFont="1" applyFill="1" applyBorder="1" applyAlignment="1">
      <alignment horizontal="center" vertical="center"/>
    </xf>
    <xf numFmtId="0" fontId="0" fillId="5" borderId="29" xfId="0" applyFont="1" applyFill="1" applyBorder="1" applyAlignment="1">
      <alignment horizontal="center" vertical="center"/>
    </xf>
    <xf numFmtId="0" fontId="0" fillId="0" borderId="0" xfId="0" applyFont="1" applyBorder="1" applyAlignment="1">
      <alignment vertical="top"/>
    </xf>
    <xf numFmtId="0" fontId="0" fillId="0" borderId="1" xfId="0" applyFont="1" applyBorder="1" applyAlignment="1">
      <alignment vertical="top"/>
    </xf>
    <xf numFmtId="0" fontId="0" fillId="0" borderId="26" xfId="0" applyFont="1" applyFill="1" applyBorder="1" applyAlignment="1">
      <alignment horizontal="center" vertical="center"/>
    </xf>
    <xf numFmtId="0" fontId="0" fillId="0" borderId="75" xfId="0" applyFont="1" applyBorder="1" applyAlignment="1">
      <alignment horizontal="center" vertical="center"/>
    </xf>
    <xf numFmtId="0" fontId="0" fillId="0" borderId="40" xfId="0" applyFont="1" applyBorder="1" applyAlignment="1">
      <alignment horizontal="left" vertical="center"/>
    </xf>
    <xf numFmtId="0" fontId="0" fillId="0" borderId="41" xfId="0" applyFont="1" applyBorder="1" applyAlignment="1">
      <alignment horizontal="left" vertical="center"/>
    </xf>
    <xf numFmtId="176" fontId="0" fillId="0" borderId="39" xfId="0" applyNumberFormat="1" applyFont="1" applyBorder="1" applyAlignment="1">
      <alignment horizontal="right" vertical="center"/>
    </xf>
    <xf numFmtId="176" fontId="0" fillId="0" borderId="40" xfId="0" applyNumberFormat="1" applyFont="1" applyBorder="1" applyAlignment="1">
      <alignment horizontal="right" vertical="center"/>
    </xf>
    <xf numFmtId="176" fontId="0" fillId="0" borderId="41" xfId="0" applyNumberFormat="1" applyFont="1" applyBorder="1" applyAlignment="1">
      <alignment horizontal="right" vertical="center"/>
    </xf>
    <xf numFmtId="176" fontId="0" fillId="0" borderId="42" xfId="0" applyNumberFormat="1" applyFont="1" applyBorder="1" applyAlignment="1">
      <alignment horizontal="right" vertical="center"/>
    </xf>
    <xf numFmtId="0" fontId="0" fillId="0" borderId="76" xfId="0" applyFont="1" applyBorder="1" applyAlignment="1">
      <alignment horizontal="center" vertical="center"/>
    </xf>
    <xf numFmtId="0" fontId="0" fillId="0" borderId="46" xfId="0" applyFont="1" applyBorder="1" applyAlignment="1">
      <alignment horizontal="left" vertical="center"/>
    </xf>
    <xf numFmtId="0" fontId="0" fillId="0" borderId="47" xfId="0" applyFont="1" applyBorder="1" applyAlignment="1">
      <alignment horizontal="left" vertical="center"/>
    </xf>
    <xf numFmtId="176" fontId="0" fillId="0" borderId="45" xfId="0" applyNumberFormat="1" applyFont="1" applyBorder="1" applyAlignment="1">
      <alignment horizontal="right" vertical="center"/>
    </xf>
    <xf numFmtId="176" fontId="0" fillId="0" borderId="46" xfId="0" applyNumberFormat="1" applyFont="1" applyBorder="1" applyAlignment="1">
      <alignment horizontal="right" vertical="center"/>
    </xf>
    <xf numFmtId="176" fontId="0" fillId="0" borderId="47" xfId="0" applyNumberFormat="1" applyFont="1" applyBorder="1" applyAlignment="1">
      <alignment horizontal="right" vertical="center"/>
    </xf>
    <xf numFmtId="176" fontId="0" fillId="0" borderId="101" xfId="0" applyNumberFormat="1" applyFont="1" applyBorder="1" applyAlignment="1">
      <alignment horizontal="right" vertical="center"/>
    </xf>
    <xf numFmtId="0" fontId="0" fillId="0" borderId="77" xfId="0" applyFont="1" applyBorder="1" applyAlignment="1">
      <alignment horizontal="center" vertical="center"/>
    </xf>
    <xf numFmtId="0" fontId="0" fillId="0" borderId="78" xfId="0" applyFont="1" applyBorder="1" applyAlignment="1">
      <alignment horizontal="left" vertical="center"/>
    </xf>
    <xf numFmtId="0" fontId="0" fillId="0" borderId="79" xfId="0" applyFont="1" applyBorder="1" applyAlignment="1">
      <alignment horizontal="left" vertical="center"/>
    </xf>
    <xf numFmtId="176" fontId="0" fillId="0" borderId="80" xfId="0" applyNumberFormat="1" applyFont="1" applyBorder="1" applyAlignment="1">
      <alignment horizontal="right" vertical="center"/>
    </xf>
    <xf numFmtId="176" fontId="0" fillId="0" borderId="78" xfId="0" applyNumberFormat="1" applyFont="1" applyBorder="1" applyAlignment="1">
      <alignment horizontal="right" vertical="center"/>
    </xf>
    <xf numFmtId="176" fontId="0" fillId="0" borderId="102" xfId="0" applyNumberFormat="1" applyFont="1" applyBorder="1" applyAlignment="1">
      <alignment horizontal="right" vertical="center"/>
    </xf>
    <xf numFmtId="0" fontId="0" fillId="0" borderId="17" xfId="0" applyFont="1" applyBorder="1" applyAlignment="1">
      <alignment horizontal="center" vertical="center"/>
    </xf>
    <xf numFmtId="176" fontId="0" fillId="0" borderId="18" xfId="0" applyNumberFormat="1" applyFont="1" applyBorder="1" applyAlignment="1">
      <alignment horizontal="right" vertical="center"/>
    </xf>
    <xf numFmtId="176" fontId="0" fillId="0" borderId="15" xfId="0" applyNumberFormat="1" applyFont="1" applyBorder="1" applyAlignment="1">
      <alignment horizontal="right" vertical="center"/>
    </xf>
    <xf numFmtId="176" fontId="0" fillId="0" borderId="19" xfId="0" applyNumberFormat="1" applyFont="1" applyBorder="1" applyAlignment="1">
      <alignment horizontal="right" vertical="center"/>
    </xf>
    <xf numFmtId="176" fontId="0" fillId="0" borderId="23" xfId="0" applyNumberFormat="1" applyFont="1" applyBorder="1" applyAlignment="1">
      <alignment horizontal="right" vertical="center"/>
    </xf>
    <xf numFmtId="0" fontId="0" fillId="0" borderId="70" xfId="0" applyFont="1" applyBorder="1" applyAlignment="1">
      <alignment horizontal="center" vertical="center"/>
    </xf>
    <xf numFmtId="0" fontId="0" fillId="0" borderId="71" xfId="0" applyFont="1" applyBorder="1" applyAlignment="1">
      <alignment horizontal="center" vertical="center"/>
    </xf>
    <xf numFmtId="0" fontId="0" fillId="0" borderId="107" xfId="0" applyFont="1" applyBorder="1" applyAlignment="1">
      <alignment horizontal="center" vertical="center"/>
    </xf>
    <xf numFmtId="0" fontId="0" fillId="0" borderId="108" xfId="0" applyFont="1" applyBorder="1" applyAlignment="1">
      <alignment horizontal="center" vertical="center"/>
    </xf>
    <xf numFmtId="176" fontId="0" fillId="0" borderId="109" xfId="0" applyNumberFormat="1" applyFont="1" applyBorder="1" applyAlignment="1">
      <alignment horizontal="right" vertical="center"/>
    </xf>
    <xf numFmtId="176" fontId="0" fillId="0" borderId="71" xfId="0" applyNumberFormat="1" applyFont="1" applyBorder="1" applyAlignment="1">
      <alignment horizontal="right" vertical="center"/>
    </xf>
    <xf numFmtId="176" fontId="0" fillId="0" borderId="110" xfId="0" applyNumberFormat="1" applyFont="1" applyBorder="1" applyAlignment="1">
      <alignment horizontal="right" vertical="center"/>
    </xf>
    <xf numFmtId="176" fontId="0" fillId="0" borderId="72" xfId="0" applyNumberFormat="1" applyFont="1" applyBorder="1" applyAlignment="1">
      <alignment horizontal="right" vertical="center"/>
    </xf>
    <xf numFmtId="0" fontId="0" fillId="2" borderId="54" xfId="0" applyFont="1" applyFill="1" applyBorder="1" applyAlignment="1">
      <alignment vertical="center"/>
    </xf>
    <xf numFmtId="0" fontId="0" fillId="0" borderId="54" xfId="0" applyFont="1" applyBorder="1" applyAlignment="1">
      <alignment vertical="center" wrapText="1"/>
    </xf>
    <xf numFmtId="0" fontId="0" fillId="0" borderId="35" xfId="0" applyFont="1" applyBorder="1" applyAlignment="1">
      <alignment vertical="center"/>
    </xf>
    <xf numFmtId="0" fontId="0" fillId="0" borderId="18" xfId="0" applyFont="1" applyBorder="1" applyAlignment="1">
      <alignment vertical="center"/>
    </xf>
    <xf numFmtId="0" fontId="0" fillId="0" borderId="19" xfId="0" applyFont="1" applyBorder="1" applyAlignment="1">
      <alignment vertical="center"/>
    </xf>
    <xf numFmtId="0" fontId="0" fillId="0" borderId="18" xfId="0" applyFont="1" applyBorder="1" applyAlignment="1">
      <alignment vertical="center" wrapText="1"/>
    </xf>
    <xf numFmtId="0" fontId="0" fillId="0" borderId="19" xfId="0" applyFont="1" applyBorder="1" applyAlignment="1">
      <alignment vertical="center" wrapText="1"/>
    </xf>
    <xf numFmtId="0" fontId="0" fillId="2" borderId="18" xfId="0" applyFont="1" applyFill="1" applyBorder="1" applyAlignment="1">
      <alignment horizontal="center" vertical="center" wrapText="1"/>
    </xf>
    <xf numFmtId="0" fontId="0" fillId="0" borderId="1" xfId="0" applyFill="1" applyBorder="1" applyAlignment="1">
      <alignment horizontal="center" vertical="center"/>
    </xf>
    <xf numFmtId="0" fontId="24" fillId="5" borderId="8" xfId="0" applyFont="1" applyFill="1" applyBorder="1" applyAlignment="1">
      <alignment horizontal="left" vertical="center" wrapText="1"/>
    </xf>
    <xf numFmtId="0" fontId="24" fillId="5" borderId="6" xfId="0" applyFont="1" applyFill="1" applyBorder="1" applyAlignment="1">
      <alignment horizontal="left" vertical="center" wrapText="1"/>
    </xf>
    <xf numFmtId="0" fontId="24" fillId="5" borderId="9" xfId="0" applyFont="1" applyFill="1" applyBorder="1" applyAlignment="1">
      <alignment horizontal="left" vertical="center" wrapText="1"/>
    </xf>
    <xf numFmtId="0" fontId="24" fillId="5" borderId="15" xfId="0" applyFont="1" applyFill="1" applyBorder="1" applyAlignment="1">
      <alignment horizontal="left" vertical="center" shrinkToFit="1"/>
    </xf>
    <xf numFmtId="0" fontId="24" fillId="5" borderId="19" xfId="0" applyFont="1" applyFill="1" applyBorder="1" applyAlignment="1">
      <alignment horizontal="left" vertical="center" shrinkToFit="1"/>
    </xf>
    <xf numFmtId="0" fontId="11" fillId="0" borderId="18" xfId="3" applyFont="1" applyFill="1" applyBorder="1" applyAlignment="1" applyProtection="1">
      <alignment horizontal="left" vertical="center" wrapText="1"/>
    </xf>
    <xf numFmtId="0" fontId="11" fillId="0" borderId="15" xfId="3" applyFont="1" applyFill="1" applyBorder="1" applyAlignment="1" applyProtection="1">
      <alignment horizontal="left" vertical="center" wrapText="1"/>
    </xf>
    <xf numFmtId="0" fontId="23" fillId="5" borderId="17" xfId="2" applyFont="1" applyFill="1" applyBorder="1" applyAlignment="1" applyProtection="1">
      <alignment vertical="top" wrapText="1"/>
    </xf>
    <xf numFmtId="0" fontId="23" fillId="5" borderId="15" xfId="2" applyFont="1" applyFill="1" applyBorder="1" applyAlignment="1" applyProtection="1">
      <alignment vertical="top" wrapText="1"/>
    </xf>
    <xf numFmtId="0" fontId="23" fillId="5" borderId="23" xfId="2" applyFont="1" applyFill="1" applyBorder="1" applyAlignment="1" applyProtection="1">
      <alignment vertical="top" wrapText="1"/>
    </xf>
    <xf numFmtId="0" fontId="0" fillId="0" borderId="125" xfId="0" applyFill="1" applyBorder="1" applyAlignment="1">
      <alignment horizontal="center" vertical="center"/>
    </xf>
    <xf numFmtId="176" fontId="1" fillId="0" borderId="125" xfId="0" applyNumberFormat="1" applyFont="1" applyFill="1" applyBorder="1" applyAlignment="1">
      <alignment horizontal="center" vertical="center"/>
    </xf>
    <xf numFmtId="38" fontId="24" fillId="5" borderId="39" xfId="5" applyFont="1" applyFill="1" applyBorder="1" applyAlignment="1">
      <alignment horizontal="center" vertical="center" wrapText="1"/>
    </xf>
    <xf numFmtId="38" fontId="24" fillId="5" borderId="40" xfId="5" applyFont="1" applyFill="1" applyBorder="1" applyAlignment="1">
      <alignment horizontal="center" vertical="center"/>
    </xf>
    <xf numFmtId="38" fontId="24" fillId="5" borderId="41" xfId="5" applyFont="1" applyFill="1" applyBorder="1" applyAlignment="1">
      <alignment horizontal="center" vertical="center"/>
    </xf>
    <xf numFmtId="0" fontId="24" fillId="0" borderId="41" xfId="0" applyFont="1" applyFill="1" applyBorder="1" applyAlignment="1">
      <alignment horizontal="center" vertical="center" wrapText="1"/>
    </xf>
    <xf numFmtId="0" fontId="24" fillId="5" borderId="49" xfId="0" applyFont="1" applyFill="1" applyBorder="1" applyAlignment="1">
      <alignment horizontal="center" vertical="center"/>
    </xf>
    <xf numFmtId="0" fontId="24" fillId="0" borderId="195" xfId="0" applyFont="1" applyFill="1" applyBorder="1" applyAlignment="1">
      <alignment horizontal="center" vertical="center"/>
    </xf>
    <xf numFmtId="176" fontId="0" fillId="0" borderId="120" xfId="0" applyNumberFormat="1" applyFill="1" applyBorder="1" applyAlignment="1">
      <alignment horizontal="center" vertical="center"/>
    </xf>
    <xf numFmtId="176" fontId="1" fillId="0" borderId="127" xfId="0" applyNumberFormat="1" applyFont="1" applyFill="1" applyBorder="1" applyAlignment="1">
      <alignment horizontal="center" vertical="center"/>
    </xf>
    <xf numFmtId="3" fontId="24" fillId="0" borderId="79" xfId="0" applyNumberFormat="1" applyFont="1" applyFill="1" applyBorder="1" applyAlignment="1">
      <alignment horizontal="center" vertical="center"/>
    </xf>
    <xf numFmtId="0" fontId="24" fillId="0" borderId="54" xfId="0" applyFont="1" applyFill="1" applyBorder="1" applyAlignment="1">
      <alignment horizontal="center" vertical="center"/>
    </xf>
    <xf numFmtId="177" fontId="24" fillId="0" borderId="54" xfId="0" applyNumberFormat="1" applyFont="1" applyFill="1" applyBorder="1" applyAlignment="1">
      <alignment horizontal="center" vertical="center"/>
    </xf>
    <xf numFmtId="0" fontId="0" fillId="0" borderId="26" xfId="0" applyFill="1" applyBorder="1" applyAlignment="1">
      <alignment horizontal="left" vertical="center" wrapText="1"/>
    </xf>
    <xf numFmtId="9" fontId="24" fillId="0" borderId="54" xfId="0" applyNumberFormat="1" applyFont="1" applyBorder="1" applyAlignment="1">
      <alignment horizontal="center" vertical="center"/>
    </xf>
    <xf numFmtId="176" fontId="0" fillId="0" borderId="61" xfId="0" applyNumberFormat="1" applyBorder="1" applyAlignment="1">
      <alignment horizontal="center" vertical="center"/>
    </xf>
    <xf numFmtId="176" fontId="1" fillId="0" borderId="61" xfId="0" applyNumberFormat="1" applyFont="1" applyBorder="1" applyAlignment="1">
      <alignment horizontal="center" vertical="center"/>
    </xf>
    <xf numFmtId="0" fontId="41" fillId="0" borderId="61" xfId="0" applyFont="1" applyBorder="1" applyAlignment="1">
      <alignment horizontal="center" vertical="center"/>
    </xf>
    <xf numFmtId="0" fontId="41" fillId="0" borderId="167" xfId="0" applyFont="1" applyBorder="1" applyAlignment="1">
      <alignment horizontal="center" vertical="center"/>
    </xf>
    <xf numFmtId="186" fontId="0" fillId="0" borderId="20" xfId="0" applyNumberFormat="1" applyBorder="1" applyAlignment="1">
      <alignment horizontal="center" vertical="center"/>
    </xf>
    <xf numFmtId="186" fontId="1" fillId="0" borderId="21" xfId="0" applyNumberFormat="1" applyFont="1" applyBorder="1" applyAlignment="1">
      <alignment horizontal="center" vertical="center"/>
    </xf>
    <xf numFmtId="186" fontId="1" fillId="0" borderId="22" xfId="0" applyNumberFormat="1" applyFont="1" applyBorder="1" applyAlignment="1">
      <alignment horizontal="center" vertical="center"/>
    </xf>
    <xf numFmtId="180" fontId="0" fillId="0" borderId="20" xfId="5" applyNumberFormat="1" applyFont="1" applyFill="1" applyBorder="1" applyAlignment="1">
      <alignment horizontal="center" vertical="center"/>
    </xf>
    <xf numFmtId="180" fontId="1" fillId="0" borderId="21" xfId="5" applyNumberFormat="1" applyFont="1" applyFill="1" applyBorder="1" applyAlignment="1">
      <alignment horizontal="center" vertical="center"/>
    </xf>
    <xf numFmtId="180" fontId="1" fillId="0" borderId="22" xfId="5" applyNumberFormat="1" applyFont="1" applyFill="1" applyBorder="1" applyAlignment="1">
      <alignment horizontal="center" vertical="center"/>
    </xf>
    <xf numFmtId="180" fontId="1" fillId="0" borderId="20" xfId="5" applyNumberFormat="1" applyFont="1" applyFill="1" applyBorder="1" applyAlignment="1">
      <alignment horizontal="center" vertical="center"/>
    </xf>
    <xf numFmtId="180" fontId="1" fillId="0" borderId="32" xfId="5" applyNumberFormat="1" applyFont="1" applyFill="1" applyBorder="1" applyAlignment="1">
      <alignment horizontal="center" vertical="center"/>
    </xf>
    <xf numFmtId="0" fontId="24" fillId="0" borderId="25" xfId="0" applyFont="1" applyFill="1" applyBorder="1" applyAlignment="1">
      <alignment vertical="center" wrapText="1"/>
    </xf>
    <xf numFmtId="0" fontId="24" fillId="0" borderId="25" xfId="0" applyFont="1" applyFill="1" applyBorder="1" applyAlignment="1">
      <alignment vertical="center"/>
    </xf>
    <xf numFmtId="0" fontId="24" fillId="0" borderId="29" xfId="0" applyFont="1" applyFill="1" applyBorder="1" applyAlignment="1">
      <alignment vertical="center"/>
    </xf>
    <xf numFmtId="0" fontId="24" fillId="5" borderId="65" xfId="0" applyFont="1" applyFill="1" applyBorder="1" applyAlignment="1">
      <alignment horizontal="left" vertical="center"/>
    </xf>
    <xf numFmtId="0" fontId="24" fillId="5" borderId="40" xfId="0" applyFont="1" applyFill="1" applyBorder="1" applyAlignment="1">
      <alignment horizontal="left" vertical="center"/>
    </xf>
    <xf numFmtId="0" fontId="24" fillId="5" borderId="41" xfId="0" applyFont="1" applyFill="1" applyBorder="1" applyAlignment="1">
      <alignment horizontal="left" vertical="center"/>
    </xf>
    <xf numFmtId="176" fontId="0" fillId="0" borderId="38" xfId="0" applyNumberFormat="1" applyFont="1" applyFill="1" applyBorder="1" applyAlignment="1">
      <alignment horizontal="right" vertical="center"/>
    </xf>
    <xf numFmtId="0" fontId="24" fillId="0" borderId="41" xfId="0" applyFont="1" applyFill="1" applyBorder="1" applyAlignment="1">
      <alignment vertical="center"/>
    </xf>
    <xf numFmtId="0" fontId="24" fillId="0" borderId="28" xfId="0" applyFont="1" applyFill="1" applyBorder="1" applyAlignment="1">
      <alignment vertical="center"/>
    </xf>
    <xf numFmtId="0" fontId="24" fillId="5" borderId="66" xfId="0" applyFont="1" applyFill="1" applyBorder="1" applyAlignment="1">
      <alignment horizontal="left" vertical="center"/>
    </xf>
    <xf numFmtId="0" fontId="24" fillId="5" borderId="46" xfId="0" applyFont="1" applyFill="1" applyBorder="1" applyAlignment="1">
      <alignment horizontal="left" vertical="center"/>
    </xf>
    <xf numFmtId="0" fontId="24" fillId="5" borderId="47" xfId="0" applyFont="1" applyFill="1" applyBorder="1" applyAlignment="1">
      <alignment horizontal="left" vertical="center"/>
    </xf>
    <xf numFmtId="176" fontId="0" fillId="0" borderId="48" xfId="0" applyNumberFormat="1" applyFont="1" applyFill="1" applyBorder="1" applyAlignment="1">
      <alignment horizontal="right" vertical="center"/>
    </xf>
    <xf numFmtId="0" fontId="24" fillId="0" borderId="48" xfId="0" applyFont="1" applyFill="1" applyBorder="1" applyAlignment="1">
      <alignment vertical="top"/>
    </xf>
    <xf numFmtId="0" fontId="24" fillId="0" borderId="67" xfId="0" applyFont="1" applyFill="1" applyBorder="1" applyAlignment="1">
      <alignment vertical="center"/>
    </xf>
    <xf numFmtId="0" fontId="24" fillId="0" borderId="0" xfId="0" applyFont="1" applyFill="1" applyBorder="1" applyAlignment="1">
      <alignment vertical="center"/>
    </xf>
    <xf numFmtId="0" fontId="24" fillId="0" borderId="64" xfId="0" applyFont="1" applyFill="1" applyBorder="1" applyAlignment="1">
      <alignment vertical="center"/>
    </xf>
    <xf numFmtId="0" fontId="23" fillId="5" borderId="66" xfId="0" applyFont="1" applyFill="1" applyBorder="1" applyAlignment="1">
      <alignment horizontal="left" vertical="center"/>
    </xf>
    <xf numFmtId="0" fontId="23" fillId="5" borderId="46" xfId="0" applyFont="1" applyFill="1" applyBorder="1" applyAlignment="1">
      <alignment horizontal="left" vertical="center"/>
    </xf>
    <xf numFmtId="0" fontId="23" fillId="5" borderId="47" xfId="0" applyFont="1" applyFill="1" applyBorder="1" applyAlignment="1">
      <alignment horizontal="left" vertical="center"/>
    </xf>
    <xf numFmtId="176" fontId="0" fillId="0" borderId="51" xfId="0" applyNumberFormat="1" applyFont="1" applyFill="1" applyBorder="1" applyAlignment="1">
      <alignment horizontal="right" vertical="center"/>
    </xf>
    <xf numFmtId="0" fontId="24" fillId="0" borderId="51" xfId="0" applyFont="1" applyFill="1" applyBorder="1" applyAlignment="1">
      <alignment vertical="top"/>
    </xf>
    <xf numFmtId="176" fontId="0" fillId="0" borderId="18" xfId="0" applyNumberFormat="1" applyFont="1" applyFill="1" applyBorder="1" applyAlignment="1">
      <alignment vertical="center"/>
    </xf>
    <xf numFmtId="0" fontId="0" fillId="0" borderId="15" xfId="0" applyFont="1" applyFill="1" applyBorder="1" applyAlignment="1">
      <alignment vertical="center"/>
    </xf>
    <xf numFmtId="0" fontId="0" fillId="0" borderId="19" xfId="0" applyFont="1" applyFill="1" applyBorder="1" applyAlignment="1">
      <alignment vertical="center"/>
    </xf>
    <xf numFmtId="176" fontId="24" fillId="0" borderId="18" xfId="0" applyNumberFormat="1" applyFont="1" applyFill="1" applyBorder="1" applyAlignment="1">
      <alignment vertical="center"/>
    </xf>
    <xf numFmtId="0" fontId="24" fillId="0" borderId="20" xfId="0" applyFont="1" applyFill="1" applyBorder="1" applyAlignment="1">
      <alignment vertical="center"/>
    </xf>
    <xf numFmtId="0" fontId="24" fillId="0" borderId="21" xfId="0" applyFont="1" applyFill="1" applyBorder="1" applyAlignment="1">
      <alignment vertical="center"/>
    </xf>
    <xf numFmtId="0" fontId="24" fillId="0" borderId="32" xfId="0" applyFont="1" applyFill="1" applyBorder="1" applyAlignment="1">
      <alignment vertical="center"/>
    </xf>
    <xf numFmtId="0" fontId="24" fillId="0" borderId="75" xfId="0" applyFont="1" applyFill="1" applyBorder="1" applyAlignment="1">
      <alignment horizontal="center" vertical="center" wrapText="1"/>
    </xf>
    <xf numFmtId="0" fontId="23" fillId="0" borderId="39" xfId="0" applyFont="1" applyFill="1" applyBorder="1" applyAlignment="1">
      <alignment vertical="center" wrapText="1"/>
    </xf>
    <xf numFmtId="0" fontId="23" fillId="0" borderId="40" xfId="0" applyFont="1" applyFill="1" applyBorder="1" applyAlignment="1">
      <alignment vertical="center" wrapText="1"/>
    </xf>
    <xf numFmtId="0" fontId="23" fillId="0" borderId="42" xfId="0" applyFont="1" applyFill="1" applyBorder="1" applyAlignment="1">
      <alignment vertical="center" wrapText="1"/>
    </xf>
    <xf numFmtId="0" fontId="24" fillId="0" borderId="47" xfId="0" applyFont="1" applyFill="1" applyBorder="1" applyAlignment="1">
      <alignment vertical="center"/>
    </xf>
    <xf numFmtId="0" fontId="24" fillId="0" borderId="46" xfId="0" applyFont="1" applyFill="1" applyBorder="1" applyAlignment="1">
      <alignment vertical="center" wrapText="1"/>
    </xf>
    <xf numFmtId="0" fontId="24" fillId="0" borderId="47" xfId="0" applyFont="1" applyFill="1" applyBorder="1" applyAlignment="1">
      <alignment vertical="center" wrapText="1"/>
    </xf>
    <xf numFmtId="0" fontId="23" fillId="0" borderId="45" xfId="0" applyFont="1" applyFill="1" applyBorder="1" applyAlignment="1">
      <alignment vertical="center" wrapText="1"/>
    </xf>
    <xf numFmtId="0" fontId="23" fillId="0" borderId="46" xfId="0" applyFont="1" applyFill="1" applyBorder="1" applyAlignment="1">
      <alignment vertical="center" wrapText="1"/>
    </xf>
    <xf numFmtId="0" fontId="23" fillId="0" borderId="101" xfId="0" applyFont="1" applyFill="1" applyBorder="1" applyAlignment="1">
      <alignment vertical="center" wrapText="1"/>
    </xf>
    <xf numFmtId="0" fontId="24" fillId="0" borderId="78" xfId="0" applyFont="1" applyFill="1" applyBorder="1" applyAlignment="1">
      <alignment vertical="center"/>
    </xf>
    <xf numFmtId="0" fontId="24" fillId="0" borderId="79" xfId="0" applyFont="1" applyFill="1" applyBorder="1" applyAlignment="1">
      <alignment vertical="center"/>
    </xf>
    <xf numFmtId="0" fontId="23" fillId="0" borderId="80" xfId="0" applyFont="1" applyFill="1" applyBorder="1" applyAlignment="1">
      <alignment vertical="center" wrapText="1"/>
    </xf>
    <xf numFmtId="0" fontId="23" fillId="0" borderId="78" xfId="0" applyFont="1" applyFill="1" applyBorder="1" applyAlignment="1">
      <alignment vertical="center" wrapText="1"/>
    </xf>
    <xf numFmtId="0" fontId="23" fillId="0" borderId="102" xfId="0" applyFont="1" applyFill="1" applyBorder="1" applyAlignment="1">
      <alignment vertical="center" wrapText="1"/>
    </xf>
    <xf numFmtId="0" fontId="24" fillId="0" borderId="80" xfId="0" applyFont="1" applyFill="1" applyBorder="1" applyAlignment="1">
      <alignment vertical="center" wrapText="1"/>
    </xf>
    <xf numFmtId="0" fontId="24" fillId="0" borderId="78" xfId="0" applyFont="1" applyFill="1" applyBorder="1" applyAlignment="1">
      <alignment vertical="center" wrapText="1"/>
    </xf>
    <xf numFmtId="0" fontId="24" fillId="0" borderId="102" xfId="0" applyFont="1" applyFill="1" applyBorder="1" applyAlignment="1">
      <alignment vertical="center" wrapText="1"/>
    </xf>
    <xf numFmtId="0" fontId="24" fillId="0" borderId="82" xfId="0" applyFont="1" applyFill="1" applyBorder="1" applyAlignment="1">
      <alignment horizontal="center" vertical="center"/>
    </xf>
    <xf numFmtId="0" fontId="24" fillId="0" borderId="83" xfId="0" applyFont="1" applyFill="1" applyBorder="1" applyAlignment="1">
      <alignment horizontal="center" vertical="center"/>
    </xf>
    <xf numFmtId="0" fontId="42" fillId="0" borderId="85" xfId="0" applyFont="1" applyFill="1" applyBorder="1" applyAlignment="1">
      <alignment vertical="center" wrapText="1"/>
    </xf>
    <xf numFmtId="0" fontId="42" fillId="0" borderId="86" xfId="0" applyFont="1" applyFill="1" applyBorder="1" applyAlignment="1">
      <alignment vertical="center" wrapText="1"/>
    </xf>
    <xf numFmtId="0" fontId="24" fillId="0" borderId="88" xfId="0" applyFont="1" applyFill="1" applyBorder="1" applyAlignment="1">
      <alignment horizontal="center" vertical="center"/>
    </xf>
    <xf numFmtId="0" fontId="24" fillId="0" borderId="89" xfId="0" applyFont="1" applyFill="1" applyBorder="1" applyAlignment="1">
      <alignment horizontal="center" vertical="center"/>
    </xf>
    <xf numFmtId="0" fontId="24" fillId="0" borderId="84" xfId="0" applyFont="1" applyFill="1" applyBorder="1" applyAlignment="1">
      <alignment vertical="center" shrinkToFit="1"/>
    </xf>
    <xf numFmtId="0" fontId="24" fillId="0" borderId="85" xfId="0" applyFont="1" applyFill="1" applyBorder="1" applyAlignment="1">
      <alignment vertical="center" shrinkToFit="1"/>
    </xf>
    <xf numFmtId="0" fontId="24" fillId="0" borderId="85" xfId="0" applyFont="1" applyFill="1" applyBorder="1" applyAlignment="1">
      <alignment vertical="center" wrapText="1"/>
    </xf>
    <xf numFmtId="0" fontId="24" fillId="0" borderId="86" xfId="0" applyFont="1" applyFill="1" applyBorder="1" applyAlignment="1">
      <alignment vertical="center" wrapText="1"/>
    </xf>
    <xf numFmtId="0" fontId="24" fillId="0" borderId="70" xfId="0" applyFont="1" applyFill="1" applyBorder="1" applyAlignment="1">
      <alignment vertical="top" wrapText="1"/>
    </xf>
    <xf numFmtId="0" fontId="24" fillId="0" borderId="71" xfId="0" applyFont="1" applyFill="1" applyBorder="1" applyAlignment="1">
      <alignment vertical="top" wrapText="1"/>
    </xf>
    <xf numFmtId="0" fontId="24" fillId="0" borderId="72" xfId="0" applyFont="1" applyFill="1" applyBorder="1" applyAlignment="1">
      <alignment vertical="top" wrapText="1"/>
    </xf>
    <xf numFmtId="0" fontId="0" fillId="5" borderId="90" xfId="0" applyFill="1" applyBorder="1" applyAlignment="1">
      <alignment horizontal="left" vertical="top" wrapText="1"/>
    </xf>
    <xf numFmtId="0" fontId="0" fillId="0" borderId="71" xfId="0" applyBorder="1" applyAlignment="1">
      <alignment horizontal="left" vertical="top"/>
    </xf>
    <xf numFmtId="0" fontId="0" fillId="0" borderId="72" xfId="0" applyBorder="1" applyAlignment="1">
      <alignment horizontal="left" vertical="top"/>
    </xf>
    <xf numFmtId="0" fontId="0" fillId="0" borderId="0" xfId="0" applyAlignment="1">
      <alignment vertical="top"/>
    </xf>
    <xf numFmtId="0" fontId="0" fillId="0" borderId="6" xfId="0" applyFont="1" applyFill="1" applyBorder="1" applyAlignment="1">
      <alignment horizontal="center" vertical="center" wrapText="1"/>
    </xf>
    <xf numFmtId="0" fontId="23" fillId="5" borderId="8" xfId="0" applyFont="1" applyFill="1" applyBorder="1" applyAlignment="1">
      <alignment horizontal="left" vertical="center" wrapText="1"/>
    </xf>
    <xf numFmtId="0" fontId="24" fillId="5" borderId="18" xfId="0" applyFont="1" applyFill="1" applyBorder="1" applyAlignment="1">
      <alignment horizontal="center" vertical="center" wrapText="1"/>
    </xf>
    <xf numFmtId="0" fontId="24" fillId="5" borderId="15" xfId="0" applyFont="1" applyFill="1" applyBorder="1" applyAlignment="1">
      <alignment horizontal="center" vertical="center" wrapText="1"/>
    </xf>
    <xf numFmtId="0" fontId="24" fillId="5" borderId="19" xfId="0" applyFont="1" applyFill="1" applyBorder="1" applyAlignment="1">
      <alignment horizontal="center" vertical="center" wrapText="1"/>
    </xf>
    <xf numFmtId="0" fontId="62" fillId="5" borderId="15" xfId="3" applyFont="1" applyFill="1" applyBorder="1" applyAlignment="1" applyProtection="1">
      <alignment horizontal="left" vertical="center" wrapText="1" shrinkToFit="1"/>
    </xf>
    <xf numFmtId="0" fontId="62" fillId="5" borderId="23" xfId="3" applyFont="1" applyFill="1" applyBorder="1" applyAlignment="1" applyProtection="1">
      <alignment horizontal="left" vertical="center" wrapText="1" shrinkToFit="1"/>
    </xf>
    <xf numFmtId="0" fontId="0" fillId="0" borderId="15" xfId="0" applyFont="1" applyBorder="1" applyAlignment="1">
      <alignment horizontal="center" vertical="center" wrapText="1"/>
    </xf>
    <xf numFmtId="0" fontId="0" fillId="0" borderId="25" xfId="0" applyFont="1" applyBorder="1" applyAlignment="1">
      <alignment horizontal="center" vertical="center" wrapText="1" shrinkToFit="1"/>
    </xf>
    <xf numFmtId="0" fontId="0" fillId="0" borderId="29" xfId="0" applyFont="1" applyBorder="1" applyAlignment="1">
      <alignment horizontal="center" vertical="center" wrapText="1" shrinkToFit="1"/>
    </xf>
    <xf numFmtId="0" fontId="0" fillId="0" borderId="21" xfId="0" applyFont="1" applyBorder="1" applyAlignment="1">
      <alignment horizontal="center" vertical="center" wrapText="1" shrinkToFit="1"/>
    </xf>
    <xf numFmtId="0" fontId="0" fillId="0" borderId="32" xfId="0" applyFont="1" applyBorder="1" applyAlignment="1">
      <alignment horizontal="center" vertical="center" wrapText="1" shrinkToFit="1"/>
    </xf>
    <xf numFmtId="0" fontId="24" fillId="5" borderId="17" xfId="2" applyFont="1" applyFill="1" applyBorder="1" applyAlignment="1" applyProtection="1">
      <alignment vertical="top" wrapText="1"/>
    </xf>
    <xf numFmtId="0" fontId="24" fillId="5" borderId="15" xfId="2" applyFont="1" applyFill="1" applyBorder="1" applyAlignment="1" applyProtection="1">
      <alignment vertical="top" wrapText="1"/>
    </xf>
    <xf numFmtId="0" fontId="24" fillId="5" borderId="23" xfId="2" applyFont="1" applyFill="1" applyBorder="1" applyAlignment="1" applyProtection="1">
      <alignment vertical="top" wrapText="1"/>
    </xf>
    <xf numFmtId="38" fontId="24" fillId="5" borderId="125" xfId="5" applyFont="1" applyFill="1" applyBorder="1" applyAlignment="1">
      <alignment horizontal="right" vertical="center"/>
    </xf>
    <xf numFmtId="38" fontId="24" fillId="5" borderId="42" xfId="5" applyFont="1" applyFill="1" applyBorder="1" applyAlignment="1">
      <alignment horizontal="center" vertical="center"/>
    </xf>
    <xf numFmtId="38" fontId="24" fillId="5" borderId="45" xfId="5" applyFont="1" applyFill="1" applyBorder="1" applyAlignment="1">
      <alignment horizontal="center" vertical="center"/>
    </xf>
    <xf numFmtId="38" fontId="24" fillId="5" borderId="46" xfId="5" applyFont="1" applyFill="1" applyBorder="1" applyAlignment="1">
      <alignment horizontal="center" vertical="center"/>
    </xf>
    <xf numFmtId="38" fontId="24" fillId="5" borderId="47" xfId="5" applyFont="1" applyFill="1" applyBorder="1" applyAlignment="1">
      <alignment horizontal="center" vertical="center"/>
    </xf>
    <xf numFmtId="38" fontId="24" fillId="5" borderId="120" xfId="5" applyFont="1" applyFill="1" applyBorder="1" applyAlignment="1">
      <alignment horizontal="right" vertical="center"/>
    </xf>
    <xf numFmtId="38" fontId="24" fillId="5" borderId="49" xfId="5" applyFont="1" applyFill="1" applyBorder="1" applyAlignment="1">
      <alignment horizontal="center" vertical="center"/>
    </xf>
    <xf numFmtId="38" fontId="24" fillId="5" borderId="50" xfId="5" applyFont="1" applyFill="1" applyBorder="1" applyAlignment="1">
      <alignment horizontal="center" vertical="center"/>
    </xf>
    <xf numFmtId="38" fontId="24" fillId="5" borderId="80" xfId="5" applyFont="1" applyFill="1" applyBorder="1" applyAlignment="1">
      <alignment horizontal="center" vertical="center"/>
    </xf>
    <xf numFmtId="38" fontId="24" fillId="5" borderId="78" xfId="5" applyFont="1" applyFill="1" applyBorder="1" applyAlignment="1">
      <alignment horizontal="center" vertical="center"/>
    </xf>
    <xf numFmtId="38" fontId="24" fillId="5" borderId="79" xfId="5" applyFont="1" applyFill="1" applyBorder="1" applyAlignment="1">
      <alignment horizontal="center" vertical="center"/>
    </xf>
    <xf numFmtId="38" fontId="24" fillId="5" borderId="51" xfId="5" applyFont="1" applyFill="1" applyBorder="1" applyAlignment="1">
      <alignment horizontal="center" vertical="center"/>
    </xf>
    <xf numFmtId="38" fontId="24" fillId="5" borderId="80" xfId="5" applyFont="1" applyFill="1" applyBorder="1" applyAlignment="1">
      <alignment horizontal="center" vertical="center" wrapText="1"/>
    </xf>
    <xf numFmtId="38" fontId="24" fillId="5" borderId="102" xfId="5" applyFont="1" applyFill="1" applyBorder="1" applyAlignment="1">
      <alignment horizontal="center" vertical="center"/>
    </xf>
    <xf numFmtId="188" fontId="1" fillId="0" borderId="35" xfId="0" applyNumberFormat="1" applyFont="1" applyFill="1" applyBorder="1" applyAlignment="1">
      <alignment horizontal="right" vertical="center"/>
    </xf>
    <xf numFmtId="0" fontId="8" fillId="2" borderId="33" xfId="0" applyFont="1" applyFill="1" applyBorder="1" applyAlignment="1">
      <alignment horizontal="center" vertical="center"/>
    </xf>
    <xf numFmtId="0" fontId="8" fillId="2" borderId="36" xfId="0" applyFont="1" applyFill="1" applyBorder="1" applyAlignment="1">
      <alignment horizontal="center" vertical="center"/>
    </xf>
    <xf numFmtId="0" fontId="8" fillId="2" borderId="0" xfId="0" applyFont="1" applyFill="1" applyBorder="1" applyAlignment="1">
      <alignment horizontal="center" vertical="center"/>
    </xf>
    <xf numFmtId="0" fontId="8" fillId="2" borderId="37" xfId="0" applyFont="1" applyFill="1" applyBorder="1" applyAlignment="1">
      <alignment horizontal="center" vertical="center"/>
    </xf>
    <xf numFmtId="0" fontId="13" fillId="0" borderId="26" xfId="0" applyFont="1" applyBorder="1" applyAlignment="1">
      <alignment horizontal="center" vertical="center" wrapText="1"/>
    </xf>
    <xf numFmtId="0" fontId="0" fillId="0" borderId="25" xfId="0" applyBorder="1">
      <alignment vertical="center"/>
    </xf>
    <xf numFmtId="0" fontId="0" fillId="0" borderId="27" xfId="0" applyBorder="1">
      <alignment vertical="center"/>
    </xf>
    <xf numFmtId="38" fontId="0" fillId="0" borderId="54" xfId="5" applyFont="1" applyBorder="1" applyAlignment="1">
      <alignment horizontal="center" vertical="center"/>
    </xf>
    <xf numFmtId="38" fontId="0" fillId="0" borderId="60" xfId="5" applyFont="1" applyBorder="1" applyAlignment="1">
      <alignment horizontal="center" vertical="center"/>
    </xf>
    <xf numFmtId="0" fontId="0" fillId="0" borderId="31" xfId="0" applyBorder="1">
      <alignment vertical="center"/>
    </xf>
    <xf numFmtId="0" fontId="0" fillId="0" borderId="21" xfId="0" applyBorder="1">
      <alignment vertical="center"/>
    </xf>
    <xf numFmtId="0" fontId="0" fillId="0" borderId="22" xfId="0" applyBorder="1">
      <alignment vertical="center"/>
    </xf>
    <xf numFmtId="176" fontId="0" fillId="0" borderId="61" xfId="0" applyNumberFormat="1" applyFont="1" applyBorder="1" applyAlignment="1">
      <alignment horizontal="center" vertical="center"/>
    </xf>
    <xf numFmtId="0" fontId="0" fillId="0" borderId="36" xfId="0" applyBorder="1" applyAlignment="1">
      <alignment horizontal="center" vertical="center"/>
    </xf>
    <xf numFmtId="0" fontId="0" fillId="0" borderId="0" xfId="0" applyAlignment="1">
      <alignment horizontal="center" vertical="center"/>
    </xf>
    <xf numFmtId="0" fontId="0" fillId="0" borderId="37" xfId="0" applyBorder="1" applyAlignment="1">
      <alignment horizontal="center" vertical="center"/>
    </xf>
    <xf numFmtId="0" fontId="0" fillId="0" borderId="25" xfId="0" applyFont="1" applyBorder="1">
      <alignment vertical="center"/>
    </xf>
    <xf numFmtId="0" fontId="0" fillId="0" borderId="27" xfId="0" applyFont="1" applyBorder="1">
      <alignment vertical="center"/>
    </xf>
    <xf numFmtId="0" fontId="0" fillId="0" borderId="30" xfId="0" applyBorder="1" applyAlignment="1">
      <alignment horizontal="center" vertical="center"/>
    </xf>
    <xf numFmtId="0" fontId="0" fillId="0" borderId="56" xfId="0" applyBorder="1" applyAlignment="1">
      <alignment horizontal="center"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13" fillId="0" borderId="25"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22" xfId="0" applyFont="1" applyBorder="1" applyAlignment="1">
      <alignment horizontal="center" vertical="center" wrapText="1"/>
    </xf>
    <xf numFmtId="176" fontId="0" fillId="0" borderId="18" xfId="0" applyNumberFormat="1" applyBorder="1" applyAlignment="1">
      <alignment horizontal="center" vertical="center"/>
    </xf>
    <xf numFmtId="176" fontId="1" fillId="0" borderId="15" xfId="0" applyNumberFormat="1" applyFont="1" applyBorder="1" applyAlignment="1">
      <alignment horizontal="center" vertical="center"/>
    </xf>
    <xf numFmtId="176" fontId="1" fillId="0" borderId="19" xfId="0" applyNumberFormat="1" applyFont="1" applyBorder="1" applyAlignment="1">
      <alignment horizontal="center" vertical="center"/>
    </xf>
    <xf numFmtId="38" fontId="0" fillId="0" borderId="61" xfId="5" quotePrefix="1" applyFont="1" applyBorder="1" applyAlignment="1">
      <alignment horizontal="center" vertical="center"/>
    </xf>
    <xf numFmtId="0" fontId="0" fillId="0" borderId="65" xfId="0" applyFill="1" applyBorder="1" applyAlignment="1">
      <alignment horizontal="center" vertical="top" wrapText="1"/>
    </xf>
    <xf numFmtId="0" fontId="0" fillId="0" borderId="40" xfId="0" applyFont="1" applyFill="1" applyBorder="1" applyAlignment="1">
      <alignment horizontal="center" vertical="top" wrapText="1"/>
    </xf>
    <xf numFmtId="0" fontId="0" fillId="0" borderId="41" xfId="0" applyFont="1" applyFill="1" applyBorder="1" applyAlignment="1">
      <alignment horizontal="center" vertical="top" wrapText="1"/>
    </xf>
    <xf numFmtId="38" fontId="0" fillId="0" borderId="38" xfId="5" applyFont="1" applyFill="1" applyBorder="1" applyAlignment="1">
      <alignment horizontal="center" vertical="top" wrapText="1"/>
    </xf>
    <xf numFmtId="0" fontId="0" fillId="0" borderId="28" xfId="0" applyFill="1" applyBorder="1" applyAlignment="1">
      <alignment vertical="center"/>
    </xf>
    <xf numFmtId="0" fontId="0" fillId="0" borderId="66" xfId="0" applyFill="1" applyBorder="1" applyAlignment="1">
      <alignment horizontal="center" vertical="top" wrapText="1"/>
    </xf>
    <xf numFmtId="0" fontId="0" fillId="0" borderId="46" xfId="0" applyFont="1" applyFill="1" applyBorder="1" applyAlignment="1">
      <alignment horizontal="center" vertical="top" wrapText="1"/>
    </xf>
    <xf numFmtId="0" fontId="0" fillId="0" borderId="47" xfId="0" applyFont="1" applyFill="1" applyBorder="1" applyAlignment="1">
      <alignment horizontal="center" vertical="top" wrapText="1"/>
    </xf>
    <xf numFmtId="38" fontId="24" fillId="5" borderId="45" xfId="5" applyFont="1" applyFill="1" applyBorder="1" applyAlignment="1">
      <alignment horizontal="center" vertical="center" wrapText="1"/>
    </xf>
    <xf numFmtId="38" fontId="0" fillId="0" borderId="48" xfId="5" applyFont="1" applyFill="1" applyBorder="1" applyAlignment="1">
      <alignment horizontal="center" vertical="top" wrapText="1"/>
    </xf>
    <xf numFmtId="0" fontId="0" fillId="0" borderId="66" xfId="0" applyFont="1" applyFill="1" applyBorder="1" applyAlignment="1">
      <alignment horizontal="center" vertical="top" wrapText="1"/>
    </xf>
    <xf numFmtId="0" fontId="0" fillId="0" borderId="116" xfId="0" applyFont="1" applyFill="1" applyBorder="1" applyAlignment="1">
      <alignment horizontal="center" vertical="top" wrapText="1"/>
    </xf>
    <xf numFmtId="0" fontId="0" fillId="0" borderId="78" xfId="0" applyFont="1" applyFill="1" applyBorder="1" applyAlignment="1">
      <alignment horizontal="center" vertical="top" wrapText="1"/>
    </xf>
    <xf numFmtId="0" fontId="0" fillId="0" borderId="79" xfId="0" applyFont="1" applyFill="1" applyBorder="1" applyAlignment="1">
      <alignment horizontal="center" vertical="top" wrapText="1"/>
    </xf>
    <xf numFmtId="38" fontId="0" fillId="0" borderId="51" xfId="5" applyFont="1" applyFill="1" applyBorder="1" applyAlignment="1">
      <alignment horizontal="center" vertical="top"/>
    </xf>
    <xf numFmtId="0" fontId="10" fillId="0" borderId="28"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101" xfId="0" applyFont="1" applyFill="1" applyBorder="1" applyAlignment="1">
      <alignment horizontal="left" vertical="center" wrapText="1"/>
    </xf>
    <xf numFmtId="0" fontId="10" fillId="0" borderId="78" xfId="0" applyFont="1" applyFill="1" applyBorder="1" applyAlignment="1">
      <alignment horizontal="left" vertical="center" wrapText="1"/>
    </xf>
    <xf numFmtId="0" fontId="10" fillId="0" borderId="102" xfId="0" applyFont="1" applyFill="1" applyBorder="1" applyAlignment="1">
      <alignment horizontal="left" vertical="center" wrapText="1"/>
    </xf>
    <xf numFmtId="0" fontId="13" fillId="0" borderId="45" xfId="0" applyFont="1" applyFill="1" applyBorder="1" applyAlignment="1">
      <alignment horizontal="left" vertical="center" wrapText="1"/>
    </xf>
    <xf numFmtId="0" fontId="13" fillId="0" borderId="46" xfId="0" applyFont="1" applyFill="1" applyBorder="1" applyAlignment="1">
      <alignment horizontal="left" vertical="center" wrapText="1"/>
    </xf>
    <xf numFmtId="0" fontId="13" fillId="0" borderId="101" xfId="0" applyFont="1" applyFill="1" applyBorder="1" applyAlignment="1">
      <alignment horizontal="left" vertical="center" wrapText="1"/>
    </xf>
    <xf numFmtId="0" fontId="72" fillId="0" borderId="45" xfId="0" applyFont="1" applyFill="1" applyBorder="1" applyAlignment="1">
      <alignment horizontal="left" vertical="center" wrapText="1"/>
    </xf>
    <xf numFmtId="0" fontId="72" fillId="0" borderId="46" xfId="0" applyFont="1" applyFill="1" applyBorder="1" applyAlignment="1">
      <alignment horizontal="left" vertical="center" wrapText="1"/>
    </xf>
    <xf numFmtId="0" fontId="72" fillId="0" borderId="101" xfId="0" applyFont="1" applyFill="1" applyBorder="1" applyAlignment="1">
      <alignment horizontal="left" vertical="center" wrapText="1"/>
    </xf>
    <xf numFmtId="0" fontId="13" fillId="0" borderId="67"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64"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2" fillId="0" borderId="25" xfId="0" applyFont="1" applyFill="1" applyBorder="1" applyAlignment="1">
      <alignment horizontal="left" vertical="center" wrapText="1"/>
    </xf>
    <xf numFmtId="0" fontId="2" fillId="0" borderId="29" xfId="0" applyFont="1" applyFill="1" applyBorder="1" applyAlignment="1">
      <alignment horizontal="left" vertical="center" wrapText="1"/>
    </xf>
    <xf numFmtId="0" fontId="0" fillId="5" borderId="84" xfId="0" applyFill="1" applyBorder="1" applyAlignment="1">
      <alignment vertical="center" shrinkToFit="1"/>
    </xf>
    <xf numFmtId="0" fontId="0" fillId="0" borderId="70" xfId="0" applyFont="1" applyFill="1" applyBorder="1" applyAlignment="1">
      <alignment vertical="center"/>
    </xf>
    <xf numFmtId="0" fontId="0" fillId="0" borderId="71" xfId="0" applyFont="1" applyFill="1" applyBorder="1" applyAlignment="1">
      <alignment vertical="center"/>
    </xf>
    <xf numFmtId="0" fontId="0" fillId="0" borderId="72" xfId="0" applyFont="1" applyFill="1" applyBorder="1" applyAlignment="1">
      <alignment vertical="center"/>
    </xf>
    <xf numFmtId="0" fontId="0" fillId="0" borderId="194" xfId="0" applyBorder="1" applyAlignment="1">
      <alignment horizontal="center" vertical="center"/>
    </xf>
    <xf numFmtId="0" fontId="0" fillId="0" borderId="110" xfId="0" applyFont="1" applyBorder="1" applyAlignment="1">
      <alignment horizontal="center" vertical="center"/>
    </xf>
    <xf numFmtId="0" fontId="9" fillId="0" borderId="7" xfId="2" applyFont="1" applyFill="1" applyBorder="1" applyAlignment="1" applyProtection="1">
      <alignment horizontal="left" vertical="center" wrapText="1" shrinkToFit="1"/>
    </xf>
    <xf numFmtId="0" fontId="0" fillId="0" borderId="6" xfId="0" applyFill="1" applyBorder="1" applyAlignment="1">
      <alignment horizontal="left" vertical="center"/>
    </xf>
    <xf numFmtId="0" fontId="0" fillId="0" borderId="9" xfId="0" applyFill="1" applyBorder="1" applyAlignment="1">
      <alignment horizontal="left" vertical="center"/>
    </xf>
    <xf numFmtId="178" fontId="0" fillId="0" borderId="38" xfId="0" applyNumberFormat="1" applyFill="1" applyBorder="1" applyAlignment="1">
      <alignment horizontal="center" vertical="center"/>
    </xf>
    <xf numFmtId="176" fontId="0" fillId="0" borderId="48" xfId="0" applyNumberFormat="1" applyFill="1" applyBorder="1" applyAlignment="1">
      <alignment horizontal="center" vertical="center"/>
    </xf>
    <xf numFmtId="178" fontId="1" fillId="0" borderId="52" xfId="0" applyNumberFormat="1" applyFont="1" applyFill="1" applyBorder="1" applyAlignment="1">
      <alignment horizontal="center" vertical="center"/>
    </xf>
    <xf numFmtId="176" fontId="0" fillId="0" borderId="54" xfId="0" applyNumberFormat="1" applyFill="1" applyBorder="1" applyAlignment="1">
      <alignment horizontal="center" vertical="center" wrapText="1"/>
    </xf>
    <xf numFmtId="177" fontId="0" fillId="0" borderId="54" xfId="0" applyNumberFormat="1" applyFill="1" applyBorder="1" applyAlignment="1">
      <alignment horizontal="center" vertical="center" wrapText="1"/>
    </xf>
    <xf numFmtId="3" fontId="0" fillId="0" borderId="54" xfId="0" applyNumberFormat="1" applyBorder="1" applyAlignment="1">
      <alignment horizontal="center" vertical="center"/>
    </xf>
    <xf numFmtId="3" fontId="0" fillId="0" borderId="61" xfId="0" applyNumberFormat="1" applyFont="1" applyBorder="1" applyAlignment="1">
      <alignment horizontal="center" vertical="center"/>
    </xf>
    <xf numFmtId="0" fontId="0" fillId="0" borderId="20" xfId="0" quotePrefix="1" applyBorder="1" applyAlignment="1">
      <alignment horizontal="center" vertical="center"/>
    </xf>
    <xf numFmtId="0" fontId="8" fillId="0" borderId="19" xfId="0" applyFont="1" applyFill="1" applyBorder="1" applyAlignment="1">
      <alignment horizontal="center" vertical="center" wrapText="1"/>
    </xf>
    <xf numFmtId="178" fontId="0" fillId="0" borderId="38" xfId="0" applyNumberFormat="1" applyFont="1" applyFill="1" applyBorder="1" applyAlignment="1">
      <alignment horizontal="center" vertical="center"/>
    </xf>
    <xf numFmtId="178" fontId="0" fillId="0" borderId="48" xfId="0" applyNumberFormat="1" applyFont="1" applyFill="1" applyBorder="1" applyAlignment="1">
      <alignment horizontal="center" vertical="center"/>
    </xf>
    <xf numFmtId="0" fontId="0" fillId="0" borderId="196" xfId="0" applyFill="1" applyBorder="1" applyAlignment="1">
      <alignment horizontal="left" vertical="center" wrapText="1"/>
    </xf>
    <xf numFmtId="0" fontId="0" fillId="0" borderId="197" xfId="0" applyFont="1" applyFill="1" applyBorder="1" applyAlignment="1">
      <alignment horizontal="left" vertical="center" wrapText="1"/>
    </xf>
    <xf numFmtId="0" fontId="0" fillId="0" borderId="198" xfId="0" applyFont="1" applyFill="1" applyBorder="1" applyAlignment="1">
      <alignment horizontal="left" vertical="center" wrapText="1"/>
    </xf>
    <xf numFmtId="0" fontId="0" fillId="0" borderId="199" xfId="0" applyFill="1" applyBorder="1" applyAlignment="1">
      <alignment horizontal="left" vertical="center" wrapText="1"/>
    </xf>
    <xf numFmtId="0" fontId="0" fillId="0" borderId="200" xfId="0" applyFont="1" applyFill="1" applyBorder="1" applyAlignment="1">
      <alignment horizontal="left" vertical="center" wrapText="1"/>
    </xf>
    <xf numFmtId="0" fontId="0" fillId="0" borderId="201" xfId="0" applyFont="1" applyFill="1" applyBorder="1" applyAlignment="1">
      <alignment horizontal="left" vertical="center" wrapText="1"/>
    </xf>
    <xf numFmtId="0" fontId="0" fillId="0" borderId="202" xfId="0" applyFill="1" applyBorder="1" applyAlignment="1">
      <alignment horizontal="left" vertical="center" wrapText="1"/>
    </xf>
    <xf numFmtId="0" fontId="0" fillId="0" borderId="203" xfId="0" applyFont="1" applyFill="1" applyBorder="1" applyAlignment="1">
      <alignment horizontal="left" vertical="center" wrapText="1"/>
    </xf>
    <xf numFmtId="0" fontId="0" fillId="0" borderId="204" xfId="0" applyFont="1" applyFill="1" applyBorder="1" applyAlignment="1">
      <alignment horizontal="left" vertical="center" wrapText="1"/>
    </xf>
    <xf numFmtId="0" fontId="0" fillId="0" borderId="163" xfId="0" applyFill="1" applyBorder="1" applyAlignment="1">
      <alignment horizontal="center" vertical="center"/>
    </xf>
    <xf numFmtId="0" fontId="0" fillId="0" borderId="164" xfId="0" applyFont="1" applyFill="1" applyBorder="1" applyAlignment="1">
      <alignment horizontal="center" vertical="center"/>
    </xf>
    <xf numFmtId="0" fontId="0" fillId="0" borderId="134" xfId="0" applyFont="1" applyFill="1" applyBorder="1" applyAlignment="1">
      <alignment horizontal="center" vertical="center"/>
    </xf>
    <xf numFmtId="0" fontId="0" fillId="0" borderId="153" xfId="0" applyFont="1" applyFill="1" applyBorder="1" applyAlignment="1">
      <alignment horizontal="center" vertical="center"/>
    </xf>
    <xf numFmtId="181" fontId="0" fillId="0" borderId="39" xfId="0" applyNumberFormat="1" applyBorder="1" applyAlignment="1">
      <alignment horizontal="right" vertical="center"/>
    </xf>
    <xf numFmtId="181" fontId="0" fillId="0" borderId="40" xfId="0" applyNumberFormat="1" applyBorder="1" applyAlignment="1">
      <alignment horizontal="right" vertical="center"/>
    </xf>
    <xf numFmtId="181" fontId="0" fillId="0" borderId="41" xfId="0" applyNumberFormat="1" applyBorder="1" applyAlignment="1">
      <alignment horizontal="right" vertical="center"/>
    </xf>
  </cellXfs>
  <cellStyles count="12">
    <cellStyle name="パーセント" xfId="6" builtinId="5"/>
    <cellStyle name="パーセント 2" xfId="8"/>
    <cellStyle name="桁区切り" xfId="5" builtinId="6"/>
    <cellStyle name="桁区切り 2" xfId="4"/>
    <cellStyle name="標準" xfId="0" builtinId="0"/>
    <cellStyle name="標準 2" xfId="9"/>
    <cellStyle name="標準 2 2" xfId="7"/>
    <cellStyle name="標準 2 3" xfId="11"/>
    <cellStyle name="標準 3" xfId="10"/>
    <cellStyle name="標準_01【みんまち】（地区まちづくり推進事業）" xfId="2"/>
    <cellStyle name="標準_01【みんまち】（地区まちづくり推進事業） 2" xfId="3"/>
    <cellStyle name="標準_Sheet1" xfId="1"/>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24</xdr:col>
      <xdr:colOff>74815</xdr:colOff>
      <xdr:row>76</xdr:row>
      <xdr:rowOff>104243</xdr:rowOff>
    </xdr:from>
    <xdr:ext cx="18531" cy="172227"/>
    <xdr:sp macro="" textlink="">
      <xdr:nvSpPr>
        <xdr:cNvPr id="2" name="Rectangle 13"/>
        <xdr:cNvSpPr>
          <a:spLocks noChangeArrowheads="1"/>
        </xdr:cNvSpPr>
      </xdr:nvSpPr>
      <xdr:spPr bwMode="auto">
        <a:xfrm>
          <a:off x="4131426" y="34643625"/>
          <a:ext cx="18531" cy="17222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0" rIns="0" bIns="0" anchor="ctr" upright="1">
          <a:spAutoFit/>
        </a:bodyPr>
        <a:lstStyle/>
        <a:p>
          <a:endParaRPr lang="ja-JP"/>
        </a:p>
      </xdr:txBody>
    </xdr:sp>
    <xdr:clientData/>
  </xdr:oneCellAnchor>
  <xdr:twoCellAnchor editAs="oneCell">
    <xdr:from>
      <xdr:col>10</xdr:col>
      <xdr:colOff>0</xdr:colOff>
      <xdr:row>75</xdr:row>
      <xdr:rowOff>382385</xdr:rowOff>
    </xdr:from>
    <xdr:to>
      <xdr:col>46</xdr:col>
      <xdr:colOff>58189</xdr:colOff>
      <xdr:row>77</xdr:row>
      <xdr:rowOff>3133898</xdr:rowOff>
    </xdr:to>
    <xdr:pic>
      <xdr:nvPicPr>
        <xdr:cNvPr id="3" name="Picture 3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047" y="30025570"/>
          <a:ext cx="6625244" cy="12078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146468</xdr:colOff>
      <xdr:row>72</xdr:row>
      <xdr:rowOff>427414</xdr:rowOff>
    </xdr:from>
    <xdr:to>
      <xdr:col>42</xdr:col>
      <xdr:colOff>166700</xdr:colOff>
      <xdr:row>72</xdr:row>
      <xdr:rowOff>916847</xdr:rowOff>
    </xdr:to>
    <xdr:sp macro="" textlink="">
      <xdr:nvSpPr>
        <xdr:cNvPr id="2" name="正方形/長方形 1"/>
        <xdr:cNvSpPr/>
      </xdr:nvSpPr>
      <xdr:spPr>
        <a:xfrm>
          <a:off x="3371806" y="30901872"/>
          <a:ext cx="4292974" cy="489433"/>
        </a:xfrm>
        <a:prstGeom prst="rect">
          <a:avLst/>
        </a:prstGeom>
        <a:solidFill>
          <a:sysClr val="window" lastClr="FF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a:solidFill>
                <a:schemeClr val="tx1"/>
              </a:solidFill>
            </a:rPr>
            <a:t>厚生労働省　３，７３２百万円　</a:t>
          </a:r>
        </a:p>
      </xdr:txBody>
    </xdr:sp>
    <xdr:clientData/>
  </xdr:twoCellAnchor>
  <xdr:twoCellAnchor>
    <xdr:from>
      <xdr:col>19</xdr:col>
      <xdr:colOff>155996</xdr:colOff>
      <xdr:row>72</xdr:row>
      <xdr:rowOff>2539584</xdr:rowOff>
    </xdr:from>
    <xdr:to>
      <xdr:col>42</xdr:col>
      <xdr:colOff>184522</xdr:colOff>
      <xdr:row>72</xdr:row>
      <xdr:rowOff>3044573</xdr:rowOff>
    </xdr:to>
    <xdr:sp macro="" textlink="">
      <xdr:nvSpPr>
        <xdr:cNvPr id="3" name="正方形/長方形 2"/>
        <xdr:cNvSpPr/>
      </xdr:nvSpPr>
      <xdr:spPr>
        <a:xfrm>
          <a:off x="3381334" y="33014042"/>
          <a:ext cx="4301268" cy="504989"/>
        </a:xfrm>
        <a:prstGeom prst="rect">
          <a:avLst/>
        </a:prstGeom>
        <a:solidFill>
          <a:sysClr val="window" lastClr="FF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500"/>
            </a:lnSpc>
          </a:pPr>
          <a:r>
            <a:rPr kumimoji="1" lang="ja-JP" altLang="en-US" sz="1200">
              <a:solidFill>
                <a:schemeClr val="tx1"/>
              </a:solidFill>
            </a:rPr>
            <a:t>Ａ　都道府県・指定都市・中核市　（３５）</a:t>
          </a:r>
          <a:endParaRPr kumimoji="1" lang="en-US" altLang="ja-JP" sz="1200">
            <a:solidFill>
              <a:schemeClr val="tx1"/>
            </a:solidFill>
          </a:endParaRPr>
        </a:p>
        <a:p>
          <a:pPr algn="ctr"/>
          <a:r>
            <a:rPr kumimoji="1" lang="ja-JP" altLang="en-US" sz="1200">
              <a:solidFill>
                <a:schemeClr val="tx1"/>
              </a:solidFill>
            </a:rPr>
            <a:t>計　３，７３２百万円　</a:t>
          </a:r>
        </a:p>
      </xdr:txBody>
    </xdr:sp>
    <xdr:clientData/>
  </xdr:twoCellAnchor>
  <xdr:twoCellAnchor>
    <xdr:from>
      <xdr:col>32</xdr:col>
      <xdr:colOff>11907</xdr:colOff>
      <xdr:row>72</xdr:row>
      <xdr:rowOff>916782</xdr:rowOff>
    </xdr:from>
    <xdr:to>
      <xdr:col>32</xdr:col>
      <xdr:colOff>16671</xdr:colOff>
      <xdr:row>72</xdr:row>
      <xdr:rowOff>2558669</xdr:rowOff>
    </xdr:to>
    <xdr:cxnSp macro="">
      <xdr:nvCxnSpPr>
        <xdr:cNvPr id="4" name="直線矢印コネクタ 3"/>
        <xdr:cNvCxnSpPr>
          <a:stCxn id="2" idx="2"/>
          <a:endCxn id="3" idx="0"/>
        </xdr:cNvCxnSpPr>
      </xdr:nvCxnSpPr>
      <xdr:spPr>
        <a:xfrm>
          <a:off x="5523245" y="31391240"/>
          <a:ext cx="4764" cy="1641887"/>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134562</xdr:colOff>
      <xdr:row>72</xdr:row>
      <xdr:rowOff>1512093</xdr:rowOff>
    </xdr:from>
    <xdr:to>
      <xdr:col>36</xdr:col>
      <xdr:colOff>47692</xdr:colOff>
      <xdr:row>72</xdr:row>
      <xdr:rowOff>1762125</xdr:rowOff>
    </xdr:to>
    <xdr:sp macro="" textlink="">
      <xdr:nvSpPr>
        <xdr:cNvPr id="5" name="テキスト ボックス 4"/>
        <xdr:cNvSpPr txBox="1"/>
      </xdr:nvSpPr>
      <xdr:spPr>
        <a:xfrm>
          <a:off x="5645900" y="31986551"/>
          <a:ext cx="702839" cy="250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補助</a:t>
          </a:r>
          <a:r>
            <a:rPr kumimoji="1" lang="en-US" altLang="ja-JP" sz="1100"/>
            <a:t>】</a:t>
          </a:r>
          <a:endParaRPr kumimoji="1" lang="ja-JP" altLang="en-US" sz="1100"/>
        </a:p>
      </xdr:txBody>
    </xdr:sp>
    <xdr:clientData/>
  </xdr:twoCellAnchor>
  <xdr:twoCellAnchor>
    <xdr:from>
      <xdr:col>23</xdr:col>
      <xdr:colOff>15499</xdr:colOff>
      <xdr:row>72</xdr:row>
      <xdr:rowOff>3231312</xdr:rowOff>
    </xdr:from>
    <xdr:to>
      <xdr:col>40</xdr:col>
      <xdr:colOff>190487</xdr:colOff>
      <xdr:row>72</xdr:row>
      <xdr:rowOff>3926619</xdr:rowOff>
    </xdr:to>
    <xdr:sp macro="" textlink="">
      <xdr:nvSpPr>
        <xdr:cNvPr id="6" name="大かっこ 5"/>
        <xdr:cNvSpPr/>
      </xdr:nvSpPr>
      <xdr:spPr>
        <a:xfrm>
          <a:off x="3905855" y="33705770"/>
          <a:ext cx="3383701" cy="695307"/>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○介護事業所・施設等復旧支援事業</a:t>
          </a:r>
          <a:endParaRPr kumimoji="1" lang="en-US" altLang="ja-JP" sz="1100"/>
        </a:p>
        <a:p>
          <a:pPr algn="ctr"/>
          <a:r>
            <a:rPr kumimoji="1" lang="ja-JP" altLang="en-US" sz="1100"/>
            <a:t>○介護施設等自家発電装置整備事業</a:t>
          </a:r>
        </a:p>
      </xdr:txBody>
    </xdr:sp>
    <xdr:clientData/>
  </xdr:twoCellAnchor>
  <xdr:twoCellAnchor>
    <xdr:from>
      <xdr:col>13</xdr:col>
      <xdr:colOff>144087</xdr:colOff>
      <xdr:row>73</xdr:row>
      <xdr:rowOff>607213</xdr:rowOff>
    </xdr:from>
    <xdr:to>
      <xdr:col>31</xdr:col>
      <xdr:colOff>103607</xdr:colOff>
      <xdr:row>73</xdr:row>
      <xdr:rowOff>1764504</xdr:rowOff>
    </xdr:to>
    <xdr:sp macro="" textlink="">
      <xdr:nvSpPr>
        <xdr:cNvPr id="7" name="正方形/長方形 6"/>
        <xdr:cNvSpPr/>
      </xdr:nvSpPr>
      <xdr:spPr>
        <a:xfrm>
          <a:off x="2371898" y="35977868"/>
          <a:ext cx="3076793" cy="1157291"/>
        </a:xfrm>
        <a:prstGeom prst="rect">
          <a:avLst/>
        </a:prstGeom>
        <a:solidFill>
          <a:sysClr val="window" lastClr="FF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a:solidFill>
                <a:sysClr val="windowText" lastClr="000000"/>
              </a:solidFill>
            </a:rPr>
            <a:t>（介護事業所・施設等復旧支援事業）</a:t>
          </a:r>
          <a:endParaRPr kumimoji="1" lang="en-US" altLang="ja-JP" sz="1200">
            <a:solidFill>
              <a:sysClr val="windowText" lastClr="000000"/>
            </a:solidFill>
          </a:endParaRPr>
        </a:p>
        <a:p>
          <a:pPr algn="ctr"/>
          <a:r>
            <a:rPr kumimoji="1" lang="ja-JP" altLang="en-US" sz="1200">
              <a:solidFill>
                <a:sysClr val="windowText" lastClr="000000"/>
              </a:solidFill>
            </a:rPr>
            <a:t>（宮城県補助先　１８５法人）</a:t>
          </a:r>
          <a:endParaRPr kumimoji="1" lang="en-US" altLang="ja-JP" sz="1200">
            <a:solidFill>
              <a:sysClr val="windowText" lastClr="000000"/>
            </a:solidFill>
          </a:endParaRPr>
        </a:p>
        <a:p>
          <a:pPr algn="ctr"/>
          <a:r>
            <a:rPr kumimoji="1" lang="ja-JP" altLang="en-US" sz="1200">
              <a:solidFill>
                <a:sysClr val="windowText" lastClr="000000"/>
              </a:solidFill>
            </a:rPr>
            <a:t>１，２５５百万円</a:t>
          </a:r>
        </a:p>
      </xdr:txBody>
    </xdr:sp>
    <xdr:clientData/>
  </xdr:twoCellAnchor>
  <xdr:twoCellAnchor>
    <xdr:from>
      <xdr:col>32</xdr:col>
      <xdr:colOff>13119</xdr:colOff>
      <xdr:row>72</xdr:row>
      <xdr:rowOff>3736182</xdr:rowOff>
    </xdr:from>
    <xdr:to>
      <xdr:col>32</xdr:col>
      <xdr:colOff>22647</xdr:colOff>
      <xdr:row>73</xdr:row>
      <xdr:rowOff>485814</xdr:rowOff>
    </xdr:to>
    <xdr:cxnSp macro="">
      <xdr:nvCxnSpPr>
        <xdr:cNvPr id="8" name="直線矢印コネクタ 7"/>
        <xdr:cNvCxnSpPr/>
      </xdr:nvCxnSpPr>
      <xdr:spPr>
        <a:xfrm>
          <a:off x="5524457" y="34210640"/>
          <a:ext cx="9528" cy="1645829"/>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133350</xdr:colOff>
      <xdr:row>73</xdr:row>
      <xdr:rowOff>625051</xdr:rowOff>
    </xdr:from>
    <xdr:to>
      <xdr:col>47</xdr:col>
      <xdr:colOff>94099</xdr:colOff>
      <xdr:row>73</xdr:row>
      <xdr:rowOff>1819333</xdr:rowOff>
    </xdr:to>
    <xdr:sp macro="" textlink="">
      <xdr:nvSpPr>
        <xdr:cNvPr id="9" name="正方形/長方形 8"/>
        <xdr:cNvSpPr/>
      </xdr:nvSpPr>
      <xdr:spPr>
        <a:xfrm>
          <a:off x="5644688" y="35995706"/>
          <a:ext cx="3003207" cy="1194282"/>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a:solidFill>
                <a:sysClr val="windowText" lastClr="000000"/>
              </a:solidFill>
            </a:rPr>
            <a:t>（介護施設等自家発電装置整備事業）</a:t>
          </a:r>
          <a:endParaRPr kumimoji="1" lang="en-US" altLang="ja-JP" sz="1200">
            <a:solidFill>
              <a:sysClr val="windowText" lastClr="000000"/>
            </a:solidFill>
          </a:endParaRPr>
        </a:p>
        <a:p>
          <a:pPr algn="ctr"/>
          <a:r>
            <a:rPr kumimoji="1" lang="ja-JP" altLang="en-US" sz="1200">
              <a:solidFill>
                <a:sysClr val="windowText" lastClr="000000"/>
              </a:solidFill>
            </a:rPr>
            <a:t>（宮城県補助先　４８法人）</a:t>
          </a:r>
          <a:endParaRPr kumimoji="1" lang="en-US" altLang="ja-JP" sz="1200">
            <a:solidFill>
              <a:sysClr val="windowText" lastClr="000000"/>
            </a:solidFill>
          </a:endParaRPr>
        </a:p>
        <a:p>
          <a:pPr algn="ctr"/>
          <a:r>
            <a:rPr kumimoji="1" lang="ja-JP" altLang="en-US" sz="1200">
              <a:solidFill>
                <a:sysClr val="windowText" lastClr="000000"/>
              </a:solidFill>
            </a:rPr>
            <a:t>１１１百万円</a:t>
          </a:r>
        </a:p>
      </xdr:txBody>
    </xdr:sp>
    <xdr:clientData/>
  </xdr:twoCellAnchor>
  <xdr:twoCellAnchor>
    <xdr:from>
      <xdr:col>32</xdr:col>
      <xdr:colOff>158374</xdr:colOff>
      <xdr:row>72</xdr:row>
      <xdr:rowOff>4394611</xdr:rowOff>
    </xdr:from>
    <xdr:to>
      <xdr:col>36</xdr:col>
      <xdr:colOff>71504</xdr:colOff>
      <xdr:row>72</xdr:row>
      <xdr:rowOff>4644643</xdr:rowOff>
    </xdr:to>
    <xdr:sp macro="" textlink="">
      <xdr:nvSpPr>
        <xdr:cNvPr id="10" name="テキスト ボックス 9"/>
        <xdr:cNvSpPr txBox="1"/>
      </xdr:nvSpPr>
      <xdr:spPr>
        <a:xfrm>
          <a:off x="5669712" y="34869069"/>
          <a:ext cx="702839" cy="250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補助</a:t>
          </a:r>
          <a:r>
            <a:rPr kumimoji="1" lang="en-US" altLang="ja-JP" sz="1100"/>
            <a:t>】</a:t>
          </a:r>
          <a:endParaRPr kumimoji="1" lang="ja-JP" altLang="en-US" sz="1100"/>
        </a:p>
      </xdr:txBody>
    </xdr:sp>
    <xdr:clientData/>
  </xdr:twoCellAnchor>
  <xdr:twoCellAnchor>
    <xdr:from>
      <xdr:col>13</xdr:col>
      <xdr:colOff>142875</xdr:colOff>
      <xdr:row>73</xdr:row>
      <xdr:rowOff>3512338</xdr:rowOff>
    </xdr:from>
    <xdr:to>
      <xdr:col>31</xdr:col>
      <xdr:colOff>94099</xdr:colOff>
      <xdr:row>74</xdr:row>
      <xdr:rowOff>253981</xdr:rowOff>
    </xdr:to>
    <xdr:sp macro="" textlink="">
      <xdr:nvSpPr>
        <xdr:cNvPr id="11" name="正方形/長方形 10"/>
        <xdr:cNvSpPr/>
      </xdr:nvSpPr>
      <xdr:spPr>
        <a:xfrm>
          <a:off x="2370686" y="38882993"/>
          <a:ext cx="3068497" cy="1172326"/>
        </a:xfrm>
        <a:prstGeom prst="rect">
          <a:avLst/>
        </a:prstGeom>
        <a:solidFill>
          <a:sysClr val="window" lastClr="FF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a:solidFill>
                <a:sysClr val="windowText" lastClr="000000"/>
              </a:solidFill>
            </a:rPr>
            <a:t>サーバデータ復旧委託先事業者</a:t>
          </a:r>
          <a:endParaRPr kumimoji="1" lang="en-US" altLang="ja-JP" sz="1200">
            <a:solidFill>
              <a:sysClr val="windowText" lastClr="000000"/>
            </a:solidFill>
          </a:endParaRPr>
        </a:p>
        <a:p>
          <a:pPr algn="ctr"/>
          <a:r>
            <a:rPr kumimoji="1" lang="ja-JP" altLang="en-US" sz="1200">
              <a:solidFill>
                <a:sysClr val="windowText" lastClr="000000"/>
              </a:solidFill>
            </a:rPr>
            <a:t>（宮城県補助先の業者　　株式会社データサルベージュコーポレーション）</a:t>
          </a:r>
          <a:endParaRPr kumimoji="1" lang="en-US" altLang="ja-JP" sz="1200">
            <a:solidFill>
              <a:sysClr val="windowText" lastClr="000000"/>
            </a:solidFill>
          </a:endParaRPr>
        </a:p>
        <a:p>
          <a:pPr algn="ctr"/>
          <a:r>
            <a:rPr kumimoji="1" lang="ja-JP" altLang="en-US" sz="1200">
              <a:solidFill>
                <a:sysClr val="windowText" lastClr="000000"/>
              </a:solidFill>
            </a:rPr>
            <a:t>１．９百万円</a:t>
          </a:r>
        </a:p>
      </xdr:txBody>
    </xdr:sp>
    <xdr:clientData/>
  </xdr:twoCellAnchor>
  <xdr:twoCellAnchor>
    <xdr:from>
      <xdr:col>22</xdr:col>
      <xdr:colOff>94878</xdr:colOff>
      <xdr:row>73</xdr:row>
      <xdr:rowOff>2800350</xdr:rowOff>
    </xdr:from>
    <xdr:to>
      <xdr:col>22</xdr:col>
      <xdr:colOff>102812</xdr:colOff>
      <xdr:row>73</xdr:row>
      <xdr:rowOff>3442949</xdr:rowOff>
    </xdr:to>
    <xdr:cxnSp macro="">
      <xdr:nvCxnSpPr>
        <xdr:cNvPr id="12" name="直線矢印コネクタ 11"/>
        <xdr:cNvCxnSpPr/>
      </xdr:nvCxnSpPr>
      <xdr:spPr>
        <a:xfrm flipH="1">
          <a:off x="3818980" y="38171005"/>
          <a:ext cx="7934" cy="642599"/>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7562</xdr:colOff>
      <xdr:row>73</xdr:row>
      <xdr:rowOff>3197225</xdr:rowOff>
    </xdr:from>
    <xdr:to>
      <xdr:col>15</xdr:col>
      <xdr:colOff>7562</xdr:colOff>
      <xdr:row>73</xdr:row>
      <xdr:rowOff>3498850</xdr:rowOff>
    </xdr:to>
    <xdr:sp macro="" textlink="">
      <xdr:nvSpPr>
        <xdr:cNvPr id="13" name="テキスト ボックス 12"/>
        <xdr:cNvSpPr txBox="1"/>
      </xdr:nvSpPr>
      <xdr:spPr>
        <a:xfrm>
          <a:off x="2235373" y="38567880"/>
          <a:ext cx="332509"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Ｄ</a:t>
          </a:r>
        </a:p>
      </xdr:txBody>
    </xdr:sp>
    <xdr:clientData/>
  </xdr:twoCellAnchor>
  <xdr:twoCellAnchor>
    <xdr:from>
      <xdr:col>12</xdr:col>
      <xdr:colOff>55563</xdr:colOff>
      <xdr:row>73</xdr:row>
      <xdr:rowOff>1835151</xdr:rowOff>
    </xdr:from>
    <xdr:to>
      <xdr:col>31</xdr:col>
      <xdr:colOff>110734</xdr:colOff>
      <xdr:row>73</xdr:row>
      <xdr:rowOff>2800391</xdr:rowOff>
    </xdr:to>
    <xdr:sp macro="" textlink="">
      <xdr:nvSpPr>
        <xdr:cNvPr id="14" name="大かっこ 13"/>
        <xdr:cNvSpPr/>
      </xdr:nvSpPr>
      <xdr:spPr>
        <a:xfrm>
          <a:off x="2117119" y="37205806"/>
          <a:ext cx="3338699" cy="96524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1100"/>
            </a:lnSpc>
          </a:pPr>
          <a:r>
            <a:rPr kumimoji="1" lang="ja-JP" altLang="en-US" sz="1000">
              <a:solidFill>
                <a:schemeClr val="tx1"/>
              </a:solidFill>
            </a:rPr>
            <a:t>　　被災した介護サービス等事業者等に対し事業再開に要する経費（車両購入費、パソコン等の事務用品購入費、事業所借上に要する初期契約料等）に関する補助</a:t>
          </a:r>
        </a:p>
      </xdr:txBody>
    </xdr:sp>
    <xdr:clientData/>
  </xdr:twoCellAnchor>
  <xdr:twoCellAnchor>
    <xdr:from>
      <xdr:col>32</xdr:col>
      <xdr:colOff>434</xdr:colOff>
      <xdr:row>73</xdr:row>
      <xdr:rowOff>1835140</xdr:rowOff>
    </xdr:from>
    <xdr:to>
      <xdr:col>49</xdr:col>
      <xdr:colOff>118684</xdr:colOff>
      <xdr:row>73</xdr:row>
      <xdr:rowOff>2799595</xdr:rowOff>
    </xdr:to>
    <xdr:sp macro="" textlink="">
      <xdr:nvSpPr>
        <xdr:cNvPr id="15" name="大かっこ 14"/>
        <xdr:cNvSpPr/>
      </xdr:nvSpPr>
      <xdr:spPr>
        <a:xfrm>
          <a:off x="5511772" y="37205795"/>
          <a:ext cx="3493217" cy="96445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1100"/>
            </a:lnSpc>
          </a:pPr>
          <a:r>
            <a:rPr kumimoji="1" lang="ja-JP" altLang="en-US" sz="1000">
              <a:solidFill>
                <a:schemeClr val="tx1"/>
              </a:solidFill>
            </a:rPr>
            <a:t>　介護施設等に入所している人工呼吸器・酸素療法・喀痰吸引等の機器が必要な者の生命及び健康の保持のため、当該施設等の設置者に対する非常用自家発電装置の設置に関する補助</a:t>
          </a:r>
        </a:p>
      </xdr:txBody>
    </xdr:sp>
    <xdr:clientData/>
  </xdr:twoCellAnchor>
  <xdr:twoCellAnchor>
    <xdr:from>
      <xdr:col>26</xdr:col>
      <xdr:colOff>160339</xdr:colOff>
      <xdr:row>73</xdr:row>
      <xdr:rowOff>3220194</xdr:rowOff>
    </xdr:from>
    <xdr:to>
      <xdr:col>32</xdr:col>
      <xdr:colOff>148571</xdr:colOff>
      <xdr:row>73</xdr:row>
      <xdr:rowOff>3437896</xdr:rowOff>
    </xdr:to>
    <xdr:sp macro="" textlink="">
      <xdr:nvSpPr>
        <xdr:cNvPr id="16" name="大かっこ 15"/>
        <xdr:cNvSpPr/>
      </xdr:nvSpPr>
      <xdr:spPr>
        <a:xfrm>
          <a:off x="4591023" y="38590849"/>
          <a:ext cx="1068886" cy="217702"/>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000">
              <a:solidFill>
                <a:schemeClr val="tx1"/>
              </a:solidFill>
            </a:rPr>
            <a:t>随意契約</a:t>
          </a:r>
        </a:p>
      </xdr:txBody>
    </xdr:sp>
    <xdr:clientData/>
  </xdr:twoCellAnchor>
  <xdr:twoCellAnchor>
    <xdr:from>
      <xdr:col>15</xdr:col>
      <xdr:colOff>94875</xdr:colOff>
      <xdr:row>74</xdr:row>
      <xdr:rowOff>357563</xdr:rowOff>
    </xdr:from>
    <xdr:to>
      <xdr:col>30</xdr:col>
      <xdr:colOff>63509</xdr:colOff>
      <xdr:row>74</xdr:row>
      <xdr:rowOff>658758</xdr:rowOff>
    </xdr:to>
    <xdr:sp macro="" textlink="">
      <xdr:nvSpPr>
        <xdr:cNvPr id="17" name="大かっこ 16"/>
        <xdr:cNvSpPr/>
      </xdr:nvSpPr>
      <xdr:spPr>
        <a:xfrm>
          <a:off x="2655195" y="40158901"/>
          <a:ext cx="2587143" cy="30119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000">
              <a:solidFill>
                <a:schemeClr val="tx1"/>
              </a:solidFill>
            </a:rPr>
            <a:t>ハードディスクデータの復旧</a:t>
          </a:r>
          <a:endParaRPr kumimoji="1" lang="en-US" altLang="ja-JP" sz="1000">
            <a:solidFill>
              <a:schemeClr val="tx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118687</xdr:colOff>
      <xdr:row>72</xdr:row>
      <xdr:rowOff>803276</xdr:rowOff>
    </xdr:from>
    <xdr:to>
      <xdr:col>28</xdr:col>
      <xdr:colOff>166248</xdr:colOff>
      <xdr:row>72</xdr:row>
      <xdr:rowOff>1143000</xdr:rowOff>
    </xdr:to>
    <xdr:sp macro="" textlink="">
      <xdr:nvSpPr>
        <xdr:cNvPr id="2" name="テキスト ボックス 1"/>
        <xdr:cNvSpPr txBox="1"/>
      </xdr:nvSpPr>
      <xdr:spPr>
        <a:xfrm>
          <a:off x="3011516" y="29798069"/>
          <a:ext cx="2001052" cy="339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平成</a:t>
          </a:r>
          <a:r>
            <a:rPr kumimoji="1" lang="en-US" altLang="ja-JP" sz="1100"/>
            <a:t>23</a:t>
          </a:r>
          <a:r>
            <a:rPr kumimoji="1" lang="ja-JP" altLang="en-US" sz="1100"/>
            <a:t>年度交付決定</a:t>
          </a:r>
          <a:r>
            <a:rPr kumimoji="1" lang="en-US" altLang="ja-JP" sz="1100"/>
            <a:t>】</a:t>
          </a:r>
        </a:p>
      </xdr:txBody>
    </xdr:sp>
    <xdr:clientData/>
  </xdr:twoCellAnchor>
  <xdr:twoCellAnchor>
    <xdr:from>
      <xdr:col>32</xdr:col>
      <xdr:colOff>3178</xdr:colOff>
      <xdr:row>72</xdr:row>
      <xdr:rowOff>2749553</xdr:rowOff>
    </xdr:from>
    <xdr:to>
      <xdr:col>32</xdr:col>
      <xdr:colOff>3179</xdr:colOff>
      <xdr:row>72</xdr:row>
      <xdr:rowOff>3385444</xdr:rowOff>
    </xdr:to>
    <xdr:cxnSp macro="">
      <xdr:nvCxnSpPr>
        <xdr:cNvPr id="3" name="直線矢印コネクタ 2"/>
        <xdr:cNvCxnSpPr/>
      </xdr:nvCxnSpPr>
      <xdr:spPr>
        <a:xfrm rot="16200000" flipH="1">
          <a:off x="5196571" y="32062291"/>
          <a:ext cx="635891" cy="1"/>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177800</xdr:colOff>
      <xdr:row>72</xdr:row>
      <xdr:rowOff>1410912</xdr:rowOff>
    </xdr:from>
    <xdr:to>
      <xdr:col>37</xdr:col>
      <xdr:colOff>127000</xdr:colOff>
      <xdr:row>72</xdr:row>
      <xdr:rowOff>2143133</xdr:rowOff>
    </xdr:to>
    <xdr:sp macro="" textlink="">
      <xdr:nvSpPr>
        <xdr:cNvPr id="4" name="正方形/長方形 3"/>
        <xdr:cNvSpPr/>
      </xdr:nvSpPr>
      <xdr:spPr>
        <a:xfrm>
          <a:off x="4400665" y="30405705"/>
          <a:ext cx="2226888" cy="732221"/>
        </a:xfrm>
        <a:prstGeom prst="rect">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29</xdr:col>
      <xdr:colOff>10738</xdr:colOff>
      <xdr:row>72</xdr:row>
      <xdr:rowOff>1533525</xdr:rowOff>
    </xdr:from>
    <xdr:to>
      <xdr:col>36</xdr:col>
      <xdr:colOff>45</xdr:colOff>
      <xdr:row>72</xdr:row>
      <xdr:rowOff>2249198</xdr:rowOff>
    </xdr:to>
    <xdr:sp macro="" textlink="">
      <xdr:nvSpPr>
        <xdr:cNvPr id="5" name="テキスト ボックス 4"/>
        <xdr:cNvSpPr txBox="1"/>
      </xdr:nvSpPr>
      <xdr:spPr>
        <a:xfrm>
          <a:off x="5023313" y="30528318"/>
          <a:ext cx="1277779" cy="715673"/>
        </a:xfrm>
        <a:prstGeom prst="rect">
          <a:avLst/>
        </a:prstGeom>
        <a:no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ja-JP" sz="1200">
              <a:solidFill>
                <a:schemeClr val="dk1"/>
              </a:solidFill>
              <a:latin typeface="+mn-lt"/>
              <a:ea typeface="+mn-ea"/>
              <a:cs typeface="+mn-cs"/>
            </a:rPr>
            <a:t>厚生労働省</a:t>
          </a:r>
          <a:endParaRPr kumimoji="1" lang="en-US" altLang="ja-JP" sz="1200">
            <a:solidFill>
              <a:schemeClr val="dk1"/>
            </a:solidFill>
            <a:latin typeface="+mn-lt"/>
            <a:ea typeface="+mn-ea"/>
            <a:cs typeface="+mn-cs"/>
          </a:endParaRPr>
        </a:p>
        <a:p>
          <a:r>
            <a:rPr kumimoji="1" lang="ja-JP" altLang="en-US" sz="1200" baseline="0">
              <a:solidFill>
                <a:schemeClr val="dk1"/>
              </a:solidFill>
              <a:latin typeface="+mn-lt"/>
              <a:ea typeface="+mn-ea"/>
              <a:cs typeface="+mn-cs"/>
            </a:rPr>
            <a:t>   </a:t>
          </a:r>
          <a:r>
            <a:rPr kumimoji="1" lang="ja-JP" altLang="en-US" sz="1200">
              <a:solidFill>
                <a:schemeClr val="dk1"/>
              </a:solidFill>
              <a:latin typeface="+mn-lt"/>
              <a:ea typeface="+mn-ea"/>
              <a:cs typeface="+mn-cs"/>
            </a:rPr>
            <a:t>７</a:t>
          </a:r>
          <a:r>
            <a:rPr kumimoji="1" lang="ja-JP" altLang="ja-JP" sz="1200">
              <a:solidFill>
                <a:schemeClr val="dk1"/>
              </a:solidFill>
              <a:latin typeface="+mn-lt"/>
              <a:ea typeface="+mn-ea"/>
              <a:cs typeface="+mn-cs"/>
            </a:rPr>
            <a:t>百万円</a:t>
          </a:r>
          <a:endParaRPr lang="ja-JP" altLang="ja-JP" sz="1200"/>
        </a:p>
        <a:p>
          <a:endParaRPr kumimoji="1" lang="ja-JP" altLang="en-US" sz="1200"/>
        </a:p>
      </xdr:txBody>
    </xdr:sp>
    <xdr:clientData/>
  </xdr:twoCellAnchor>
  <xdr:twoCellAnchor>
    <xdr:from>
      <xdr:col>23</xdr:col>
      <xdr:colOff>0</xdr:colOff>
      <xdr:row>72</xdr:row>
      <xdr:rowOff>3498850</xdr:rowOff>
    </xdr:from>
    <xdr:to>
      <xdr:col>41</xdr:col>
      <xdr:colOff>85725</xdr:colOff>
      <xdr:row>72</xdr:row>
      <xdr:rowOff>4133960</xdr:rowOff>
    </xdr:to>
    <xdr:sp macro="" textlink="">
      <xdr:nvSpPr>
        <xdr:cNvPr id="6" name="正方形/長方形 5"/>
        <xdr:cNvSpPr/>
      </xdr:nvSpPr>
      <xdr:spPr>
        <a:xfrm>
          <a:off x="3890356" y="32493643"/>
          <a:ext cx="3493944" cy="635110"/>
        </a:xfrm>
        <a:prstGeom prst="rect">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24</xdr:col>
      <xdr:colOff>20262</xdr:colOff>
      <xdr:row>72</xdr:row>
      <xdr:rowOff>3561137</xdr:rowOff>
    </xdr:from>
    <xdr:to>
      <xdr:col>41</xdr:col>
      <xdr:colOff>19066</xdr:colOff>
      <xdr:row>72</xdr:row>
      <xdr:rowOff>4193404</xdr:rowOff>
    </xdr:to>
    <xdr:sp macro="" textlink="">
      <xdr:nvSpPr>
        <xdr:cNvPr id="7" name="テキスト ボックス 6"/>
        <xdr:cNvSpPr txBox="1"/>
      </xdr:nvSpPr>
      <xdr:spPr>
        <a:xfrm>
          <a:off x="4076873" y="32555930"/>
          <a:ext cx="3240768" cy="632267"/>
        </a:xfrm>
        <a:prstGeom prst="rect">
          <a:avLst/>
        </a:prstGeom>
        <a:no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a:solidFill>
                <a:schemeClr val="dk1"/>
              </a:solidFill>
              <a:latin typeface="+mn-lt"/>
              <a:ea typeface="+mn-ea"/>
              <a:cs typeface="+mn-cs"/>
            </a:rPr>
            <a:t>Ａ．各都道府県国民健康保険団体連合会</a:t>
          </a:r>
          <a:endParaRPr kumimoji="1" lang="en-US" altLang="ja-JP" sz="1200">
            <a:solidFill>
              <a:schemeClr val="dk1"/>
            </a:solidFill>
            <a:latin typeface="+mn-lt"/>
            <a:ea typeface="+mn-ea"/>
            <a:cs typeface="+mn-cs"/>
          </a:endParaRPr>
        </a:p>
        <a:p>
          <a:pPr algn="ctr"/>
          <a:r>
            <a:rPr kumimoji="1" lang="ja-JP" altLang="en-US" sz="1200">
              <a:solidFill>
                <a:schemeClr val="dk1"/>
              </a:solidFill>
              <a:latin typeface="+mn-lt"/>
              <a:ea typeface="+mn-ea"/>
              <a:cs typeface="+mn-cs"/>
            </a:rPr>
            <a:t>７百万円</a:t>
          </a:r>
          <a:endParaRPr kumimoji="1" lang="ja-JP" altLang="en-US" sz="1200"/>
        </a:p>
      </xdr:txBody>
    </xdr:sp>
    <xdr:clientData/>
  </xdr:twoCellAnchor>
  <xdr:twoCellAnchor>
    <xdr:from>
      <xdr:col>21</xdr:col>
      <xdr:colOff>142874</xdr:colOff>
      <xdr:row>72</xdr:row>
      <xdr:rowOff>4171950</xdr:rowOff>
    </xdr:from>
    <xdr:to>
      <xdr:col>42</xdr:col>
      <xdr:colOff>85725</xdr:colOff>
      <xdr:row>73</xdr:row>
      <xdr:rowOff>188100</xdr:rowOff>
    </xdr:to>
    <xdr:sp macro="" textlink="">
      <xdr:nvSpPr>
        <xdr:cNvPr id="8" name="大かっこ 7"/>
        <xdr:cNvSpPr/>
      </xdr:nvSpPr>
      <xdr:spPr>
        <a:xfrm>
          <a:off x="3700721" y="33166743"/>
          <a:ext cx="3883084" cy="912346"/>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oneCellAnchor>
    <xdr:from>
      <xdr:col>22</xdr:col>
      <xdr:colOff>115512</xdr:colOff>
      <xdr:row>72</xdr:row>
      <xdr:rowOff>4248150</xdr:rowOff>
    </xdr:from>
    <xdr:ext cx="3637564" cy="733425"/>
    <xdr:sp macro="" textlink="">
      <xdr:nvSpPr>
        <xdr:cNvPr id="9" name="テキスト ボックス 8"/>
        <xdr:cNvSpPr txBox="1"/>
      </xdr:nvSpPr>
      <xdr:spPr>
        <a:xfrm>
          <a:off x="3839614" y="33242943"/>
          <a:ext cx="3637564"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nSpc>
              <a:spcPts val="1200"/>
            </a:lnSpc>
          </a:pPr>
          <a:r>
            <a:rPr kumimoji="1" lang="ja-JP" altLang="en-US" sz="1100"/>
            <a:t>被災保険者が介護報酬を納入できない場合に、市中銀行から借入れを行い、介護サービス事業者等へ介護報酬の立替払を実施</a:t>
          </a:r>
        </a:p>
      </xdr:txBody>
    </xdr:sp>
    <xdr:clientData/>
  </xdr:oneCellAnchor>
  <xdr:twoCellAnchor>
    <xdr:from>
      <xdr:col>22</xdr:col>
      <xdr:colOff>77411</xdr:colOff>
      <xdr:row>72</xdr:row>
      <xdr:rowOff>2221749</xdr:rowOff>
    </xdr:from>
    <xdr:to>
      <xdr:col>41</xdr:col>
      <xdr:colOff>85742</xdr:colOff>
      <xdr:row>72</xdr:row>
      <xdr:rowOff>2657452</xdr:rowOff>
    </xdr:to>
    <xdr:sp macro="" textlink="">
      <xdr:nvSpPr>
        <xdr:cNvPr id="10" name="大かっこ 9"/>
        <xdr:cNvSpPr/>
      </xdr:nvSpPr>
      <xdr:spPr>
        <a:xfrm>
          <a:off x="3801513" y="31216542"/>
          <a:ext cx="3582804" cy="435703"/>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oneCellAnchor>
    <xdr:from>
      <xdr:col>23</xdr:col>
      <xdr:colOff>10736</xdr:colOff>
      <xdr:row>72</xdr:row>
      <xdr:rowOff>2297949</xdr:rowOff>
    </xdr:from>
    <xdr:ext cx="3389914" cy="291167"/>
    <xdr:sp macro="" textlink="">
      <xdr:nvSpPr>
        <xdr:cNvPr id="11" name="テキスト ボックス 10"/>
        <xdr:cNvSpPr txBox="1"/>
      </xdr:nvSpPr>
      <xdr:spPr>
        <a:xfrm>
          <a:off x="3901092" y="31292742"/>
          <a:ext cx="3389914" cy="291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100"/>
            <a:t>立替払を実施する際に発生する利子に対して補助</a:t>
          </a:r>
        </a:p>
      </xdr:txBody>
    </xdr:sp>
    <xdr:clientData/>
  </xdr:oneCellAnchor>
  <xdr:oneCellAnchor>
    <xdr:from>
      <xdr:col>34</xdr:col>
      <xdr:colOff>94038</xdr:colOff>
      <xdr:row>72</xdr:row>
      <xdr:rowOff>3161088</xdr:rowOff>
    </xdr:from>
    <xdr:ext cx="885563" cy="292452"/>
    <xdr:sp macro="" textlink="">
      <xdr:nvSpPr>
        <xdr:cNvPr id="12" name="テキスト ボックス 11"/>
        <xdr:cNvSpPr txBox="1"/>
      </xdr:nvSpPr>
      <xdr:spPr>
        <a:xfrm>
          <a:off x="5937885" y="32155881"/>
          <a:ext cx="885563"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200"/>
            <a:t>【</a:t>
          </a:r>
          <a:r>
            <a:rPr kumimoji="1" lang="ja-JP" altLang="en-US" sz="1200"/>
            <a:t>　補助　</a:t>
          </a:r>
          <a:r>
            <a:rPr kumimoji="1" lang="en-US" altLang="ja-JP" sz="1200"/>
            <a:t>】</a:t>
          </a:r>
          <a:r>
            <a:rPr kumimoji="1" lang="ja-JP" altLang="en-US" sz="1200"/>
            <a:t> </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23</xdr:col>
      <xdr:colOff>31475</xdr:colOff>
      <xdr:row>72</xdr:row>
      <xdr:rowOff>1527592</xdr:rowOff>
    </xdr:from>
    <xdr:to>
      <xdr:col>35</xdr:col>
      <xdr:colOff>228410</xdr:colOff>
      <xdr:row>72</xdr:row>
      <xdr:rowOff>2499592</xdr:rowOff>
    </xdr:to>
    <xdr:sp macro="" textlink="">
      <xdr:nvSpPr>
        <xdr:cNvPr id="2" name="テキスト ボックス 1"/>
        <xdr:cNvSpPr txBox="1"/>
      </xdr:nvSpPr>
      <xdr:spPr>
        <a:xfrm>
          <a:off x="3921831" y="30929708"/>
          <a:ext cx="2349932" cy="9720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kumimoji="1" lang="en-US" altLang="ja-JP" sz="1100" b="1"/>
        </a:p>
        <a:p>
          <a:pPr algn="ctr"/>
          <a:r>
            <a:rPr kumimoji="1" lang="ja-JP" altLang="en-US" sz="1100" b="1"/>
            <a:t>厚生労働省</a:t>
          </a:r>
          <a:endParaRPr kumimoji="1" lang="en-US" altLang="ja-JP" sz="1100" b="1"/>
        </a:p>
        <a:p>
          <a:pPr algn="ctr"/>
          <a:endParaRPr kumimoji="1" lang="en-US" altLang="ja-JP" sz="1100" b="1"/>
        </a:p>
        <a:p>
          <a:pPr algn="ctr"/>
          <a:r>
            <a:rPr kumimoji="1" lang="ja-JP" altLang="en-US" sz="1100" b="1">
              <a:solidFill>
                <a:sysClr val="windowText" lastClr="000000"/>
              </a:solidFill>
            </a:rPr>
            <a:t>１４．４百万円</a:t>
          </a:r>
          <a:endParaRPr kumimoji="1" lang="en-US" altLang="ja-JP" sz="1100" b="1">
            <a:solidFill>
              <a:sysClr val="windowText" lastClr="000000"/>
            </a:solidFill>
          </a:endParaRPr>
        </a:p>
        <a:p>
          <a:endParaRPr kumimoji="1" lang="ja-JP" altLang="en-US" sz="1100" b="1"/>
        </a:p>
      </xdr:txBody>
    </xdr:sp>
    <xdr:clientData/>
  </xdr:twoCellAnchor>
  <xdr:twoCellAnchor>
    <xdr:from>
      <xdr:col>23</xdr:col>
      <xdr:colOff>86585</xdr:colOff>
      <xdr:row>72</xdr:row>
      <xdr:rowOff>4318999</xdr:rowOff>
    </xdr:from>
    <xdr:to>
      <xdr:col>35</xdr:col>
      <xdr:colOff>252785</xdr:colOff>
      <xdr:row>73</xdr:row>
      <xdr:rowOff>384464</xdr:rowOff>
    </xdr:to>
    <xdr:sp macro="" textlink="">
      <xdr:nvSpPr>
        <xdr:cNvPr id="3" name="テキスト ボックス 2"/>
        <xdr:cNvSpPr txBox="1"/>
      </xdr:nvSpPr>
      <xdr:spPr>
        <a:xfrm>
          <a:off x="3976941" y="33721115"/>
          <a:ext cx="2319197" cy="96166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kumimoji="1" lang="en-US" altLang="ja-JP" sz="1100" b="1"/>
        </a:p>
        <a:p>
          <a:pPr algn="ctr"/>
          <a:r>
            <a:rPr kumimoji="1" lang="ja-JP" altLang="ja-JP" sz="1100" b="1">
              <a:solidFill>
                <a:schemeClr val="dk1"/>
              </a:solidFill>
              <a:latin typeface="+mn-lt"/>
              <a:ea typeface="+mn-ea"/>
              <a:cs typeface="+mn-cs"/>
            </a:rPr>
            <a:t>Ａ</a:t>
          </a:r>
          <a:r>
            <a:rPr kumimoji="1" lang="ja-JP" altLang="en-US" sz="1100" b="1">
              <a:solidFill>
                <a:schemeClr val="dk1"/>
              </a:solidFill>
              <a:latin typeface="+mn-lt"/>
              <a:ea typeface="+mn-ea"/>
              <a:cs typeface="+mn-cs"/>
            </a:rPr>
            <a:t>．</a:t>
          </a:r>
          <a:r>
            <a:rPr kumimoji="1" lang="ja-JP" altLang="en-US" sz="1100" b="1"/>
            <a:t>後期高齢者医療広域連合</a:t>
          </a:r>
          <a:endParaRPr kumimoji="1" lang="en-US" altLang="ja-JP" sz="1100" b="1"/>
        </a:p>
        <a:p>
          <a:pPr algn="ctr"/>
          <a:r>
            <a:rPr kumimoji="1" lang="ja-JP" altLang="en-US" sz="1100" b="1"/>
            <a:t>（９連合）</a:t>
          </a:r>
          <a:endParaRPr kumimoji="1" lang="en-US" altLang="ja-JP" sz="1100" b="1"/>
        </a:p>
        <a:p>
          <a:pPr algn="ctr"/>
          <a:r>
            <a:rPr kumimoji="1" lang="ja-JP" altLang="en-US" sz="1100" b="1"/>
            <a:t>１４．４百万円</a:t>
          </a:r>
          <a:endParaRPr kumimoji="1" lang="en-US" altLang="ja-JP" sz="1100" b="1"/>
        </a:p>
        <a:p>
          <a:pPr algn="ctr"/>
          <a:endParaRPr kumimoji="1" lang="en-US" altLang="ja-JP" sz="1100" b="1"/>
        </a:p>
        <a:p>
          <a:pPr algn="l"/>
          <a:endParaRPr kumimoji="1" lang="en-US" altLang="ja-JP" sz="1100" b="1"/>
        </a:p>
        <a:p>
          <a:pPr algn="l"/>
          <a:endParaRPr kumimoji="1" lang="en-US" altLang="ja-JP" sz="1100" b="1"/>
        </a:p>
        <a:p>
          <a:pPr algn="l"/>
          <a:endParaRPr kumimoji="1" lang="en-US" altLang="ja-JP" sz="1100" b="1"/>
        </a:p>
        <a:p>
          <a:pPr algn="ctr"/>
          <a:endParaRPr kumimoji="1" lang="en-US" altLang="ja-JP" sz="1100" b="1"/>
        </a:p>
        <a:p>
          <a:pPr algn="ctr"/>
          <a:endParaRPr kumimoji="1" lang="en-US" altLang="ja-JP" sz="1100" b="1"/>
        </a:p>
        <a:p>
          <a:pPr algn="ctr"/>
          <a:endParaRPr kumimoji="1" lang="en-US" altLang="ja-JP" sz="1100" b="1"/>
        </a:p>
        <a:p>
          <a:endParaRPr kumimoji="1" lang="ja-JP" altLang="en-US" sz="1100" b="1"/>
        </a:p>
      </xdr:txBody>
    </xdr:sp>
    <xdr:clientData/>
  </xdr:twoCellAnchor>
  <xdr:twoCellAnchor>
    <xdr:from>
      <xdr:col>26</xdr:col>
      <xdr:colOff>90628</xdr:colOff>
      <xdr:row>72</xdr:row>
      <xdr:rowOff>3985336</xdr:rowOff>
    </xdr:from>
    <xdr:to>
      <xdr:col>32</xdr:col>
      <xdr:colOff>135143</xdr:colOff>
      <xdr:row>72</xdr:row>
      <xdr:rowOff>4262710</xdr:rowOff>
    </xdr:to>
    <xdr:sp macro="" textlink="">
      <xdr:nvSpPr>
        <xdr:cNvPr id="4" name="テキスト ボックス 3"/>
        <xdr:cNvSpPr txBox="1"/>
      </xdr:nvSpPr>
      <xdr:spPr>
        <a:xfrm>
          <a:off x="4521312" y="33387452"/>
          <a:ext cx="1125169" cy="277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400" b="1"/>
            <a:t>【</a:t>
          </a:r>
          <a:r>
            <a:rPr kumimoji="1" lang="ja-JP" altLang="en-US" sz="1400" b="1"/>
            <a:t>交付</a:t>
          </a:r>
          <a:r>
            <a:rPr kumimoji="1" lang="en-US" altLang="ja-JP" sz="1400" b="1"/>
            <a:t>】</a:t>
          </a:r>
          <a:endParaRPr kumimoji="1" lang="ja-JP" altLang="en-US" sz="1400" b="1"/>
        </a:p>
      </xdr:txBody>
    </xdr:sp>
    <xdr:clientData/>
  </xdr:twoCellAnchor>
  <xdr:twoCellAnchor>
    <xdr:from>
      <xdr:col>29</xdr:col>
      <xdr:colOff>73031</xdr:colOff>
      <xdr:row>72</xdr:row>
      <xdr:rowOff>3029916</xdr:rowOff>
    </xdr:from>
    <xdr:to>
      <xdr:col>29</xdr:col>
      <xdr:colOff>73207</xdr:colOff>
      <xdr:row>72</xdr:row>
      <xdr:rowOff>3984605</xdr:rowOff>
    </xdr:to>
    <xdr:cxnSp macro="">
      <xdr:nvCxnSpPr>
        <xdr:cNvPr id="5" name="直線矢印コネクタ 4"/>
        <xdr:cNvCxnSpPr/>
      </xdr:nvCxnSpPr>
      <xdr:spPr>
        <a:xfrm>
          <a:off x="5085606" y="32432032"/>
          <a:ext cx="176" cy="954689"/>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79099</xdr:colOff>
      <xdr:row>73</xdr:row>
      <xdr:rowOff>468773</xdr:rowOff>
    </xdr:from>
    <xdr:to>
      <xdr:col>35</xdr:col>
      <xdr:colOff>245299</xdr:colOff>
      <xdr:row>73</xdr:row>
      <xdr:rowOff>916290</xdr:rowOff>
    </xdr:to>
    <xdr:sp macro="" textlink="">
      <xdr:nvSpPr>
        <xdr:cNvPr id="6" name="大かっこ 5"/>
        <xdr:cNvSpPr/>
      </xdr:nvSpPr>
      <xdr:spPr>
        <a:xfrm>
          <a:off x="3969455" y="34767086"/>
          <a:ext cx="2319197" cy="447517"/>
        </a:xfrm>
        <a:prstGeom prst="bracketPair">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chemeClr val="tx1"/>
              </a:solidFill>
              <a:latin typeface="+mn-lt"/>
              <a:ea typeface="+mn-ea"/>
              <a:cs typeface="+mn-cs"/>
            </a:rPr>
            <a:t>後期高齢者医療の保険者</a:t>
          </a:r>
          <a:endParaRPr kumimoji="1" lang="en-US" altLang="ja-JP" sz="1100" b="1">
            <a:solidFill>
              <a:schemeClr val="tx1"/>
            </a:solidFill>
            <a:latin typeface="+mn-lt"/>
            <a:ea typeface="+mn-ea"/>
            <a:cs typeface="+mn-cs"/>
          </a:endParaRPr>
        </a:p>
      </xdr:txBody>
    </xdr:sp>
    <xdr:clientData/>
  </xdr:twoCellAnchor>
  <xdr:twoCellAnchor>
    <xdr:from>
      <xdr:col>23</xdr:col>
      <xdr:colOff>15667</xdr:colOff>
      <xdr:row>72</xdr:row>
      <xdr:rowOff>2598079</xdr:rowOff>
    </xdr:from>
    <xdr:to>
      <xdr:col>35</xdr:col>
      <xdr:colOff>204279</xdr:colOff>
      <xdr:row>72</xdr:row>
      <xdr:rowOff>3056506</xdr:rowOff>
    </xdr:to>
    <xdr:sp macro="" textlink="">
      <xdr:nvSpPr>
        <xdr:cNvPr id="7" name="大かっこ 6"/>
        <xdr:cNvSpPr/>
      </xdr:nvSpPr>
      <xdr:spPr>
        <a:xfrm>
          <a:off x="3906023" y="32000195"/>
          <a:ext cx="2341609" cy="458427"/>
        </a:xfrm>
        <a:prstGeom prst="bracketPair">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ja-JP" sz="1100" b="1">
              <a:solidFill>
                <a:schemeClr val="tx1"/>
              </a:solidFill>
              <a:latin typeface="+mn-lt"/>
              <a:ea typeface="+mn-ea"/>
              <a:cs typeface="+mn-cs"/>
            </a:rPr>
            <a:t>各法に基づき、補助金を交付</a:t>
          </a:r>
          <a:endParaRPr kumimoji="1" lang="en-US" altLang="ja-JP" sz="1100" b="1">
            <a:solidFill>
              <a:schemeClr val="tx1"/>
            </a:solidFill>
            <a:latin typeface="+mn-lt"/>
            <a:ea typeface="+mn-ea"/>
            <a:cs typeface="+mn-cs"/>
          </a:endParaRPr>
        </a:p>
      </xdr:txBody>
    </xdr:sp>
    <xdr:clientData/>
  </xdr:twoCellAnchor>
  <xdr:twoCellAnchor>
    <xdr:from>
      <xdr:col>23</xdr:col>
      <xdr:colOff>109717</xdr:colOff>
      <xdr:row>73</xdr:row>
      <xdr:rowOff>2289200</xdr:rowOff>
    </xdr:from>
    <xdr:to>
      <xdr:col>36</xdr:col>
      <xdr:colOff>9217</xdr:colOff>
      <xdr:row>73</xdr:row>
      <xdr:rowOff>3252892</xdr:rowOff>
    </xdr:to>
    <xdr:sp macro="" textlink="">
      <xdr:nvSpPr>
        <xdr:cNvPr id="8" name="テキスト ボックス 7"/>
        <xdr:cNvSpPr txBox="1"/>
      </xdr:nvSpPr>
      <xdr:spPr>
        <a:xfrm>
          <a:off x="4000073" y="36587513"/>
          <a:ext cx="2310191" cy="963692"/>
        </a:xfrm>
        <a:prstGeom prst="rect">
          <a:avLst/>
        </a:prstGeom>
        <a:solidFill>
          <a:sysClr val="window" lastClr="FFFFFF"/>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kumimoji="1" lang="en-US" altLang="ja-JP" sz="1100" b="1"/>
        </a:p>
        <a:p>
          <a:pPr algn="ctr"/>
          <a:r>
            <a:rPr kumimoji="1" lang="ja-JP" altLang="en-US" sz="1100" b="1"/>
            <a:t>Ｂ．市区町村</a:t>
          </a:r>
          <a:r>
            <a:rPr kumimoji="1" lang="en-US" altLang="ja-JP" sz="1100" b="1"/>
            <a:t>〈</a:t>
          </a:r>
          <a:r>
            <a:rPr kumimoji="1" lang="ja-JP" altLang="en-US" sz="1100" b="1"/>
            <a:t>宮城県の例</a:t>
          </a:r>
          <a:r>
            <a:rPr kumimoji="1" lang="en-US" altLang="ja-JP" sz="1100" b="1"/>
            <a:t>〉</a:t>
          </a:r>
        </a:p>
        <a:p>
          <a:pPr algn="ctr"/>
          <a:r>
            <a:rPr kumimoji="1" lang="ja-JP" altLang="en-US" sz="1100" b="1"/>
            <a:t>（７市町）</a:t>
          </a:r>
          <a:endParaRPr kumimoji="1" lang="en-US" altLang="ja-JP" sz="1100" b="1"/>
        </a:p>
        <a:p>
          <a:pPr algn="ctr"/>
          <a:r>
            <a:rPr kumimoji="1" lang="ja-JP" altLang="en-US" sz="1100" b="1">
              <a:solidFill>
                <a:sysClr val="windowText" lastClr="000000"/>
              </a:solidFill>
            </a:rPr>
            <a:t>１０．８百万円</a:t>
          </a:r>
          <a:endParaRPr kumimoji="1" lang="en-US" altLang="ja-JP" sz="1100" b="1">
            <a:solidFill>
              <a:sysClr val="windowText" lastClr="000000"/>
            </a:solidFill>
          </a:endParaRPr>
        </a:p>
        <a:p>
          <a:pPr algn="ctr"/>
          <a:endParaRPr kumimoji="1" lang="en-US" altLang="ja-JP" sz="1100" b="1"/>
        </a:p>
        <a:p>
          <a:pPr algn="l"/>
          <a:endParaRPr kumimoji="1" lang="en-US" altLang="ja-JP" sz="1100" b="1">
            <a:latin typeface="ＭＳ ゴシック" pitchFamily="49" charset="-128"/>
            <a:ea typeface="ＭＳ ゴシック" pitchFamily="49" charset="-128"/>
          </a:endParaRPr>
        </a:p>
        <a:p>
          <a:pPr algn="l"/>
          <a:endParaRPr kumimoji="1" lang="en-US" altLang="ja-JP" sz="1100" b="1"/>
        </a:p>
        <a:p>
          <a:pPr algn="l"/>
          <a:endParaRPr kumimoji="1" lang="en-US" altLang="ja-JP" sz="1100" b="1"/>
        </a:p>
        <a:p>
          <a:pPr algn="l"/>
          <a:endParaRPr kumimoji="1" lang="en-US" altLang="ja-JP" sz="1100" b="1"/>
        </a:p>
        <a:p>
          <a:pPr algn="ctr"/>
          <a:endParaRPr kumimoji="1" lang="en-US" altLang="ja-JP" sz="1100" b="1"/>
        </a:p>
        <a:p>
          <a:pPr algn="ctr"/>
          <a:endParaRPr kumimoji="1" lang="en-US" altLang="ja-JP" sz="1100" b="1"/>
        </a:p>
        <a:p>
          <a:pPr algn="ctr"/>
          <a:endParaRPr kumimoji="1" lang="en-US" altLang="ja-JP" sz="1100" b="1"/>
        </a:p>
        <a:p>
          <a:endParaRPr kumimoji="1" lang="ja-JP" altLang="en-US" sz="1100" b="1"/>
        </a:p>
      </xdr:txBody>
    </xdr:sp>
    <xdr:clientData/>
  </xdr:twoCellAnchor>
  <xdr:twoCellAnchor>
    <xdr:from>
      <xdr:col>26</xdr:col>
      <xdr:colOff>165451</xdr:colOff>
      <xdr:row>73</xdr:row>
      <xdr:rowOff>1952064</xdr:rowOff>
    </xdr:from>
    <xdr:to>
      <xdr:col>32</xdr:col>
      <xdr:colOff>11943</xdr:colOff>
      <xdr:row>73</xdr:row>
      <xdr:rowOff>2232131</xdr:rowOff>
    </xdr:to>
    <xdr:sp macro="" textlink="">
      <xdr:nvSpPr>
        <xdr:cNvPr id="9" name="テキスト ボックス 8"/>
        <xdr:cNvSpPr txBox="1"/>
      </xdr:nvSpPr>
      <xdr:spPr>
        <a:xfrm>
          <a:off x="4596135" y="36250377"/>
          <a:ext cx="927146" cy="2800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400" b="1"/>
            <a:t>【</a:t>
          </a:r>
          <a:r>
            <a:rPr kumimoji="1" lang="ja-JP" altLang="en-US" sz="1400" b="1"/>
            <a:t>委託</a:t>
          </a:r>
          <a:r>
            <a:rPr kumimoji="1" lang="en-US" altLang="ja-JP" sz="1400" b="1"/>
            <a:t>】</a:t>
          </a:r>
          <a:endParaRPr kumimoji="1" lang="ja-JP" altLang="en-US" sz="1400" b="1"/>
        </a:p>
      </xdr:txBody>
    </xdr:sp>
    <xdr:clientData/>
  </xdr:twoCellAnchor>
  <xdr:twoCellAnchor>
    <xdr:from>
      <xdr:col>23</xdr:col>
      <xdr:colOff>102989</xdr:colOff>
      <xdr:row>73</xdr:row>
      <xdr:rowOff>3387906</xdr:rowOff>
    </xdr:from>
    <xdr:to>
      <xdr:col>36</xdr:col>
      <xdr:colOff>2489</xdr:colOff>
      <xdr:row>73</xdr:row>
      <xdr:rowOff>3793573</xdr:rowOff>
    </xdr:to>
    <xdr:sp macro="" textlink="">
      <xdr:nvSpPr>
        <xdr:cNvPr id="10" name="大かっこ 9"/>
        <xdr:cNvSpPr/>
      </xdr:nvSpPr>
      <xdr:spPr>
        <a:xfrm>
          <a:off x="3993345" y="37686219"/>
          <a:ext cx="2310191" cy="405667"/>
        </a:xfrm>
        <a:prstGeom prst="bracketPair">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b="1"/>
            <a:t>健診事業の実施主体</a:t>
          </a:r>
        </a:p>
      </xdr:txBody>
    </xdr:sp>
    <xdr:clientData/>
  </xdr:twoCellAnchor>
  <xdr:twoCellAnchor>
    <xdr:from>
      <xdr:col>29</xdr:col>
      <xdr:colOff>29242</xdr:colOff>
      <xdr:row>73</xdr:row>
      <xdr:rowOff>973947</xdr:rowOff>
    </xdr:from>
    <xdr:to>
      <xdr:col>29</xdr:col>
      <xdr:colOff>29418</xdr:colOff>
      <xdr:row>73</xdr:row>
      <xdr:rowOff>1902446</xdr:rowOff>
    </xdr:to>
    <xdr:cxnSp macro="">
      <xdr:nvCxnSpPr>
        <xdr:cNvPr id="11" name="直線矢印コネクタ 10"/>
        <xdr:cNvCxnSpPr/>
      </xdr:nvCxnSpPr>
      <xdr:spPr>
        <a:xfrm>
          <a:off x="5041817" y="35272260"/>
          <a:ext cx="176" cy="928499"/>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154845</xdr:colOff>
      <xdr:row>72</xdr:row>
      <xdr:rowOff>534827</xdr:rowOff>
    </xdr:from>
    <xdr:to>
      <xdr:col>20</xdr:col>
      <xdr:colOff>156245</xdr:colOff>
      <xdr:row>72</xdr:row>
      <xdr:rowOff>1163475</xdr:rowOff>
    </xdr:to>
    <xdr:sp macro="" textlink="">
      <xdr:nvSpPr>
        <xdr:cNvPr id="2" name="正方形/長方形 1"/>
        <xdr:cNvSpPr/>
      </xdr:nvSpPr>
      <xdr:spPr>
        <a:xfrm>
          <a:off x="2050147" y="30335954"/>
          <a:ext cx="1497691" cy="628648"/>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ysClr val="windowText" lastClr="000000"/>
              </a:solidFill>
            </a:rPr>
            <a:t>厚生労働省</a:t>
          </a:r>
          <a:endParaRPr kumimoji="1" lang="en-US" altLang="ja-JP" sz="900">
            <a:solidFill>
              <a:sysClr val="windowText" lastClr="000000"/>
            </a:solidFill>
          </a:endParaRPr>
        </a:p>
        <a:p>
          <a:pPr algn="ctr"/>
          <a:r>
            <a:rPr kumimoji="1" lang="en-US" altLang="ja-JP" sz="1000">
              <a:solidFill>
                <a:sysClr val="windowText" lastClr="000000"/>
              </a:solidFill>
            </a:rPr>
            <a:t>391</a:t>
          </a:r>
          <a:r>
            <a:rPr kumimoji="1" lang="ja-JP" altLang="en-US" sz="900">
              <a:solidFill>
                <a:sysClr val="windowText" lastClr="000000"/>
              </a:solidFill>
            </a:rPr>
            <a:t>百万円</a:t>
          </a:r>
        </a:p>
      </xdr:txBody>
    </xdr:sp>
    <xdr:clientData/>
  </xdr:twoCellAnchor>
  <xdr:twoCellAnchor>
    <xdr:from>
      <xdr:col>11</xdr:col>
      <xdr:colOff>143639</xdr:colOff>
      <xdr:row>72</xdr:row>
      <xdr:rowOff>1629946</xdr:rowOff>
    </xdr:from>
    <xdr:to>
      <xdr:col>20</xdr:col>
      <xdr:colOff>123264</xdr:colOff>
      <xdr:row>72</xdr:row>
      <xdr:rowOff>2351524</xdr:rowOff>
    </xdr:to>
    <xdr:sp macro="" textlink="">
      <xdr:nvSpPr>
        <xdr:cNvPr id="3" name="正方形/長方形 2"/>
        <xdr:cNvSpPr/>
      </xdr:nvSpPr>
      <xdr:spPr>
        <a:xfrm>
          <a:off x="2038941" y="31431073"/>
          <a:ext cx="1475916" cy="721578"/>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a:solidFill>
                <a:sysClr val="windowText" lastClr="000000"/>
              </a:solidFill>
            </a:rPr>
            <a:t>A.</a:t>
          </a:r>
          <a:r>
            <a:rPr kumimoji="1" lang="ja-JP" altLang="en-US" sz="900">
              <a:solidFill>
                <a:sysClr val="windowText" lastClr="000000"/>
              </a:solidFill>
            </a:rPr>
            <a:t>都道府県</a:t>
          </a:r>
          <a:endParaRPr kumimoji="1" lang="en-US" altLang="ja-JP" sz="900">
            <a:solidFill>
              <a:sysClr val="windowText" lastClr="000000"/>
            </a:solidFill>
          </a:endParaRPr>
        </a:p>
        <a:p>
          <a:pPr algn="ctr"/>
          <a:r>
            <a:rPr kumimoji="1" lang="en-US" altLang="ja-JP" sz="1000">
              <a:solidFill>
                <a:sysClr val="windowText" lastClr="000000"/>
              </a:solidFill>
            </a:rPr>
            <a:t>89</a:t>
          </a:r>
          <a:r>
            <a:rPr kumimoji="1" lang="ja-JP" altLang="en-US" sz="900">
              <a:solidFill>
                <a:sysClr val="windowText" lastClr="000000"/>
              </a:solidFill>
            </a:rPr>
            <a:t>百万円</a:t>
          </a:r>
          <a:endParaRPr kumimoji="1" lang="en-US" altLang="ja-JP" sz="1000" strike="sngStrike" baseline="0">
            <a:solidFill>
              <a:srgbClr val="FF0000"/>
            </a:solidFill>
          </a:endParaRPr>
        </a:p>
      </xdr:txBody>
    </xdr:sp>
    <xdr:clientData/>
  </xdr:twoCellAnchor>
  <xdr:twoCellAnchor>
    <xdr:from>
      <xdr:col>11</xdr:col>
      <xdr:colOff>140581</xdr:colOff>
      <xdr:row>72</xdr:row>
      <xdr:rowOff>2853230</xdr:rowOff>
    </xdr:from>
    <xdr:to>
      <xdr:col>20</xdr:col>
      <xdr:colOff>145676</xdr:colOff>
      <xdr:row>72</xdr:row>
      <xdr:rowOff>3485554</xdr:rowOff>
    </xdr:to>
    <xdr:sp macro="" textlink="">
      <xdr:nvSpPr>
        <xdr:cNvPr id="4" name="正方形/長方形 3"/>
        <xdr:cNvSpPr/>
      </xdr:nvSpPr>
      <xdr:spPr>
        <a:xfrm>
          <a:off x="2035883" y="32654357"/>
          <a:ext cx="1501386" cy="632324"/>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a:solidFill>
                <a:sysClr val="windowText" lastClr="000000"/>
              </a:solidFill>
            </a:rPr>
            <a:t>B.</a:t>
          </a:r>
          <a:r>
            <a:rPr kumimoji="1" lang="ja-JP" altLang="en-US" sz="900">
              <a:solidFill>
                <a:sysClr val="windowText" lastClr="000000"/>
              </a:solidFill>
            </a:rPr>
            <a:t>国保連合会</a:t>
          </a:r>
          <a:endParaRPr kumimoji="1" lang="en-US" altLang="ja-JP" sz="9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000">
              <a:solidFill>
                <a:sysClr val="windowText" lastClr="000000"/>
              </a:solidFill>
              <a:latin typeface="+mn-lt"/>
              <a:ea typeface="+mn-ea"/>
              <a:cs typeface="+mn-cs"/>
            </a:rPr>
            <a:t>89</a:t>
          </a:r>
          <a:r>
            <a:rPr kumimoji="1" lang="ja-JP" altLang="en-US" sz="900">
              <a:solidFill>
                <a:sysClr val="windowText" lastClr="000000"/>
              </a:solidFill>
              <a:latin typeface="+mn-lt"/>
              <a:ea typeface="+mn-ea"/>
              <a:cs typeface="+mn-cs"/>
            </a:rPr>
            <a:t>百万円</a:t>
          </a:r>
          <a:endParaRPr kumimoji="1" lang="en-US" altLang="ja-JP" sz="900">
            <a:solidFill>
              <a:sysClr val="windowText" lastClr="000000"/>
            </a:solidFill>
          </a:endParaRPr>
        </a:p>
      </xdr:txBody>
    </xdr:sp>
    <xdr:clientData/>
  </xdr:twoCellAnchor>
  <xdr:twoCellAnchor>
    <xdr:from>
      <xdr:col>23</xdr:col>
      <xdr:colOff>19354</xdr:colOff>
      <xdr:row>72</xdr:row>
      <xdr:rowOff>1605335</xdr:rowOff>
    </xdr:from>
    <xdr:to>
      <xdr:col>32</xdr:col>
      <xdr:colOff>9525</xdr:colOff>
      <xdr:row>72</xdr:row>
      <xdr:rowOff>2353233</xdr:rowOff>
    </xdr:to>
    <xdr:sp macro="" textlink="">
      <xdr:nvSpPr>
        <xdr:cNvPr id="5" name="正方形/長方形 4"/>
        <xdr:cNvSpPr/>
      </xdr:nvSpPr>
      <xdr:spPr>
        <a:xfrm>
          <a:off x="3909710" y="31406462"/>
          <a:ext cx="1611153" cy="747898"/>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a:solidFill>
                <a:sysClr val="windowText" lastClr="000000"/>
              </a:solidFill>
            </a:rPr>
            <a:t>C.</a:t>
          </a:r>
          <a:r>
            <a:rPr kumimoji="1" lang="ja-JP" altLang="en-US" sz="900">
              <a:solidFill>
                <a:sysClr val="windowText" lastClr="000000"/>
              </a:solidFill>
            </a:rPr>
            <a:t>国保中央会</a:t>
          </a:r>
          <a:endParaRPr kumimoji="1" lang="en-US" altLang="ja-JP" sz="900">
            <a:solidFill>
              <a:sysClr val="windowText" lastClr="000000"/>
            </a:solidFill>
          </a:endParaRPr>
        </a:p>
        <a:p>
          <a:pPr algn="ctr"/>
          <a:r>
            <a:rPr kumimoji="1" lang="en-US" altLang="ja-JP" sz="1000">
              <a:solidFill>
                <a:sysClr val="windowText" lastClr="000000"/>
              </a:solidFill>
            </a:rPr>
            <a:t>302</a:t>
          </a:r>
          <a:r>
            <a:rPr kumimoji="1" lang="ja-JP" altLang="en-US" sz="1000">
              <a:solidFill>
                <a:sysClr val="windowText" lastClr="000000"/>
              </a:solidFill>
            </a:rPr>
            <a:t>百万円</a:t>
          </a:r>
          <a:endParaRPr kumimoji="1" lang="en-US" altLang="ja-JP" sz="1000">
            <a:solidFill>
              <a:sysClr val="windowText" lastClr="000000"/>
            </a:solidFill>
          </a:endParaRPr>
        </a:p>
      </xdr:txBody>
    </xdr:sp>
    <xdr:clientData/>
  </xdr:twoCellAnchor>
  <xdr:twoCellAnchor>
    <xdr:from>
      <xdr:col>21</xdr:col>
      <xdr:colOff>23429</xdr:colOff>
      <xdr:row>72</xdr:row>
      <xdr:rowOff>862660</xdr:rowOff>
    </xdr:from>
    <xdr:to>
      <xdr:col>26</xdr:col>
      <xdr:colOff>178394</xdr:colOff>
      <xdr:row>72</xdr:row>
      <xdr:rowOff>864248</xdr:rowOff>
    </xdr:to>
    <xdr:cxnSp macro="">
      <xdr:nvCxnSpPr>
        <xdr:cNvPr id="6" name="直線コネクタ 5"/>
        <xdr:cNvCxnSpPr/>
      </xdr:nvCxnSpPr>
      <xdr:spPr>
        <a:xfrm>
          <a:off x="3581276" y="30663787"/>
          <a:ext cx="1027802" cy="1588"/>
        </a:xfrm>
        <a:prstGeom prst="line">
          <a:avLst/>
        </a:prstGeom>
        <a:ln w="1905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178276</xdr:colOff>
      <xdr:row>72</xdr:row>
      <xdr:rowOff>866074</xdr:rowOff>
    </xdr:from>
    <xdr:to>
      <xdr:col>26</xdr:col>
      <xdr:colOff>179294</xdr:colOff>
      <xdr:row>72</xdr:row>
      <xdr:rowOff>1567656</xdr:rowOff>
    </xdr:to>
    <xdr:cxnSp macro="">
      <xdr:nvCxnSpPr>
        <xdr:cNvPr id="7" name="直線矢印コネクタ 6"/>
        <xdr:cNvCxnSpPr/>
      </xdr:nvCxnSpPr>
      <xdr:spPr>
        <a:xfrm>
          <a:off x="4608960" y="30667201"/>
          <a:ext cx="1018" cy="701582"/>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82516</xdr:colOff>
      <xdr:row>72</xdr:row>
      <xdr:rowOff>1260317</xdr:rowOff>
    </xdr:from>
    <xdr:to>
      <xdr:col>16</xdr:col>
      <xdr:colOff>85691</xdr:colOff>
      <xdr:row>72</xdr:row>
      <xdr:rowOff>1588732</xdr:rowOff>
    </xdr:to>
    <xdr:cxnSp macro="">
      <xdr:nvCxnSpPr>
        <xdr:cNvPr id="8" name="直線矢印コネクタ 7"/>
        <xdr:cNvCxnSpPr/>
      </xdr:nvCxnSpPr>
      <xdr:spPr>
        <a:xfrm rot="5400000">
          <a:off x="2646471" y="31224064"/>
          <a:ext cx="328415" cy="3175"/>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93721</xdr:colOff>
      <xdr:row>72</xdr:row>
      <xdr:rowOff>2410995</xdr:rowOff>
    </xdr:from>
    <xdr:to>
      <xdr:col>16</xdr:col>
      <xdr:colOff>96897</xdr:colOff>
      <xdr:row>72</xdr:row>
      <xdr:rowOff>2849147</xdr:rowOff>
    </xdr:to>
    <xdr:cxnSp macro="">
      <xdr:nvCxnSpPr>
        <xdr:cNvPr id="9" name="直線矢印コネクタ 8"/>
        <xdr:cNvCxnSpPr/>
      </xdr:nvCxnSpPr>
      <xdr:spPr>
        <a:xfrm flipH="1">
          <a:off x="2820296" y="32212122"/>
          <a:ext cx="3176" cy="438152"/>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68611</xdr:colOff>
      <xdr:row>72</xdr:row>
      <xdr:rowOff>252007</xdr:rowOff>
    </xdr:from>
    <xdr:to>
      <xdr:col>49</xdr:col>
      <xdr:colOff>34301</xdr:colOff>
      <xdr:row>72</xdr:row>
      <xdr:rowOff>3979831</xdr:rowOff>
    </xdr:to>
    <xdr:sp macro="" textlink="">
      <xdr:nvSpPr>
        <xdr:cNvPr id="10" name="正方形/長方形 9"/>
        <xdr:cNvSpPr/>
      </xdr:nvSpPr>
      <xdr:spPr>
        <a:xfrm>
          <a:off x="1465149" y="30053134"/>
          <a:ext cx="7455457" cy="3727824"/>
        </a:xfrm>
        <a:prstGeom prst="rect">
          <a:avLst/>
        </a:prstGeom>
        <a:solidFill>
          <a:schemeClr val="tx1">
            <a:alpha val="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17</xdr:col>
      <xdr:colOff>11207</xdr:colOff>
      <xdr:row>72</xdr:row>
      <xdr:rowOff>1264584</xdr:rowOff>
    </xdr:from>
    <xdr:to>
      <xdr:col>21</xdr:col>
      <xdr:colOff>123265</xdr:colOff>
      <xdr:row>72</xdr:row>
      <xdr:rowOff>1569384</xdr:rowOff>
    </xdr:to>
    <xdr:sp macro="" textlink="">
      <xdr:nvSpPr>
        <xdr:cNvPr id="11" name="正方形/長方形 10"/>
        <xdr:cNvSpPr/>
      </xdr:nvSpPr>
      <xdr:spPr>
        <a:xfrm>
          <a:off x="2904036" y="31065711"/>
          <a:ext cx="777076" cy="3048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1000">
              <a:solidFill>
                <a:schemeClr val="tx1"/>
              </a:solidFill>
            </a:rPr>
            <a:t>【</a:t>
          </a:r>
          <a:r>
            <a:rPr kumimoji="1" lang="ja-JP" altLang="en-US" sz="1000">
              <a:solidFill>
                <a:schemeClr val="tx1"/>
              </a:solidFill>
            </a:rPr>
            <a:t>補助</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21</xdr:col>
      <xdr:colOff>112059</xdr:colOff>
      <xdr:row>72</xdr:row>
      <xdr:rowOff>310872</xdr:rowOff>
    </xdr:from>
    <xdr:to>
      <xdr:col>35</xdr:col>
      <xdr:colOff>27566</xdr:colOff>
      <xdr:row>72</xdr:row>
      <xdr:rowOff>588459</xdr:rowOff>
    </xdr:to>
    <xdr:sp macro="" textlink="">
      <xdr:nvSpPr>
        <xdr:cNvPr id="12" name="正方形/長方形 11"/>
        <xdr:cNvSpPr/>
      </xdr:nvSpPr>
      <xdr:spPr>
        <a:xfrm>
          <a:off x="3669906" y="30111999"/>
          <a:ext cx="2401013" cy="2775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100">
              <a:solidFill>
                <a:sysClr val="windowText" lastClr="000000"/>
              </a:solidFill>
            </a:rPr>
            <a:t>（平成</a:t>
          </a:r>
          <a:r>
            <a:rPr kumimoji="1" lang="en-US" altLang="ja-JP" sz="1100">
              <a:solidFill>
                <a:sysClr val="windowText" lastClr="000000"/>
              </a:solidFill>
            </a:rPr>
            <a:t>23</a:t>
          </a:r>
          <a:r>
            <a:rPr kumimoji="1" lang="ja-JP" altLang="en-US" sz="1100">
              <a:solidFill>
                <a:sysClr val="windowText" lastClr="000000"/>
              </a:solidFill>
            </a:rPr>
            <a:t>年度執行ベース）</a:t>
          </a:r>
        </a:p>
      </xdr:txBody>
    </xdr:sp>
    <xdr:clientData/>
  </xdr:twoCellAnchor>
  <xdr:twoCellAnchor>
    <xdr:from>
      <xdr:col>26</xdr:col>
      <xdr:colOff>179294</xdr:colOff>
      <xdr:row>72</xdr:row>
      <xdr:rowOff>2407584</xdr:rowOff>
    </xdr:from>
    <xdr:to>
      <xdr:col>26</xdr:col>
      <xdr:colOff>182470</xdr:colOff>
      <xdr:row>72</xdr:row>
      <xdr:rowOff>2854162</xdr:rowOff>
    </xdr:to>
    <xdr:cxnSp macro="">
      <xdr:nvCxnSpPr>
        <xdr:cNvPr id="13" name="直線矢印コネクタ 12"/>
        <xdr:cNvCxnSpPr/>
      </xdr:nvCxnSpPr>
      <xdr:spPr>
        <a:xfrm flipH="1">
          <a:off x="4609978" y="32208711"/>
          <a:ext cx="3176" cy="446578"/>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11207</xdr:colOff>
      <xdr:row>72</xdr:row>
      <xdr:rowOff>2849656</xdr:rowOff>
    </xdr:from>
    <xdr:to>
      <xdr:col>32</xdr:col>
      <xdr:colOff>9525</xdr:colOff>
      <xdr:row>72</xdr:row>
      <xdr:rowOff>3496218</xdr:rowOff>
    </xdr:to>
    <xdr:sp macro="" textlink="">
      <xdr:nvSpPr>
        <xdr:cNvPr id="14" name="正方形/長方形 13"/>
        <xdr:cNvSpPr/>
      </xdr:nvSpPr>
      <xdr:spPr>
        <a:xfrm>
          <a:off x="3901563" y="32650783"/>
          <a:ext cx="1619300" cy="646562"/>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a:solidFill>
                <a:schemeClr val="tx1"/>
              </a:solidFill>
            </a:rPr>
            <a:t>D.</a:t>
          </a:r>
          <a:r>
            <a:rPr kumimoji="1" lang="ja-JP" altLang="en-US" sz="900">
              <a:solidFill>
                <a:schemeClr val="tx1"/>
              </a:solidFill>
            </a:rPr>
            <a:t>民間会社（株式会社</a:t>
          </a:r>
          <a:r>
            <a:rPr kumimoji="1" lang="en-US" altLang="ja-JP" sz="900">
              <a:solidFill>
                <a:schemeClr val="tx1"/>
              </a:solidFill>
            </a:rPr>
            <a:t>4</a:t>
          </a:r>
          <a:r>
            <a:rPr kumimoji="1" lang="ja-JP" altLang="en-US" sz="900">
              <a:solidFill>
                <a:schemeClr val="tx1"/>
              </a:solidFill>
            </a:rPr>
            <a:t>社）</a:t>
          </a:r>
          <a:endParaRPr kumimoji="1" lang="en-US" altLang="ja-JP" sz="900">
            <a:solidFill>
              <a:schemeClr val="tx1"/>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000">
              <a:solidFill>
                <a:schemeClr val="tx1"/>
              </a:solidFill>
              <a:latin typeface="+mn-lt"/>
              <a:ea typeface="+mn-ea"/>
              <a:cs typeface="+mn-cs"/>
            </a:rPr>
            <a:t>300</a:t>
          </a:r>
          <a:r>
            <a:rPr kumimoji="1" lang="ja-JP" altLang="en-US" sz="900">
              <a:solidFill>
                <a:schemeClr val="tx1"/>
              </a:solidFill>
              <a:latin typeface="+mn-lt"/>
              <a:ea typeface="+mn-ea"/>
              <a:cs typeface="+mn-cs"/>
            </a:rPr>
            <a:t>百万円</a:t>
          </a:r>
          <a:endParaRPr kumimoji="1" lang="en-US" altLang="ja-JP" sz="900">
            <a:solidFill>
              <a:schemeClr val="tx1"/>
            </a:solidFill>
          </a:endParaRPr>
        </a:p>
      </xdr:txBody>
    </xdr:sp>
    <xdr:clientData/>
  </xdr:twoCellAnchor>
  <xdr:twoCellAnchor>
    <xdr:from>
      <xdr:col>26</xdr:col>
      <xdr:colOff>133670</xdr:colOff>
      <xdr:row>72</xdr:row>
      <xdr:rowOff>2453677</xdr:rowOff>
    </xdr:from>
    <xdr:to>
      <xdr:col>32</xdr:col>
      <xdr:colOff>153680</xdr:colOff>
      <xdr:row>72</xdr:row>
      <xdr:rowOff>2750239</xdr:rowOff>
    </xdr:to>
    <xdr:sp macro="" textlink="">
      <xdr:nvSpPr>
        <xdr:cNvPr id="15" name="正方形/長方形 14"/>
        <xdr:cNvSpPr/>
      </xdr:nvSpPr>
      <xdr:spPr>
        <a:xfrm>
          <a:off x="4564354" y="32254804"/>
          <a:ext cx="1100664" cy="296562"/>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27</xdr:col>
      <xdr:colOff>106712</xdr:colOff>
      <xdr:row>72</xdr:row>
      <xdr:rowOff>1217965</xdr:rowOff>
    </xdr:from>
    <xdr:to>
      <xdr:col>32</xdr:col>
      <xdr:colOff>9220</xdr:colOff>
      <xdr:row>72</xdr:row>
      <xdr:rowOff>1531232</xdr:rowOff>
    </xdr:to>
    <xdr:sp macro="" textlink="">
      <xdr:nvSpPr>
        <xdr:cNvPr id="16" name="正方形/長方形 15"/>
        <xdr:cNvSpPr/>
      </xdr:nvSpPr>
      <xdr:spPr>
        <a:xfrm>
          <a:off x="4745214" y="31019092"/>
          <a:ext cx="775344" cy="313267"/>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1000">
              <a:solidFill>
                <a:schemeClr val="tx1"/>
              </a:solidFill>
            </a:rPr>
            <a:t>【</a:t>
          </a:r>
          <a:r>
            <a:rPr kumimoji="1" lang="ja-JP" altLang="en-US" sz="1000">
              <a:solidFill>
                <a:schemeClr val="tx1"/>
              </a:solidFill>
            </a:rPr>
            <a:t>補助</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17</xdr:col>
      <xdr:colOff>67400</xdr:colOff>
      <xdr:row>72</xdr:row>
      <xdr:rowOff>2472841</xdr:rowOff>
    </xdr:from>
    <xdr:to>
      <xdr:col>22</xdr:col>
      <xdr:colOff>4892</xdr:colOff>
      <xdr:row>72</xdr:row>
      <xdr:rowOff>2777864</xdr:rowOff>
    </xdr:to>
    <xdr:sp macro="" textlink="">
      <xdr:nvSpPr>
        <xdr:cNvPr id="17" name="正方形/長方形 16"/>
        <xdr:cNvSpPr/>
      </xdr:nvSpPr>
      <xdr:spPr>
        <a:xfrm>
          <a:off x="2960229" y="32273968"/>
          <a:ext cx="768765" cy="305023"/>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1000">
              <a:solidFill>
                <a:schemeClr val="tx1"/>
              </a:solidFill>
            </a:rPr>
            <a:t>【</a:t>
          </a:r>
          <a:r>
            <a:rPr kumimoji="1" lang="ja-JP" altLang="en-US" sz="1000">
              <a:solidFill>
                <a:schemeClr val="tx1"/>
              </a:solidFill>
            </a:rPr>
            <a:t>補助</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27</xdr:col>
      <xdr:colOff>144812</xdr:colOff>
      <xdr:row>72</xdr:row>
      <xdr:rowOff>2472840</xdr:rowOff>
    </xdr:from>
    <xdr:to>
      <xdr:col>33</xdr:col>
      <xdr:colOff>108857</xdr:colOff>
      <xdr:row>72</xdr:row>
      <xdr:rowOff>2748837</xdr:rowOff>
    </xdr:to>
    <xdr:sp macro="" textlink="">
      <xdr:nvSpPr>
        <xdr:cNvPr id="18" name="正方形/長方形 17"/>
        <xdr:cNvSpPr/>
      </xdr:nvSpPr>
      <xdr:spPr>
        <a:xfrm>
          <a:off x="4783314" y="32273967"/>
          <a:ext cx="1003136" cy="275997"/>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1000">
              <a:solidFill>
                <a:schemeClr val="tx1"/>
              </a:solidFill>
            </a:rPr>
            <a:t>【</a:t>
          </a:r>
          <a:r>
            <a:rPr kumimoji="1" lang="ja-JP" altLang="en-US" sz="1000">
              <a:solidFill>
                <a:schemeClr val="tx1"/>
              </a:solidFill>
            </a:rPr>
            <a:t>随意契約</a:t>
          </a:r>
          <a:r>
            <a:rPr kumimoji="1" lang="en-US" altLang="ja-JP" sz="1000">
              <a:solidFill>
                <a:schemeClr val="tx1"/>
              </a:solidFill>
            </a:rPr>
            <a:t>】</a:t>
          </a:r>
          <a:endParaRPr kumimoji="1" lang="ja-JP" altLang="en-US" sz="1000">
            <a:solidFill>
              <a:schemeClr val="tx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161552</xdr:colOff>
      <xdr:row>71</xdr:row>
      <xdr:rowOff>1189413</xdr:rowOff>
    </xdr:from>
    <xdr:to>
      <xdr:col>33</xdr:col>
      <xdr:colOff>0</xdr:colOff>
      <xdr:row>71</xdr:row>
      <xdr:rowOff>2148259</xdr:rowOff>
    </xdr:to>
    <xdr:sp macro="" textlink="">
      <xdr:nvSpPr>
        <xdr:cNvPr id="2" name="正方形/長方形 1"/>
        <xdr:cNvSpPr/>
      </xdr:nvSpPr>
      <xdr:spPr>
        <a:xfrm>
          <a:off x="2721872" y="29677129"/>
          <a:ext cx="2955721" cy="958846"/>
        </a:xfrm>
        <a:prstGeom prst="rect">
          <a:avLst/>
        </a:prstGeom>
        <a:solidFill>
          <a:schemeClr val="lt1"/>
        </a:solid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700"/>
            </a:lnSpc>
          </a:pPr>
          <a:r>
            <a:rPr kumimoji="1" lang="ja-JP" altLang="en-US" sz="1400">
              <a:latin typeface="+mn-ea"/>
              <a:ea typeface="+mn-ea"/>
            </a:rPr>
            <a:t>厚生労働省</a:t>
          </a:r>
          <a:endParaRPr kumimoji="1" lang="en-US" altLang="ja-JP" sz="1400">
            <a:latin typeface="+mn-ea"/>
            <a:ea typeface="+mn-ea"/>
          </a:endParaRPr>
        </a:p>
        <a:p>
          <a:pPr algn="ctr">
            <a:lnSpc>
              <a:spcPts val="1600"/>
            </a:lnSpc>
          </a:pPr>
          <a:r>
            <a:rPr kumimoji="1" lang="ja-JP" altLang="en-US" sz="1400">
              <a:latin typeface="+mn-ea"/>
              <a:ea typeface="+mn-ea"/>
            </a:rPr>
            <a:t>予算：</a:t>
          </a:r>
          <a:r>
            <a:rPr kumimoji="1" lang="en-US" altLang="ja-JP" sz="1400">
              <a:latin typeface="+mn-ea"/>
              <a:ea typeface="+mn-ea"/>
            </a:rPr>
            <a:t>252</a:t>
          </a:r>
          <a:r>
            <a:rPr kumimoji="1" lang="ja-JP" altLang="en-US" sz="1400">
              <a:latin typeface="+mn-ea"/>
              <a:ea typeface="+mn-ea"/>
            </a:rPr>
            <a:t>百万円</a:t>
          </a:r>
          <a:r>
            <a:rPr kumimoji="1" lang="ja-JP" altLang="ja-JP" sz="1400">
              <a:solidFill>
                <a:schemeClr val="dk1"/>
              </a:solidFill>
              <a:latin typeface="+mn-lt"/>
              <a:ea typeface="+mn-ea"/>
              <a:cs typeface="+mn-cs"/>
            </a:rPr>
            <a:t>（平成２３年度）</a:t>
          </a:r>
          <a:endParaRPr kumimoji="1" lang="en-US" altLang="ja-JP" sz="1400">
            <a:latin typeface="+mn-ea"/>
            <a:ea typeface="+mn-ea"/>
          </a:endParaRPr>
        </a:p>
      </xdr:txBody>
    </xdr:sp>
    <xdr:clientData/>
  </xdr:twoCellAnchor>
  <xdr:twoCellAnchor>
    <xdr:from>
      <xdr:col>33</xdr:col>
      <xdr:colOff>78628</xdr:colOff>
      <xdr:row>71</xdr:row>
      <xdr:rowOff>1147577</xdr:rowOff>
    </xdr:from>
    <xdr:to>
      <xdr:col>49</xdr:col>
      <xdr:colOff>93307</xdr:colOff>
      <xdr:row>71</xdr:row>
      <xdr:rowOff>2104256</xdr:rowOff>
    </xdr:to>
    <xdr:sp macro="" textlink="">
      <xdr:nvSpPr>
        <xdr:cNvPr id="3" name="大かっこ 2"/>
        <xdr:cNvSpPr/>
      </xdr:nvSpPr>
      <xdr:spPr>
        <a:xfrm>
          <a:off x="5756221" y="29635293"/>
          <a:ext cx="3223391" cy="956679"/>
        </a:xfrm>
        <a:prstGeom prst="bracketPair">
          <a:avLst/>
        </a:prstGeom>
        <a:solidFill>
          <a:schemeClr val="lt1"/>
        </a:solidFill>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1500"/>
            </a:lnSpc>
          </a:pPr>
          <a:r>
            <a:rPr lang="ja-JP" altLang="en-US" sz="1200" b="0" i="0" u="none" strike="noStrike">
              <a:solidFill>
                <a:schemeClr val="tx1"/>
              </a:solidFill>
              <a:latin typeface="+mn-lt"/>
              <a:ea typeface="+mn-ea"/>
              <a:cs typeface="+mn-cs"/>
            </a:rPr>
            <a:t>保険者が東日本大震災の被災者に対し実施する特定健康診査等に要する経費補助し、円滑な実施を支援。 </a:t>
          </a:r>
          <a:endParaRPr kumimoji="1" lang="ja-JP" altLang="en-US" sz="1200"/>
        </a:p>
      </xdr:txBody>
    </xdr:sp>
    <xdr:clientData/>
  </xdr:twoCellAnchor>
  <xdr:twoCellAnchor>
    <xdr:from>
      <xdr:col>15</xdr:col>
      <xdr:colOff>159684</xdr:colOff>
      <xdr:row>71</xdr:row>
      <xdr:rowOff>2796521</xdr:rowOff>
    </xdr:from>
    <xdr:to>
      <xdr:col>32</xdr:col>
      <xdr:colOff>163324</xdr:colOff>
      <xdr:row>71</xdr:row>
      <xdr:rowOff>3790718</xdr:rowOff>
    </xdr:to>
    <xdr:sp macro="" textlink="">
      <xdr:nvSpPr>
        <xdr:cNvPr id="4" name="正方形/長方形 3"/>
        <xdr:cNvSpPr/>
      </xdr:nvSpPr>
      <xdr:spPr>
        <a:xfrm>
          <a:off x="2720004" y="31284237"/>
          <a:ext cx="2954658" cy="994197"/>
        </a:xfrm>
        <a:prstGeom prst="rect">
          <a:avLst/>
        </a:prstGeom>
        <a:solidFill>
          <a:schemeClr val="lt1"/>
        </a:solid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400">
              <a:solidFill>
                <a:schemeClr val="tx1"/>
              </a:solidFill>
              <a:latin typeface="+mn-ea"/>
              <a:ea typeface="+mn-ea"/>
            </a:rPr>
            <a:t>A</a:t>
          </a:r>
          <a:r>
            <a:rPr kumimoji="1" lang="ja-JP" altLang="en-US" sz="1400">
              <a:solidFill>
                <a:schemeClr val="tx1"/>
              </a:solidFill>
              <a:latin typeface="+mn-ea"/>
              <a:ea typeface="+mn-ea"/>
            </a:rPr>
            <a:t>．保険者</a:t>
          </a:r>
          <a:endParaRPr kumimoji="1" lang="en-US" altLang="ja-JP" sz="1400">
            <a:solidFill>
              <a:schemeClr val="tx1"/>
            </a:solidFill>
            <a:latin typeface="+mn-ea"/>
            <a:ea typeface="+mn-ea"/>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400">
              <a:solidFill>
                <a:schemeClr val="tx1"/>
              </a:solidFill>
              <a:latin typeface="+mn-lt"/>
              <a:ea typeface="+mn-ea"/>
              <a:cs typeface="+mn-cs"/>
            </a:rPr>
            <a:t>執行：４１百万円（平成２３年度）</a:t>
          </a:r>
          <a:endParaRPr kumimoji="1" lang="en-US" altLang="ja-JP" sz="1400">
            <a:solidFill>
              <a:schemeClr val="tx1"/>
            </a:solidFill>
            <a:latin typeface="+mn-lt"/>
            <a:ea typeface="+mn-ea"/>
            <a:cs typeface="+mn-cs"/>
          </a:endParaRPr>
        </a:p>
        <a:p>
          <a:pPr marL="0" marR="0" indent="0" algn="ctr" defTabSz="914400" eaLnBrk="1" fontAlgn="auto" latinLnBrk="0" hangingPunct="1">
            <a:lnSpc>
              <a:spcPts val="1300"/>
            </a:lnSpc>
            <a:spcBef>
              <a:spcPts val="0"/>
            </a:spcBef>
            <a:spcAft>
              <a:spcPts val="0"/>
            </a:spcAft>
            <a:buClrTx/>
            <a:buSzTx/>
            <a:buFontTx/>
            <a:buNone/>
            <a:tabLst/>
            <a:defRPr/>
          </a:pPr>
          <a:r>
            <a:rPr kumimoji="1" lang="ja-JP" altLang="ja-JP" sz="1050">
              <a:solidFill>
                <a:schemeClr val="tx1"/>
              </a:solidFill>
              <a:latin typeface="+mn-lt"/>
              <a:ea typeface="+mn-ea"/>
              <a:cs typeface="+mn-cs"/>
            </a:rPr>
            <a:t>（市町村：</a:t>
          </a:r>
          <a:r>
            <a:rPr kumimoji="1" lang="en-US" altLang="ja-JP" sz="1050">
              <a:solidFill>
                <a:schemeClr val="tx1"/>
              </a:solidFill>
              <a:latin typeface="+mn-lt"/>
              <a:ea typeface="+mn-ea"/>
              <a:cs typeface="+mn-cs"/>
            </a:rPr>
            <a:t>1,725</a:t>
          </a:r>
          <a:r>
            <a:rPr kumimoji="1" lang="ja-JP" altLang="ja-JP" sz="1050">
              <a:solidFill>
                <a:schemeClr val="tx1"/>
              </a:solidFill>
              <a:latin typeface="+mn-lt"/>
              <a:ea typeface="+mn-ea"/>
              <a:cs typeface="+mn-cs"/>
            </a:rPr>
            <a:t>）</a:t>
          </a:r>
          <a:endParaRPr kumimoji="1" lang="ja-JP" altLang="en-US" sz="1050">
            <a:solidFill>
              <a:schemeClr val="tx1"/>
            </a:solidFill>
          </a:endParaRPr>
        </a:p>
      </xdr:txBody>
    </xdr:sp>
    <xdr:clientData/>
  </xdr:twoCellAnchor>
  <xdr:twoCellAnchor>
    <xdr:from>
      <xdr:col>33</xdr:col>
      <xdr:colOff>76200</xdr:colOff>
      <xdr:row>71</xdr:row>
      <xdr:rowOff>2776911</xdr:rowOff>
    </xdr:from>
    <xdr:to>
      <xdr:col>49</xdr:col>
      <xdr:colOff>78255</xdr:colOff>
      <xdr:row>71</xdr:row>
      <xdr:rowOff>3794220</xdr:rowOff>
    </xdr:to>
    <xdr:sp macro="" textlink="">
      <xdr:nvSpPr>
        <xdr:cNvPr id="5" name="大かっこ 4"/>
        <xdr:cNvSpPr/>
      </xdr:nvSpPr>
      <xdr:spPr>
        <a:xfrm>
          <a:off x="5753793" y="31264627"/>
          <a:ext cx="3210767" cy="1017309"/>
        </a:xfrm>
        <a:prstGeom prst="bracketPair">
          <a:avLst/>
        </a:prstGeom>
        <a:solidFill>
          <a:schemeClr val="lt1"/>
        </a:solidFill>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lang="ja-JP" altLang="ja-JP" sz="1200" b="0" i="0">
              <a:solidFill>
                <a:schemeClr val="tx1"/>
              </a:solidFill>
              <a:latin typeface="+mn-lt"/>
              <a:ea typeface="+mn-ea"/>
              <a:cs typeface="+mn-cs"/>
            </a:rPr>
            <a:t>東日本大震災の被災者に対し</a:t>
          </a:r>
          <a:r>
            <a:rPr kumimoji="1" lang="ja-JP" altLang="en-US" sz="1200">
              <a:latin typeface="+mn-ea"/>
              <a:ea typeface="+mn-ea"/>
            </a:rPr>
            <a:t>特定健康診査等</a:t>
          </a:r>
          <a:r>
            <a:rPr kumimoji="1" lang="ja-JP" altLang="en-US" sz="1200"/>
            <a:t>を実施。</a:t>
          </a:r>
          <a:endParaRPr kumimoji="1" lang="en-US" altLang="ja-JP" sz="1200"/>
        </a:p>
        <a:p>
          <a:pPr algn="l"/>
          <a:endParaRPr kumimoji="1" lang="ja-JP" altLang="en-US" sz="1200"/>
        </a:p>
      </xdr:txBody>
    </xdr:sp>
    <xdr:clientData/>
  </xdr:twoCellAnchor>
  <xdr:twoCellAnchor>
    <xdr:from>
      <xdr:col>22</xdr:col>
      <xdr:colOff>12701</xdr:colOff>
      <xdr:row>71</xdr:row>
      <xdr:rowOff>2159000</xdr:rowOff>
    </xdr:from>
    <xdr:to>
      <xdr:col>26</xdr:col>
      <xdr:colOff>80631</xdr:colOff>
      <xdr:row>71</xdr:row>
      <xdr:rowOff>2776951</xdr:rowOff>
    </xdr:to>
    <xdr:sp macro="" textlink="">
      <xdr:nvSpPr>
        <xdr:cNvPr id="6" name="正方形/長方形 5"/>
        <xdr:cNvSpPr/>
      </xdr:nvSpPr>
      <xdr:spPr>
        <a:xfrm>
          <a:off x="3736803" y="30646716"/>
          <a:ext cx="774512" cy="617951"/>
        </a:xfrm>
        <a:prstGeom prst="rect">
          <a:avLst/>
        </a:prstGeom>
        <a:noFill/>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a:t>
          </a:r>
          <a:endParaRPr kumimoji="1" lang="en-US" altLang="ja-JP" sz="1400"/>
        </a:p>
        <a:p>
          <a:pPr algn="ctr">
            <a:lnSpc>
              <a:spcPts val="1700"/>
            </a:lnSpc>
          </a:pPr>
          <a:r>
            <a:rPr kumimoji="1" lang="en-US" altLang="ja-JP" sz="1400"/>
            <a:t>【</a:t>
          </a:r>
          <a:r>
            <a:rPr kumimoji="1" lang="ja-JP" altLang="en-US" sz="1400"/>
            <a:t>補助</a:t>
          </a:r>
          <a:r>
            <a:rPr kumimoji="1" lang="en-US" altLang="ja-JP" sz="1400"/>
            <a:t>】</a:t>
          </a:r>
          <a:endParaRPr kumimoji="1" lang="ja-JP" altLang="en-US" sz="1400"/>
        </a:p>
      </xdr:txBody>
    </xdr:sp>
    <xdr:clientData/>
  </xdr:twoCellAnchor>
  <xdr:twoCellAnchor>
    <xdr:from>
      <xdr:col>20</xdr:col>
      <xdr:colOff>12700</xdr:colOff>
      <xdr:row>71</xdr:row>
      <xdr:rowOff>3878638</xdr:rowOff>
    </xdr:from>
    <xdr:to>
      <xdr:col>28</xdr:col>
      <xdr:colOff>15874</xdr:colOff>
      <xdr:row>71</xdr:row>
      <xdr:rowOff>4471648</xdr:rowOff>
    </xdr:to>
    <xdr:sp macro="" textlink="">
      <xdr:nvSpPr>
        <xdr:cNvPr id="7" name="正方形/長方形 6"/>
        <xdr:cNvSpPr/>
      </xdr:nvSpPr>
      <xdr:spPr>
        <a:xfrm>
          <a:off x="3404293" y="32366354"/>
          <a:ext cx="1457901" cy="593010"/>
        </a:xfrm>
        <a:prstGeom prst="rect">
          <a:avLst/>
        </a:prstGeom>
        <a:noFill/>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solidFill>
                <a:schemeClr val="tx1"/>
              </a:solidFill>
            </a:rPr>
            <a:t>↓</a:t>
          </a:r>
          <a:endParaRPr kumimoji="1" lang="en-US" altLang="ja-JP" sz="1400">
            <a:solidFill>
              <a:schemeClr val="tx1"/>
            </a:solidFill>
          </a:endParaRPr>
        </a:p>
        <a:p>
          <a:pPr algn="ctr">
            <a:lnSpc>
              <a:spcPts val="1700"/>
            </a:lnSpc>
          </a:pPr>
          <a:r>
            <a:rPr kumimoji="1" lang="en-US" altLang="ja-JP" sz="1400">
              <a:solidFill>
                <a:schemeClr val="tx1"/>
              </a:solidFill>
            </a:rPr>
            <a:t>【</a:t>
          </a:r>
          <a:r>
            <a:rPr kumimoji="1" lang="ja-JP" altLang="en-US" sz="1400">
              <a:solidFill>
                <a:schemeClr val="tx1"/>
              </a:solidFill>
            </a:rPr>
            <a:t>委託</a:t>
          </a:r>
          <a:r>
            <a:rPr kumimoji="1" lang="en-US" altLang="ja-JP" sz="1400">
              <a:solidFill>
                <a:schemeClr val="tx1"/>
              </a:solidFill>
            </a:rPr>
            <a:t>】</a:t>
          </a:r>
          <a:endParaRPr kumimoji="1" lang="ja-JP" altLang="en-US" sz="1400">
            <a:solidFill>
              <a:schemeClr val="tx1"/>
            </a:solidFill>
          </a:endParaRPr>
        </a:p>
      </xdr:txBody>
    </xdr:sp>
    <xdr:clientData/>
  </xdr:twoCellAnchor>
  <xdr:twoCellAnchor>
    <xdr:from>
      <xdr:col>15</xdr:col>
      <xdr:colOff>165100</xdr:colOff>
      <xdr:row>71</xdr:row>
      <xdr:rowOff>4495800</xdr:rowOff>
    </xdr:from>
    <xdr:to>
      <xdr:col>33</xdr:col>
      <xdr:colOff>0</xdr:colOff>
      <xdr:row>72</xdr:row>
      <xdr:rowOff>586443</xdr:rowOff>
    </xdr:to>
    <xdr:sp macro="" textlink="">
      <xdr:nvSpPr>
        <xdr:cNvPr id="8" name="正方形/長方形 7"/>
        <xdr:cNvSpPr/>
      </xdr:nvSpPr>
      <xdr:spPr>
        <a:xfrm>
          <a:off x="2725420" y="32983516"/>
          <a:ext cx="2952173" cy="986840"/>
        </a:xfrm>
        <a:prstGeom prst="rect">
          <a:avLst/>
        </a:prstGeom>
        <a:solidFill>
          <a:schemeClr val="lt1"/>
        </a:solid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700"/>
            </a:lnSpc>
          </a:pPr>
          <a:r>
            <a:rPr kumimoji="1" lang="ja-JP" altLang="en-US" sz="1400">
              <a:solidFill>
                <a:schemeClr val="tx1"/>
              </a:solidFill>
              <a:latin typeface="+mn-ea"/>
              <a:ea typeface="+mn-ea"/>
            </a:rPr>
            <a:t>委託先（医療機関等）</a:t>
          </a:r>
          <a:endParaRPr kumimoji="1" lang="en-US" altLang="ja-JP" sz="1400">
            <a:solidFill>
              <a:schemeClr val="tx1"/>
            </a:solidFill>
            <a:latin typeface="+mn-ea"/>
            <a:ea typeface="+mn-ea"/>
          </a:endParaRPr>
        </a:p>
        <a:p>
          <a:pPr algn="ctr">
            <a:lnSpc>
              <a:spcPts val="1600"/>
            </a:lnSpc>
          </a:pPr>
          <a:r>
            <a:rPr kumimoji="1" lang="ja-JP" altLang="en-US" sz="1400">
              <a:solidFill>
                <a:schemeClr val="tx1"/>
              </a:solidFill>
              <a:latin typeface="+mn-ea"/>
              <a:ea typeface="+mn-ea"/>
            </a:rPr>
            <a:t>特定健診等の実施</a:t>
          </a:r>
          <a:endParaRPr kumimoji="1" lang="en-US" altLang="ja-JP" sz="1400">
            <a:solidFill>
              <a:schemeClr val="tx1"/>
            </a:solidFill>
            <a:latin typeface="+mn-ea"/>
            <a:ea typeface="+mn-ea"/>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114300</xdr:colOff>
      <xdr:row>72</xdr:row>
      <xdr:rowOff>1028700</xdr:rowOff>
    </xdr:from>
    <xdr:to>
      <xdr:col>34</xdr:col>
      <xdr:colOff>178694</xdr:colOff>
      <xdr:row>72</xdr:row>
      <xdr:rowOff>1868114</xdr:rowOff>
    </xdr:to>
    <xdr:sp macro="" textlink="">
      <xdr:nvSpPr>
        <xdr:cNvPr id="2" name="テキスト ボックス 1"/>
        <xdr:cNvSpPr txBox="1"/>
      </xdr:nvSpPr>
      <xdr:spPr>
        <a:xfrm>
          <a:off x="4337165" y="29865551"/>
          <a:ext cx="1685376" cy="839414"/>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a:t>厚生労働省</a:t>
          </a:r>
          <a:endParaRPr kumimoji="1" lang="en-US" altLang="ja-JP" sz="1600"/>
        </a:p>
        <a:p>
          <a:pPr algn="ctr"/>
          <a:r>
            <a:rPr kumimoji="1" lang="en-US" altLang="ja-JP" sz="1200"/>
            <a:t>83,642</a:t>
          </a:r>
          <a:r>
            <a:rPr kumimoji="1" lang="ja-JP" altLang="en-US" sz="1200"/>
            <a:t>百万円</a:t>
          </a:r>
        </a:p>
      </xdr:txBody>
    </xdr:sp>
    <xdr:clientData/>
  </xdr:twoCellAnchor>
  <xdr:twoCellAnchor>
    <xdr:from>
      <xdr:col>24</xdr:col>
      <xdr:colOff>0</xdr:colOff>
      <xdr:row>72</xdr:row>
      <xdr:rowOff>2115762</xdr:rowOff>
    </xdr:from>
    <xdr:to>
      <xdr:col>35</xdr:col>
      <xdr:colOff>174503</xdr:colOff>
      <xdr:row>72</xdr:row>
      <xdr:rowOff>2657496</xdr:rowOff>
    </xdr:to>
    <xdr:sp macro="" textlink="">
      <xdr:nvSpPr>
        <xdr:cNvPr id="3" name="大かっこ 2"/>
        <xdr:cNvSpPr/>
      </xdr:nvSpPr>
      <xdr:spPr>
        <a:xfrm>
          <a:off x="4056611" y="30952613"/>
          <a:ext cx="2161245" cy="541734"/>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24</xdr:col>
      <xdr:colOff>76200</xdr:colOff>
      <xdr:row>72</xdr:row>
      <xdr:rowOff>2085975</xdr:rowOff>
    </xdr:from>
    <xdr:to>
      <xdr:col>35</xdr:col>
      <xdr:colOff>144554</xdr:colOff>
      <xdr:row>72</xdr:row>
      <xdr:rowOff>2738870</xdr:rowOff>
    </xdr:to>
    <xdr:sp macro="" textlink="">
      <xdr:nvSpPr>
        <xdr:cNvPr id="4" name="テキスト ボックス 3"/>
        <xdr:cNvSpPr txBox="1"/>
      </xdr:nvSpPr>
      <xdr:spPr>
        <a:xfrm>
          <a:off x="4132811" y="30922826"/>
          <a:ext cx="2055096" cy="6528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kumimoji="1" lang="ja-JP" altLang="en-US" sz="1100"/>
            <a:t>一部負担金の免除等によるに医療保険者の負担増額分の補助金等を交付</a:t>
          </a:r>
        </a:p>
      </xdr:txBody>
    </xdr:sp>
    <xdr:clientData/>
  </xdr:twoCellAnchor>
  <xdr:twoCellAnchor>
    <xdr:from>
      <xdr:col>10</xdr:col>
      <xdr:colOff>82550</xdr:colOff>
      <xdr:row>72</xdr:row>
      <xdr:rowOff>3542088</xdr:rowOff>
    </xdr:from>
    <xdr:to>
      <xdr:col>15</xdr:col>
      <xdr:colOff>2909</xdr:colOff>
      <xdr:row>72</xdr:row>
      <xdr:rowOff>3898423</xdr:rowOff>
    </xdr:to>
    <xdr:sp macro="" textlink="">
      <xdr:nvSpPr>
        <xdr:cNvPr id="5" name="テキスト ボックス 4"/>
        <xdr:cNvSpPr txBox="1"/>
      </xdr:nvSpPr>
      <xdr:spPr>
        <a:xfrm>
          <a:off x="1811597" y="32378939"/>
          <a:ext cx="751632" cy="3563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200"/>
            <a:t>【</a:t>
          </a:r>
          <a:r>
            <a:rPr kumimoji="1" lang="ja-JP" altLang="en-US" sz="1200"/>
            <a:t>交付</a:t>
          </a:r>
          <a:r>
            <a:rPr kumimoji="1" lang="en-US" altLang="ja-JP" sz="1200"/>
            <a:t>】</a:t>
          </a:r>
          <a:endParaRPr kumimoji="1" lang="ja-JP" altLang="en-US" sz="1200"/>
        </a:p>
      </xdr:txBody>
    </xdr:sp>
    <xdr:clientData/>
  </xdr:twoCellAnchor>
  <xdr:twoCellAnchor>
    <xdr:from>
      <xdr:col>22</xdr:col>
      <xdr:colOff>63500</xdr:colOff>
      <xdr:row>72</xdr:row>
      <xdr:rowOff>3514725</xdr:rowOff>
    </xdr:from>
    <xdr:to>
      <xdr:col>26</xdr:col>
      <xdr:colOff>117209</xdr:colOff>
      <xdr:row>72</xdr:row>
      <xdr:rowOff>3879347</xdr:rowOff>
    </xdr:to>
    <xdr:sp macro="" textlink="">
      <xdr:nvSpPr>
        <xdr:cNvPr id="6" name="テキスト ボックス 5"/>
        <xdr:cNvSpPr txBox="1"/>
      </xdr:nvSpPr>
      <xdr:spPr>
        <a:xfrm>
          <a:off x="3787602" y="32351576"/>
          <a:ext cx="760291" cy="3646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200"/>
            <a:t>【</a:t>
          </a:r>
          <a:r>
            <a:rPr kumimoji="1" lang="ja-JP" altLang="en-US" sz="1200"/>
            <a:t>交付</a:t>
          </a:r>
          <a:r>
            <a:rPr kumimoji="1" lang="en-US" altLang="ja-JP" sz="1200"/>
            <a:t>】</a:t>
          </a:r>
          <a:endParaRPr kumimoji="1" lang="ja-JP" altLang="en-US" sz="1200"/>
        </a:p>
      </xdr:txBody>
    </xdr:sp>
    <xdr:clientData/>
  </xdr:twoCellAnchor>
  <xdr:twoCellAnchor>
    <xdr:from>
      <xdr:col>33</xdr:col>
      <xdr:colOff>158750</xdr:colOff>
      <xdr:row>72</xdr:row>
      <xdr:rowOff>3500813</xdr:rowOff>
    </xdr:from>
    <xdr:to>
      <xdr:col>37</xdr:col>
      <xdr:colOff>58910</xdr:colOff>
      <xdr:row>72</xdr:row>
      <xdr:rowOff>3884505</xdr:rowOff>
    </xdr:to>
    <xdr:sp macro="" textlink="">
      <xdr:nvSpPr>
        <xdr:cNvPr id="7" name="テキスト ボックス 6"/>
        <xdr:cNvSpPr txBox="1"/>
      </xdr:nvSpPr>
      <xdr:spPr>
        <a:xfrm>
          <a:off x="5836343" y="32337664"/>
          <a:ext cx="723120" cy="3836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200"/>
            <a:t>【</a:t>
          </a:r>
          <a:r>
            <a:rPr kumimoji="1" lang="ja-JP" altLang="en-US" sz="1200"/>
            <a:t>交付</a:t>
          </a:r>
          <a:r>
            <a:rPr kumimoji="1" lang="en-US" altLang="ja-JP" sz="1200"/>
            <a:t>】</a:t>
          </a:r>
          <a:endParaRPr kumimoji="1" lang="ja-JP" altLang="en-US" sz="1200"/>
        </a:p>
      </xdr:txBody>
    </xdr:sp>
    <xdr:clientData/>
  </xdr:twoCellAnchor>
  <xdr:twoCellAnchor>
    <xdr:from>
      <xdr:col>7</xdr:col>
      <xdr:colOff>63500</xdr:colOff>
      <xdr:row>72</xdr:row>
      <xdr:rowOff>3810000</xdr:rowOff>
    </xdr:from>
    <xdr:to>
      <xdr:col>17</xdr:col>
      <xdr:colOff>115074</xdr:colOff>
      <xdr:row>72</xdr:row>
      <xdr:rowOff>4630355</xdr:rowOff>
    </xdr:to>
    <xdr:sp macro="" textlink="">
      <xdr:nvSpPr>
        <xdr:cNvPr id="8" name="テキスト ボックス 7"/>
        <xdr:cNvSpPr txBox="1"/>
      </xdr:nvSpPr>
      <xdr:spPr>
        <a:xfrm>
          <a:off x="1293784" y="32646851"/>
          <a:ext cx="1714119" cy="820355"/>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a:t>Ａ．全国健康保険協会</a:t>
          </a:r>
          <a:endParaRPr kumimoji="1" lang="en-US" altLang="ja-JP" sz="1200"/>
        </a:p>
        <a:p>
          <a:pPr marL="0" marR="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mn-lt"/>
              <a:ea typeface="+mn-ea"/>
              <a:cs typeface="+mn-cs"/>
            </a:rPr>
            <a:t>27,992</a:t>
          </a:r>
          <a:r>
            <a:rPr kumimoji="1" lang="ja-JP" altLang="en-US" sz="1100">
              <a:solidFill>
                <a:schemeClr val="dk1"/>
              </a:solidFill>
              <a:latin typeface="+mn-lt"/>
              <a:ea typeface="+mn-ea"/>
              <a:cs typeface="+mn-cs"/>
            </a:rPr>
            <a:t>百万円</a:t>
          </a:r>
          <a:endParaRPr lang="ja-JP" sz="1400"/>
        </a:p>
      </xdr:txBody>
    </xdr:sp>
    <xdr:clientData/>
  </xdr:twoCellAnchor>
  <xdr:twoCellAnchor>
    <xdr:from>
      <xdr:col>29</xdr:col>
      <xdr:colOff>112337</xdr:colOff>
      <xdr:row>72</xdr:row>
      <xdr:rowOff>3823912</xdr:rowOff>
    </xdr:from>
    <xdr:to>
      <xdr:col>40</xdr:col>
      <xdr:colOff>113164</xdr:colOff>
      <xdr:row>72</xdr:row>
      <xdr:rowOff>4644267</xdr:rowOff>
    </xdr:to>
    <xdr:sp macro="" textlink="">
      <xdr:nvSpPr>
        <xdr:cNvPr id="9" name="テキスト ボックス 8"/>
        <xdr:cNvSpPr txBox="1"/>
      </xdr:nvSpPr>
      <xdr:spPr>
        <a:xfrm>
          <a:off x="5124912" y="32660763"/>
          <a:ext cx="2087321" cy="820355"/>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a:t>Ｃ．市町村国保</a:t>
          </a:r>
          <a:r>
            <a:rPr kumimoji="1" lang="ja-JP" altLang="en-US" sz="1100"/>
            <a:t>（</a:t>
          </a:r>
          <a:r>
            <a:rPr kumimoji="1" lang="en-US" altLang="ja-JP" sz="1100"/>
            <a:t>690</a:t>
          </a:r>
          <a:r>
            <a:rPr kumimoji="1" lang="ja-JP" altLang="en-US" sz="1100"/>
            <a:t>市町村）</a:t>
          </a:r>
          <a:endParaRPr kumimoji="1" lang="en-US" altLang="ja-JP" sz="1100"/>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200"/>
            <a:t>国保組合</a:t>
          </a:r>
          <a:r>
            <a:rPr kumimoji="1" lang="ja-JP" altLang="en-US" sz="1100"/>
            <a:t>（</a:t>
          </a:r>
          <a:r>
            <a:rPr kumimoji="1" lang="en-US" altLang="ja-JP" sz="1100"/>
            <a:t>37</a:t>
          </a:r>
          <a:r>
            <a:rPr kumimoji="1" lang="ja-JP" altLang="en-US" sz="1100"/>
            <a:t>組合）</a:t>
          </a:r>
          <a:endParaRPr kumimoji="1" lang="en-US" altLang="ja-JP" sz="1100"/>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40,033</a:t>
          </a:r>
          <a:r>
            <a:rPr kumimoji="1" lang="ja-JP" altLang="en-US" sz="1100">
              <a:solidFill>
                <a:schemeClr val="dk1"/>
              </a:solidFill>
              <a:latin typeface="+mn-lt"/>
              <a:ea typeface="+mn-ea"/>
              <a:cs typeface="+mn-cs"/>
            </a:rPr>
            <a:t>百万円</a:t>
          </a:r>
          <a:endParaRPr kumimoji="1" lang="ja-JP" altLang="en-US" sz="1600"/>
        </a:p>
      </xdr:txBody>
    </xdr:sp>
    <xdr:clientData/>
  </xdr:twoCellAnchor>
  <xdr:twoCellAnchor>
    <xdr:from>
      <xdr:col>40</xdr:col>
      <xdr:colOff>179763</xdr:colOff>
      <xdr:row>72</xdr:row>
      <xdr:rowOff>3823912</xdr:rowOff>
    </xdr:from>
    <xdr:to>
      <xdr:col>50</xdr:col>
      <xdr:colOff>73973</xdr:colOff>
      <xdr:row>72</xdr:row>
      <xdr:rowOff>4644267</xdr:rowOff>
    </xdr:to>
    <xdr:sp macro="" textlink="">
      <xdr:nvSpPr>
        <xdr:cNvPr id="10" name="テキスト ボックス 9"/>
        <xdr:cNvSpPr txBox="1"/>
      </xdr:nvSpPr>
      <xdr:spPr>
        <a:xfrm>
          <a:off x="7278832" y="32660763"/>
          <a:ext cx="1847701" cy="820355"/>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a:t>Ｄ．後期高齢者医療</a:t>
          </a:r>
          <a:endParaRPr kumimoji="1" lang="en-US" altLang="ja-JP" sz="1200"/>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200"/>
            <a:t>広域連合</a:t>
          </a:r>
          <a:r>
            <a:rPr kumimoji="1" lang="ja-JP" altLang="en-US" sz="1100">
              <a:solidFill>
                <a:schemeClr val="dk1"/>
              </a:solidFill>
              <a:latin typeface="+mn-lt"/>
              <a:ea typeface="+mn-ea"/>
              <a:cs typeface="+mn-cs"/>
            </a:rPr>
            <a:t>（</a:t>
          </a:r>
          <a:r>
            <a:rPr kumimoji="1" lang="en-US" sz="1100">
              <a:solidFill>
                <a:schemeClr val="dk1"/>
              </a:solidFill>
              <a:latin typeface="+mn-lt"/>
              <a:ea typeface="+mn-ea"/>
              <a:cs typeface="+mn-cs"/>
            </a:rPr>
            <a:t>45</a:t>
          </a:r>
          <a:r>
            <a:rPr kumimoji="1" lang="ja-JP" altLang="en-US" sz="1100">
              <a:solidFill>
                <a:schemeClr val="dk1"/>
              </a:solidFill>
              <a:latin typeface="+mn-lt"/>
              <a:ea typeface="+mn-ea"/>
              <a:cs typeface="+mn-cs"/>
            </a:rPr>
            <a:t>連合）</a:t>
          </a:r>
          <a:endParaRPr kumimoji="1" lang="en-US" altLang="ja-JP" sz="1400"/>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11,793</a:t>
          </a:r>
          <a:r>
            <a:rPr kumimoji="1" lang="ja-JP" altLang="en-US" sz="1100">
              <a:solidFill>
                <a:schemeClr val="dk1"/>
              </a:solidFill>
              <a:latin typeface="+mn-lt"/>
              <a:ea typeface="+mn-ea"/>
              <a:cs typeface="+mn-cs"/>
            </a:rPr>
            <a:t>百万円</a:t>
          </a:r>
          <a:endParaRPr lang="ja-JP" altLang="en-US" sz="1100">
            <a:solidFill>
              <a:schemeClr val="dk1"/>
            </a:solidFill>
            <a:latin typeface="+mn-lt"/>
            <a:ea typeface="+mn-ea"/>
            <a:cs typeface="+mn-cs"/>
          </a:endParaRPr>
        </a:p>
      </xdr:txBody>
    </xdr:sp>
    <xdr:clientData/>
  </xdr:twoCellAnchor>
  <xdr:twoCellAnchor>
    <xdr:from>
      <xdr:col>7</xdr:col>
      <xdr:colOff>66502</xdr:colOff>
      <xdr:row>72</xdr:row>
      <xdr:rowOff>4688378</xdr:rowOff>
    </xdr:from>
    <xdr:to>
      <xdr:col>18</xdr:col>
      <xdr:colOff>66502</xdr:colOff>
      <xdr:row>73</xdr:row>
      <xdr:rowOff>365760</xdr:rowOff>
    </xdr:to>
    <xdr:grpSp>
      <xdr:nvGrpSpPr>
        <xdr:cNvPr id="11" name="グループ化 5"/>
        <xdr:cNvGrpSpPr>
          <a:grpSpLocks/>
        </xdr:cNvGrpSpPr>
      </xdr:nvGrpSpPr>
      <xdr:grpSpPr bwMode="auto">
        <a:xfrm>
          <a:off x="1296786" y="33561251"/>
          <a:ext cx="1828800" cy="576349"/>
          <a:chOff x="1307523" y="18467365"/>
          <a:chExt cx="2224149" cy="557894"/>
        </a:xfrm>
      </xdr:grpSpPr>
      <xdr:sp macro="" textlink="">
        <xdr:nvSpPr>
          <xdr:cNvPr id="12" name="テキスト ボックス 11"/>
          <xdr:cNvSpPr txBox="1"/>
        </xdr:nvSpPr>
        <xdr:spPr>
          <a:xfrm>
            <a:off x="1327743" y="18467365"/>
            <a:ext cx="2163491" cy="5578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a:t>全国健康保険協会管掌健康保険等の保険者</a:t>
            </a:r>
          </a:p>
        </xdr:txBody>
      </xdr:sp>
      <xdr:sp macro="" textlink="">
        <xdr:nvSpPr>
          <xdr:cNvPr id="13" name="大かっこ 12"/>
          <xdr:cNvSpPr/>
        </xdr:nvSpPr>
        <xdr:spPr>
          <a:xfrm>
            <a:off x="1307523" y="18491621"/>
            <a:ext cx="2224149" cy="420442"/>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30</xdr:col>
      <xdr:colOff>91440</xdr:colOff>
      <xdr:row>72</xdr:row>
      <xdr:rowOff>4705004</xdr:rowOff>
    </xdr:from>
    <xdr:to>
      <xdr:col>39</xdr:col>
      <xdr:colOff>182880</xdr:colOff>
      <xdr:row>73</xdr:row>
      <xdr:rowOff>382385</xdr:rowOff>
    </xdr:to>
    <xdr:grpSp>
      <xdr:nvGrpSpPr>
        <xdr:cNvPr id="14" name="グループ化 9"/>
        <xdr:cNvGrpSpPr>
          <a:grpSpLocks/>
        </xdr:cNvGrpSpPr>
      </xdr:nvGrpSpPr>
      <xdr:grpSpPr bwMode="auto">
        <a:xfrm>
          <a:off x="5278581" y="33577877"/>
          <a:ext cx="1809404" cy="576348"/>
          <a:chOff x="3717468" y="18440151"/>
          <a:chExt cx="2224150" cy="571501"/>
        </a:xfrm>
      </xdr:grpSpPr>
      <xdr:sp macro="" textlink="">
        <xdr:nvSpPr>
          <xdr:cNvPr id="15" name="テキスト ボックス 14"/>
          <xdr:cNvSpPr txBox="1"/>
        </xdr:nvSpPr>
        <xdr:spPr>
          <a:xfrm>
            <a:off x="3748075" y="18440151"/>
            <a:ext cx="1897670" cy="571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国民健康保険の保険者</a:t>
            </a:r>
          </a:p>
        </xdr:txBody>
      </xdr:sp>
      <xdr:sp macro="" textlink="">
        <xdr:nvSpPr>
          <xdr:cNvPr id="16" name="大かっこ 15"/>
          <xdr:cNvSpPr/>
        </xdr:nvSpPr>
        <xdr:spPr>
          <a:xfrm>
            <a:off x="3717468" y="18464999"/>
            <a:ext cx="2224150" cy="422414"/>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40</xdr:col>
      <xdr:colOff>157942</xdr:colOff>
      <xdr:row>72</xdr:row>
      <xdr:rowOff>4688378</xdr:rowOff>
    </xdr:from>
    <xdr:to>
      <xdr:col>50</xdr:col>
      <xdr:colOff>24938</xdr:colOff>
      <xdr:row>73</xdr:row>
      <xdr:rowOff>415636</xdr:rowOff>
    </xdr:to>
    <xdr:grpSp>
      <xdr:nvGrpSpPr>
        <xdr:cNvPr id="17" name="グループ化 13"/>
        <xdr:cNvGrpSpPr>
          <a:grpSpLocks/>
        </xdr:cNvGrpSpPr>
      </xdr:nvGrpSpPr>
      <xdr:grpSpPr bwMode="auto">
        <a:xfrm>
          <a:off x="7262553" y="33561251"/>
          <a:ext cx="1817716" cy="626225"/>
          <a:chOff x="6678265" y="18440151"/>
          <a:chExt cx="2155564" cy="612322"/>
        </a:xfrm>
      </xdr:grpSpPr>
      <xdr:sp macro="" textlink="">
        <xdr:nvSpPr>
          <xdr:cNvPr id="18" name="テキスト ボックス 17"/>
          <xdr:cNvSpPr txBox="1"/>
        </xdr:nvSpPr>
        <xdr:spPr>
          <a:xfrm>
            <a:off x="6678265" y="18440151"/>
            <a:ext cx="2155564" cy="612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後期高齢者医療の保険者</a:t>
            </a:r>
          </a:p>
        </xdr:txBody>
      </xdr:sp>
      <xdr:sp macro="" textlink="">
        <xdr:nvSpPr>
          <xdr:cNvPr id="19" name="大かっこ 18"/>
          <xdr:cNvSpPr/>
        </xdr:nvSpPr>
        <xdr:spPr>
          <a:xfrm>
            <a:off x="6707793" y="18464644"/>
            <a:ext cx="2116193" cy="424543"/>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18</xdr:col>
      <xdr:colOff>25400</xdr:colOff>
      <xdr:row>72</xdr:row>
      <xdr:rowOff>3810000</xdr:rowOff>
    </xdr:from>
    <xdr:to>
      <xdr:col>29</xdr:col>
      <xdr:colOff>63500</xdr:colOff>
      <xdr:row>72</xdr:row>
      <xdr:rowOff>4630355</xdr:rowOff>
    </xdr:to>
    <xdr:sp macro="" textlink="">
      <xdr:nvSpPr>
        <xdr:cNvPr id="20" name="テキスト ボックス 19"/>
        <xdr:cNvSpPr txBox="1"/>
      </xdr:nvSpPr>
      <xdr:spPr>
        <a:xfrm>
          <a:off x="3084484" y="32646851"/>
          <a:ext cx="1991591" cy="820355"/>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a:t>Ｂ．健康保険組合</a:t>
          </a:r>
          <a:r>
            <a:rPr kumimoji="1" lang="ja-JP" altLang="en-US" sz="1000"/>
            <a:t>（</a:t>
          </a:r>
          <a:r>
            <a:rPr kumimoji="1" lang="en-US" altLang="ja-JP" sz="1000"/>
            <a:t>493</a:t>
          </a:r>
          <a:r>
            <a:rPr kumimoji="1" lang="ja-JP" altLang="en-US" sz="1000"/>
            <a:t>組合）</a:t>
          </a:r>
          <a:endParaRPr kumimoji="1" lang="en-US" altLang="ja-JP" sz="1000"/>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3,824</a:t>
          </a:r>
          <a:r>
            <a:rPr kumimoji="1" lang="ja-JP" altLang="en-US" sz="1100">
              <a:solidFill>
                <a:schemeClr val="dk1"/>
              </a:solidFill>
              <a:latin typeface="+mn-lt"/>
              <a:ea typeface="+mn-ea"/>
              <a:cs typeface="+mn-cs"/>
            </a:rPr>
            <a:t>百万円</a:t>
          </a:r>
          <a:endParaRPr lang="ja-JP" sz="1400"/>
        </a:p>
      </xdr:txBody>
    </xdr:sp>
    <xdr:clientData/>
  </xdr:twoCellAnchor>
  <xdr:twoCellAnchor>
    <xdr:from>
      <xdr:col>43</xdr:col>
      <xdr:colOff>46413</xdr:colOff>
      <xdr:row>72</xdr:row>
      <xdr:rowOff>3517900</xdr:rowOff>
    </xdr:from>
    <xdr:to>
      <xdr:col>46</xdr:col>
      <xdr:colOff>171183</xdr:colOff>
      <xdr:row>72</xdr:row>
      <xdr:rowOff>3882522</xdr:rowOff>
    </xdr:to>
    <xdr:sp macro="" textlink="">
      <xdr:nvSpPr>
        <xdr:cNvPr id="21" name="テキスト ボックス 20"/>
        <xdr:cNvSpPr txBox="1"/>
      </xdr:nvSpPr>
      <xdr:spPr>
        <a:xfrm>
          <a:off x="7743998" y="32354751"/>
          <a:ext cx="723287" cy="3646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200"/>
            <a:t>【</a:t>
          </a:r>
          <a:r>
            <a:rPr kumimoji="1" lang="ja-JP" altLang="en-US" sz="1200"/>
            <a:t>交付</a:t>
          </a:r>
          <a:r>
            <a:rPr kumimoji="1" lang="en-US" altLang="ja-JP" sz="1200"/>
            <a:t>】</a:t>
          </a:r>
          <a:endParaRPr kumimoji="1" lang="ja-JP" altLang="en-US" sz="1200"/>
        </a:p>
      </xdr:txBody>
    </xdr:sp>
    <xdr:clientData/>
  </xdr:twoCellAnchor>
  <xdr:twoCellAnchor>
    <xdr:from>
      <xdr:col>15</xdr:col>
      <xdr:colOff>93287</xdr:colOff>
      <xdr:row>72</xdr:row>
      <xdr:rowOff>2657475</xdr:rowOff>
    </xdr:from>
    <xdr:to>
      <xdr:col>29</xdr:col>
      <xdr:colOff>29787</xdr:colOff>
      <xdr:row>72</xdr:row>
      <xdr:rowOff>3692533</xdr:rowOff>
    </xdr:to>
    <xdr:cxnSp macro="">
      <xdr:nvCxnSpPr>
        <xdr:cNvPr id="22" name="直線矢印コネクタ 21"/>
        <xdr:cNvCxnSpPr/>
      </xdr:nvCxnSpPr>
      <xdr:spPr>
        <a:xfrm flipH="1">
          <a:off x="2653607" y="31494326"/>
          <a:ext cx="2388755" cy="103505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190500</xdr:colOff>
      <xdr:row>72</xdr:row>
      <xdr:rowOff>2679700</xdr:rowOff>
    </xdr:from>
    <xdr:to>
      <xdr:col>29</xdr:col>
      <xdr:colOff>25400</xdr:colOff>
      <xdr:row>72</xdr:row>
      <xdr:rowOff>3632200</xdr:rowOff>
    </xdr:to>
    <xdr:cxnSp macro="">
      <xdr:nvCxnSpPr>
        <xdr:cNvPr id="23" name="直線矢印コネクタ 22"/>
        <xdr:cNvCxnSpPr/>
      </xdr:nvCxnSpPr>
      <xdr:spPr>
        <a:xfrm flipH="1">
          <a:off x="4621184" y="31516551"/>
          <a:ext cx="416791" cy="95250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29787</xdr:colOff>
      <xdr:row>72</xdr:row>
      <xdr:rowOff>2657475</xdr:rowOff>
    </xdr:from>
    <xdr:to>
      <xdr:col>34</xdr:col>
      <xdr:colOff>12782</xdr:colOff>
      <xdr:row>72</xdr:row>
      <xdr:rowOff>3556034</xdr:rowOff>
    </xdr:to>
    <xdr:cxnSp macro="">
      <xdr:nvCxnSpPr>
        <xdr:cNvPr id="24" name="直線矢印コネクタ 23"/>
        <xdr:cNvCxnSpPr/>
      </xdr:nvCxnSpPr>
      <xdr:spPr>
        <a:xfrm>
          <a:off x="5042362" y="31494326"/>
          <a:ext cx="814267" cy="898559"/>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25400</xdr:colOff>
      <xdr:row>72</xdr:row>
      <xdr:rowOff>2657475</xdr:rowOff>
    </xdr:from>
    <xdr:to>
      <xdr:col>43</xdr:col>
      <xdr:colOff>46418</xdr:colOff>
      <xdr:row>72</xdr:row>
      <xdr:rowOff>3705546</xdr:rowOff>
    </xdr:to>
    <xdr:cxnSp macro="">
      <xdr:nvCxnSpPr>
        <xdr:cNvPr id="25" name="直線矢印コネクタ 24"/>
        <xdr:cNvCxnSpPr>
          <a:endCxn id="21" idx="1"/>
        </xdr:cNvCxnSpPr>
      </xdr:nvCxnSpPr>
      <xdr:spPr>
        <a:xfrm>
          <a:off x="5037975" y="31494326"/>
          <a:ext cx="2706028" cy="104807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149629</xdr:colOff>
      <xdr:row>72</xdr:row>
      <xdr:rowOff>4688378</xdr:rowOff>
    </xdr:from>
    <xdr:to>
      <xdr:col>28</xdr:col>
      <xdr:colOff>133004</xdr:colOff>
      <xdr:row>73</xdr:row>
      <xdr:rowOff>365760</xdr:rowOff>
    </xdr:to>
    <xdr:grpSp>
      <xdr:nvGrpSpPr>
        <xdr:cNvPr id="26" name="グループ化 9"/>
        <xdr:cNvGrpSpPr>
          <a:grpSpLocks/>
        </xdr:cNvGrpSpPr>
      </xdr:nvGrpSpPr>
      <xdr:grpSpPr bwMode="auto">
        <a:xfrm>
          <a:off x="3208713" y="33561251"/>
          <a:ext cx="1778924" cy="576349"/>
          <a:chOff x="3717468" y="18440151"/>
          <a:chExt cx="2224150" cy="571501"/>
        </a:xfrm>
      </xdr:grpSpPr>
      <xdr:sp macro="" textlink="">
        <xdr:nvSpPr>
          <xdr:cNvPr id="27" name="テキスト ボックス 26"/>
          <xdr:cNvSpPr txBox="1"/>
        </xdr:nvSpPr>
        <xdr:spPr>
          <a:xfrm>
            <a:off x="3748794" y="18440151"/>
            <a:ext cx="1900447" cy="571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健康保険組合の保険者</a:t>
            </a:r>
          </a:p>
        </xdr:txBody>
      </xdr:sp>
      <xdr:sp macro="" textlink="">
        <xdr:nvSpPr>
          <xdr:cNvPr id="28" name="大かっこ 27"/>
          <xdr:cNvSpPr/>
        </xdr:nvSpPr>
        <xdr:spPr>
          <a:xfrm>
            <a:off x="3717468" y="18464999"/>
            <a:ext cx="2224150" cy="422414"/>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25400</xdr:colOff>
      <xdr:row>72</xdr:row>
      <xdr:rowOff>587375</xdr:rowOff>
    </xdr:from>
    <xdr:to>
      <xdr:col>36</xdr:col>
      <xdr:colOff>25400</xdr:colOff>
      <xdr:row>72</xdr:row>
      <xdr:rowOff>1334802</xdr:rowOff>
    </xdr:to>
    <xdr:sp macro="" textlink="">
      <xdr:nvSpPr>
        <xdr:cNvPr id="2" name="正方形/長方形 1"/>
        <xdr:cNvSpPr/>
      </xdr:nvSpPr>
      <xdr:spPr>
        <a:xfrm>
          <a:off x="4248265" y="29324473"/>
          <a:ext cx="2078182" cy="747427"/>
        </a:xfrm>
        <a:prstGeom prst="rect">
          <a:avLst/>
        </a:prstGeom>
        <a:solidFill>
          <a:schemeClr val="bg1"/>
        </a:solidFill>
        <a:ln w="190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厚生労働省</a:t>
          </a:r>
          <a:endParaRPr kumimoji="1" lang="en-US" altLang="ja-JP" sz="1100"/>
        </a:p>
        <a:p>
          <a:pPr algn="ctr"/>
          <a:r>
            <a:rPr kumimoji="1" lang="en-US" altLang="ja-JP" sz="1100"/>
            <a:t>3,606</a:t>
          </a:r>
          <a:r>
            <a:rPr kumimoji="1" lang="ja-JP" altLang="en-US" sz="1100"/>
            <a:t>百万円</a:t>
          </a:r>
          <a:endParaRPr kumimoji="1" lang="en-US" altLang="ja-JP" sz="1100"/>
        </a:p>
      </xdr:txBody>
    </xdr:sp>
    <xdr:clientData/>
  </xdr:twoCellAnchor>
  <xdr:twoCellAnchor>
    <xdr:from>
      <xdr:col>10</xdr:col>
      <xdr:colOff>105987</xdr:colOff>
      <xdr:row>72</xdr:row>
      <xdr:rowOff>2105024</xdr:rowOff>
    </xdr:from>
    <xdr:to>
      <xdr:col>22</xdr:col>
      <xdr:colOff>165137</xdr:colOff>
      <xdr:row>72</xdr:row>
      <xdr:rowOff>2924174</xdr:rowOff>
    </xdr:to>
    <xdr:sp macro="" textlink="">
      <xdr:nvSpPr>
        <xdr:cNvPr id="3" name="正方形/長方形 2"/>
        <xdr:cNvSpPr/>
      </xdr:nvSpPr>
      <xdr:spPr>
        <a:xfrm>
          <a:off x="1835034" y="30842122"/>
          <a:ext cx="2054205" cy="8191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Ａ．都道府県（</a:t>
          </a:r>
          <a:r>
            <a:rPr kumimoji="1" lang="en-US" altLang="ja-JP" sz="1100"/>
            <a:t>47</a:t>
          </a:r>
          <a:r>
            <a:rPr kumimoji="1" lang="ja-JP" altLang="en-US" sz="1100"/>
            <a:t>都道府県）</a:t>
          </a:r>
          <a:endParaRPr kumimoji="1" lang="en-US" altLang="ja-JP" sz="1100"/>
        </a:p>
        <a:p>
          <a:pPr algn="ctr"/>
          <a:r>
            <a:rPr kumimoji="1" lang="en-US" altLang="ja-JP" sz="1100"/>
            <a:t>1,970</a:t>
          </a:r>
          <a:r>
            <a:rPr kumimoji="1" lang="ja-JP" altLang="en-US" sz="1100"/>
            <a:t>百万円</a:t>
          </a:r>
          <a:endParaRPr kumimoji="1" lang="en-US" altLang="ja-JP" sz="1100"/>
        </a:p>
      </xdr:txBody>
    </xdr:sp>
    <xdr:clientData/>
  </xdr:twoCellAnchor>
  <xdr:twoCellAnchor>
    <xdr:from>
      <xdr:col>7</xdr:col>
      <xdr:colOff>152400</xdr:colOff>
      <xdr:row>72</xdr:row>
      <xdr:rowOff>3810000</xdr:rowOff>
    </xdr:from>
    <xdr:to>
      <xdr:col>20</xdr:col>
      <xdr:colOff>25400</xdr:colOff>
      <xdr:row>72</xdr:row>
      <xdr:rowOff>4556044</xdr:rowOff>
    </xdr:to>
    <xdr:sp macro="" textlink="">
      <xdr:nvSpPr>
        <xdr:cNvPr id="4" name="正方形/長方形 3"/>
        <xdr:cNvSpPr/>
      </xdr:nvSpPr>
      <xdr:spPr>
        <a:xfrm>
          <a:off x="1382684" y="32547098"/>
          <a:ext cx="2034309" cy="746044"/>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Ｂ．市町村（</a:t>
          </a:r>
          <a:r>
            <a:rPr kumimoji="1" lang="en-US" altLang="ja-JP" sz="1100"/>
            <a:t>484</a:t>
          </a:r>
          <a:r>
            <a:rPr kumimoji="1" lang="ja-JP" altLang="en-US" sz="1100"/>
            <a:t>市町村）</a:t>
          </a:r>
          <a:endParaRPr kumimoji="1" lang="en-US" altLang="ja-JP" sz="1100"/>
        </a:p>
        <a:p>
          <a:pPr algn="ctr"/>
          <a:r>
            <a:rPr kumimoji="1" lang="en-US" altLang="ja-JP" sz="1100"/>
            <a:t>1,836</a:t>
          </a:r>
          <a:r>
            <a:rPr kumimoji="1" lang="ja-JP" altLang="en-US" sz="1100"/>
            <a:t>百万円</a:t>
          </a:r>
          <a:endParaRPr kumimoji="1" lang="en-US" altLang="ja-JP" sz="1100"/>
        </a:p>
      </xdr:txBody>
    </xdr:sp>
    <xdr:clientData/>
  </xdr:twoCellAnchor>
  <xdr:twoCellAnchor>
    <xdr:from>
      <xdr:col>25</xdr:col>
      <xdr:colOff>12700</xdr:colOff>
      <xdr:row>72</xdr:row>
      <xdr:rowOff>2148263</xdr:rowOff>
    </xdr:from>
    <xdr:to>
      <xdr:col>36</xdr:col>
      <xdr:colOff>12700</xdr:colOff>
      <xdr:row>72</xdr:row>
      <xdr:rowOff>2946399</xdr:rowOff>
    </xdr:to>
    <xdr:sp macro="" textlink="">
      <xdr:nvSpPr>
        <xdr:cNvPr id="5" name="正方形/長方形 4"/>
        <xdr:cNvSpPr/>
      </xdr:nvSpPr>
      <xdr:spPr>
        <a:xfrm>
          <a:off x="4235565" y="30885361"/>
          <a:ext cx="2078182" cy="798136"/>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Ｄ．全国健康保険協会</a:t>
          </a:r>
          <a:endParaRPr kumimoji="1" lang="en-US" altLang="ja-JP" sz="1100"/>
        </a:p>
        <a:p>
          <a:pPr algn="ctr"/>
          <a:r>
            <a:rPr kumimoji="1" lang="ja-JP" altLang="en-US" sz="1100"/>
            <a:t>（健康保険勘定）</a:t>
          </a:r>
          <a:endParaRPr kumimoji="1" lang="en-US" altLang="ja-JP" sz="1100"/>
        </a:p>
        <a:p>
          <a:pPr algn="ctr"/>
          <a:r>
            <a:rPr kumimoji="1" lang="en-US" altLang="ja-JP" sz="1100"/>
            <a:t>1,625</a:t>
          </a:r>
          <a:r>
            <a:rPr kumimoji="1" lang="ja-JP" altLang="en-US" sz="1100"/>
            <a:t>百万円</a:t>
          </a:r>
          <a:endParaRPr kumimoji="1" lang="en-US" altLang="ja-JP" sz="1100"/>
        </a:p>
      </xdr:txBody>
    </xdr:sp>
    <xdr:clientData/>
  </xdr:twoCellAnchor>
  <xdr:twoCellAnchor>
    <xdr:from>
      <xdr:col>22</xdr:col>
      <xdr:colOff>118687</xdr:colOff>
      <xdr:row>72</xdr:row>
      <xdr:rowOff>3810000</xdr:rowOff>
    </xdr:from>
    <xdr:to>
      <xdr:col>34</xdr:col>
      <xdr:colOff>63478</xdr:colOff>
      <xdr:row>72</xdr:row>
      <xdr:rowOff>4556044</xdr:rowOff>
    </xdr:to>
    <xdr:sp macro="" textlink="">
      <xdr:nvSpPr>
        <xdr:cNvPr id="6" name="正方形/長方形 5"/>
        <xdr:cNvSpPr/>
      </xdr:nvSpPr>
      <xdr:spPr>
        <a:xfrm>
          <a:off x="3842789" y="32547098"/>
          <a:ext cx="2064536" cy="746044"/>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Ｃ．国保組合（</a:t>
          </a:r>
          <a:r>
            <a:rPr kumimoji="1" lang="en-US" altLang="ja-JP" sz="1100"/>
            <a:t>22</a:t>
          </a:r>
          <a:r>
            <a:rPr kumimoji="1" lang="ja-JP" altLang="en-US" sz="1100"/>
            <a:t>組合）</a:t>
          </a:r>
          <a:endParaRPr kumimoji="1" lang="en-US" altLang="ja-JP" sz="1100"/>
        </a:p>
        <a:p>
          <a:pPr algn="ctr"/>
          <a:r>
            <a:rPr kumimoji="1" lang="en-US" altLang="ja-JP" sz="1100"/>
            <a:t>134</a:t>
          </a:r>
          <a:r>
            <a:rPr kumimoji="1" lang="ja-JP" altLang="en-US" sz="1100"/>
            <a:t>百万円</a:t>
          </a:r>
          <a:endParaRPr kumimoji="1" lang="en-US" altLang="ja-JP" sz="1100"/>
        </a:p>
      </xdr:txBody>
    </xdr:sp>
    <xdr:clientData/>
  </xdr:twoCellAnchor>
  <xdr:twoCellAnchor>
    <xdr:from>
      <xdr:col>16</xdr:col>
      <xdr:colOff>139701</xdr:colOff>
      <xdr:row>72</xdr:row>
      <xdr:rowOff>1334793</xdr:rowOff>
    </xdr:from>
    <xdr:to>
      <xdr:col>30</xdr:col>
      <xdr:colOff>105990</xdr:colOff>
      <xdr:row>72</xdr:row>
      <xdr:rowOff>2105083</xdr:rowOff>
    </xdr:to>
    <xdr:cxnSp macro="">
      <xdr:nvCxnSpPr>
        <xdr:cNvPr id="7" name="カギ線コネクタ 6"/>
        <xdr:cNvCxnSpPr>
          <a:stCxn id="2" idx="2"/>
          <a:endCxn id="3" idx="0"/>
        </xdr:cNvCxnSpPr>
      </xdr:nvCxnSpPr>
      <xdr:spPr>
        <a:xfrm rot="5400000">
          <a:off x="3690403" y="29247764"/>
          <a:ext cx="770290" cy="2418543"/>
        </a:xfrm>
        <a:prstGeom prst="bentConnector3">
          <a:avLst>
            <a:gd name="adj1" fmla="val 50000"/>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xdr:colOff>
      <xdr:row>72</xdr:row>
      <xdr:rowOff>2924173</xdr:rowOff>
    </xdr:from>
    <xdr:to>
      <xdr:col>16</xdr:col>
      <xdr:colOff>139701</xdr:colOff>
      <xdr:row>72</xdr:row>
      <xdr:rowOff>3809999</xdr:rowOff>
    </xdr:to>
    <xdr:cxnSp macro="">
      <xdr:nvCxnSpPr>
        <xdr:cNvPr id="8" name="カギ線コネクタ 7"/>
        <xdr:cNvCxnSpPr>
          <a:stCxn id="3" idx="2"/>
          <a:endCxn id="4" idx="0"/>
        </xdr:cNvCxnSpPr>
      </xdr:nvCxnSpPr>
      <xdr:spPr>
        <a:xfrm rot="5400000">
          <a:off x="2187258" y="31868079"/>
          <a:ext cx="885826" cy="472210"/>
        </a:xfrm>
        <a:prstGeom prst="bentConnector3">
          <a:avLst>
            <a:gd name="adj1" fmla="val 44203"/>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152401</xdr:colOff>
      <xdr:row>72</xdr:row>
      <xdr:rowOff>2812926</xdr:rowOff>
    </xdr:from>
    <xdr:to>
      <xdr:col>28</xdr:col>
      <xdr:colOff>50801</xdr:colOff>
      <xdr:row>72</xdr:row>
      <xdr:rowOff>3809999</xdr:rowOff>
    </xdr:to>
    <xdr:cxnSp macro="">
      <xdr:nvCxnSpPr>
        <xdr:cNvPr id="9" name="カギ線コネクタ 8"/>
        <xdr:cNvCxnSpPr/>
      </xdr:nvCxnSpPr>
      <xdr:spPr>
        <a:xfrm rot="16200000" flipH="1">
          <a:off x="3389512" y="31039488"/>
          <a:ext cx="997073" cy="2018145"/>
        </a:xfrm>
        <a:prstGeom prst="bentConnector3">
          <a:avLst>
            <a:gd name="adj1" fmla="val 50000"/>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46413</xdr:colOff>
      <xdr:row>72</xdr:row>
      <xdr:rowOff>2143124</xdr:rowOff>
    </xdr:from>
    <xdr:to>
      <xdr:col>47</xdr:col>
      <xdr:colOff>118664</xdr:colOff>
      <xdr:row>72</xdr:row>
      <xdr:rowOff>2967425</xdr:rowOff>
    </xdr:to>
    <xdr:sp macro="" textlink="">
      <xdr:nvSpPr>
        <xdr:cNvPr id="10" name="正方形/長方形 9"/>
        <xdr:cNvSpPr/>
      </xdr:nvSpPr>
      <xdr:spPr>
        <a:xfrm>
          <a:off x="6546966" y="30880222"/>
          <a:ext cx="2125494" cy="824301"/>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Ｅ．健康保険組合（</a:t>
          </a:r>
          <a:r>
            <a:rPr kumimoji="1" lang="en-US" altLang="ja-JP" sz="1100"/>
            <a:t>43</a:t>
          </a:r>
          <a:r>
            <a:rPr kumimoji="1" lang="ja-JP" altLang="en-US" sz="1100"/>
            <a:t>組合）</a:t>
          </a:r>
          <a:endParaRPr kumimoji="1" lang="en-US" altLang="ja-JP" sz="1100"/>
        </a:p>
        <a:p>
          <a:pPr algn="ctr"/>
          <a:r>
            <a:rPr kumimoji="1" lang="en-US" altLang="ja-JP" sz="1100"/>
            <a:t>11</a:t>
          </a:r>
          <a:r>
            <a:rPr kumimoji="1" lang="ja-JP" altLang="en-US" sz="1100"/>
            <a:t>百万円</a:t>
          </a:r>
          <a:endParaRPr kumimoji="1" lang="en-US" altLang="ja-JP" sz="1100"/>
        </a:p>
      </xdr:txBody>
    </xdr:sp>
    <xdr:clientData/>
  </xdr:twoCellAnchor>
  <xdr:twoCellAnchor>
    <xdr:from>
      <xdr:col>30</xdr:col>
      <xdr:colOff>105987</xdr:colOff>
      <xdr:row>72</xdr:row>
      <xdr:rowOff>1724025</xdr:rowOff>
    </xdr:from>
    <xdr:to>
      <xdr:col>30</xdr:col>
      <xdr:colOff>105987</xdr:colOff>
      <xdr:row>72</xdr:row>
      <xdr:rowOff>2148269</xdr:rowOff>
    </xdr:to>
    <xdr:cxnSp macro="">
      <xdr:nvCxnSpPr>
        <xdr:cNvPr id="11" name="直線矢印コネクタ 10"/>
        <xdr:cNvCxnSpPr/>
      </xdr:nvCxnSpPr>
      <xdr:spPr>
        <a:xfrm>
          <a:off x="5284816" y="30461123"/>
          <a:ext cx="0" cy="424244"/>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118687</xdr:colOff>
      <xdr:row>72</xdr:row>
      <xdr:rowOff>1718887</xdr:rowOff>
    </xdr:from>
    <xdr:to>
      <xdr:col>42</xdr:col>
      <xdr:colOff>122621</xdr:colOff>
      <xdr:row>72</xdr:row>
      <xdr:rowOff>2143055</xdr:rowOff>
    </xdr:to>
    <xdr:cxnSp macro="">
      <xdr:nvCxnSpPr>
        <xdr:cNvPr id="12" name="図形 30"/>
        <xdr:cNvCxnSpPr/>
      </xdr:nvCxnSpPr>
      <xdr:spPr>
        <a:xfrm>
          <a:off x="5297516" y="30455985"/>
          <a:ext cx="2323185" cy="424168"/>
        </a:xfrm>
        <a:prstGeom prst="bentConnector2">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105987</xdr:colOff>
      <xdr:row>72</xdr:row>
      <xdr:rowOff>1778000</xdr:rowOff>
    </xdr:from>
    <xdr:to>
      <xdr:col>21</xdr:col>
      <xdr:colOff>25437</xdr:colOff>
      <xdr:row>72</xdr:row>
      <xdr:rowOff>2146300</xdr:rowOff>
    </xdr:to>
    <xdr:sp macro="" textlink="">
      <xdr:nvSpPr>
        <xdr:cNvPr id="13" name="正方形/長方形 12"/>
        <xdr:cNvSpPr/>
      </xdr:nvSpPr>
      <xdr:spPr>
        <a:xfrm>
          <a:off x="2998816" y="30515098"/>
          <a:ext cx="584468" cy="368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（交付）</a:t>
          </a:r>
          <a:endParaRPr kumimoji="1" lang="en-US" altLang="ja-JP" sz="1100">
            <a:solidFill>
              <a:sysClr val="windowText" lastClr="000000"/>
            </a:solidFill>
          </a:endParaRPr>
        </a:p>
      </xdr:txBody>
    </xdr:sp>
    <xdr:clientData/>
  </xdr:twoCellAnchor>
  <xdr:twoCellAnchor>
    <xdr:from>
      <xdr:col>31</xdr:col>
      <xdr:colOff>118687</xdr:colOff>
      <xdr:row>72</xdr:row>
      <xdr:rowOff>1795087</xdr:rowOff>
    </xdr:from>
    <xdr:to>
      <xdr:col>35</xdr:col>
      <xdr:colOff>12729</xdr:colOff>
      <xdr:row>72</xdr:row>
      <xdr:rowOff>2181225</xdr:rowOff>
    </xdr:to>
    <xdr:sp macro="" textlink="">
      <xdr:nvSpPr>
        <xdr:cNvPr id="14" name="正方形/長方形 13"/>
        <xdr:cNvSpPr/>
      </xdr:nvSpPr>
      <xdr:spPr>
        <a:xfrm>
          <a:off x="5463771" y="30532185"/>
          <a:ext cx="592311" cy="3861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（交付）</a:t>
          </a:r>
          <a:endParaRPr kumimoji="1" lang="en-US" altLang="ja-JP" sz="1100">
            <a:solidFill>
              <a:sysClr val="windowText" lastClr="000000"/>
            </a:solidFill>
          </a:endParaRPr>
        </a:p>
      </xdr:txBody>
    </xdr:sp>
    <xdr:clientData/>
  </xdr:twoCellAnchor>
  <xdr:twoCellAnchor>
    <xdr:from>
      <xdr:col>42</xdr:col>
      <xdr:colOff>165100</xdr:colOff>
      <xdr:row>72</xdr:row>
      <xdr:rowOff>1824413</xdr:rowOff>
    </xdr:from>
    <xdr:to>
      <xdr:col>45</xdr:col>
      <xdr:colOff>186060</xdr:colOff>
      <xdr:row>72</xdr:row>
      <xdr:rowOff>2176344</xdr:rowOff>
    </xdr:to>
    <xdr:sp macro="" textlink="">
      <xdr:nvSpPr>
        <xdr:cNvPr id="15" name="正方形/長方形 14"/>
        <xdr:cNvSpPr/>
      </xdr:nvSpPr>
      <xdr:spPr>
        <a:xfrm>
          <a:off x="7663180" y="30561511"/>
          <a:ext cx="619476" cy="3519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（交付）</a:t>
          </a:r>
          <a:endParaRPr kumimoji="1" lang="en-US" altLang="ja-JP" sz="1100">
            <a:solidFill>
              <a:sysClr val="windowText" lastClr="000000"/>
            </a:solidFill>
          </a:endParaRPr>
        </a:p>
      </xdr:txBody>
    </xdr:sp>
    <xdr:clientData/>
  </xdr:twoCellAnchor>
  <xdr:twoCellAnchor>
    <xdr:from>
      <xdr:col>14</xdr:col>
      <xdr:colOff>63500</xdr:colOff>
      <xdr:row>72</xdr:row>
      <xdr:rowOff>3500813</xdr:rowOff>
    </xdr:from>
    <xdr:to>
      <xdr:col>17</xdr:col>
      <xdr:colOff>152400</xdr:colOff>
      <xdr:row>72</xdr:row>
      <xdr:rowOff>3878805</xdr:rowOff>
    </xdr:to>
    <xdr:sp macro="" textlink="">
      <xdr:nvSpPr>
        <xdr:cNvPr id="16" name="正方形/長方形 15"/>
        <xdr:cNvSpPr/>
      </xdr:nvSpPr>
      <xdr:spPr>
        <a:xfrm>
          <a:off x="2457565" y="32237911"/>
          <a:ext cx="587664" cy="3779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（交付）</a:t>
          </a:r>
          <a:endParaRPr kumimoji="1" lang="en-US" altLang="ja-JP" sz="1100">
            <a:solidFill>
              <a:sysClr val="windowText" lastClr="000000"/>
            </a:solidFill>
          </a:endParaRPr>
        </a:p>
      </xdr:txBody>
    </xdr:sp>
    <xdr:clientData/>
  </xdr:twoCellAnchor>
  <xdr:twoCellAnchor>
    <xdr:from>
      <xdr:col>28</xdr:col>
      <xdr:colOff>93287</xdr:colOff>
      <xdr:row>72</xdr:row>
      <xdr:rowOff>3457575</xdr:rowOff>
    </xdr:from>
    <xdr:to>
      <xdr:col>32</xdr:col>
      <xdr:colOff>12859</xdr:colOff>
      <xdr:row>72</xdr:row>
      <xdr:rowOff>3836524</xdr:rowOff>
    </xdr:to>
    <xdr:sp macro="" textlink="">
      <xdr:nvSpPr>
        <xdr:cNvPr id="17" name="正方形/長方形 16"/>
        <xdr:cNvSpPr/>
      </xdr:nvSpPr>
      <xdr:spPr>
        <a:xfrm>
          <a:off x="4939607" y="32194673"/>
          <a:ext cx="584590" cy="3789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（交付）</a:t>
          </a:r>
          <a:endParaRPr kumimoji="1" lang="en-US" altLang="ja-JP" sz="1100">
            <a:solidFill>
              <a:sysClr val="windowText" lastClr="000000"/>
            </a:solidFill>
          </a:endParaRPr>
        </a:p>
      </xdr:txBody>
    </xdr:sp>
    <xdr:clientData/>
  </xdr:twoCellAnchor>
  <xdr:twoCellAnchor>
    <xdr:from>
      <xdr:col>10</xdr:col>
      <xdr:colOff>88900</xdr:colOff>
      <xdr:row>73</xdr:row>
      <xdr:rowOff>447675</xdr:rowOff>
    </xdr:from>
    <xdr:to>
      <xdr:col>46</xdr:col>
      <xdr:colOff>251619</xdr:colOff>
      <xdr:row>73</xdr:row>
      <xdr:rowOff>2979347</xdr:rowOff>
    </xdr:to>
    <xdr:sp macro="" textlink="">
      <xdr:nvSpPr>
        <xdr:cNvPr id="18" name="テキスト ボックス 17"/>
        <xdr:cNvSpPr txBox="1"/>
      </xdr:nvSpPr>
      <xdr:spPr>
        <a:xfrm>
          <a:off x="1817947" y="34080970"/>
          <a:ext cx="6729774" cy="25316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Ａ．都道府県</a:t>
          </a:r>
          <a:endParaRPr kumimoji="1" lang="en-US" altLang="ja-JP" sz="1100"/>
        </a:p>
        <a:p>
          <a:endParaRPr kumimoji="1" lang="en-US" altLang="ja-JP" sz="1100"/>
        </a:p>
        <a:p>
          <a:r>
            <a:rPr kumimoji="1" lang="ja-JP" altLang="en-US" sz="1100"/>
            <a:t>　　　補助金等に係る予算の執行の適正化に関する法律第２６条第２項に基づき、補助金等の交付に関する</a:t>
          </a:r>
          <a:endParaRPr kumimoji="1" lang="en-US" altLang="ja-JP" sz="1100"/>
        </a:p>
        <a:p>
          <a:r>
            <a:rPr kumimoji="1" lang="ja-JP" altLang="en-US" sz="1100" baseline="0"/>
            <a:t>    </a:t>
          </a:r>
          <a:r>
            <a:rPr kumimoji="1" lang="ja-JP" altLang="en-US" sz="1100"/>
            <a:t>事務の一部を委任。</a:t>
          </a:r>
          <a:endParaRPr kumimoji="1" lang="en-US" altLang="ja-JP" sz="1100"/>
        </a:p>
        <a:p>
          <a:endParaRPr kumimoji="1" lang="en-US" altLang="ja-JP" sz="1100"/>
        </a:p>
        <a:p>
          <a:endParaRPr kumimoji="1" lang="en-US" altLang="ja-JP" sz="1100"/>
        </a:p>
        <a:p>
          <a:endParaRPr kumimoji="1" lang="en-US" altLang="ja-JP" sz="1100"/>
        </a:p>
        <a:p>
          <a:r>
            <a:rPr kumimoji="1" lang="ja-JP" altLang="en-US" sz="1100"/>
            <a:t>Ｂ．市町村</a:t>
          </a:r>
          <a:endParaRPr kumimoji="1" lang="en-US" altLang="ja-JP" sz="1100"/>
        </a:p>
        <a:p>
          <a:r>
            <a:rPr kumimoji="1" lang="ja-JP" altLang="en-US" sz="1100"/>
            <a:t>Ｃ．国保組合</a:t>
          </a:r>
          <a:endParaRPr kumimoji="1" lang="en-US" altLang="ja-JP" sz="1100"/>
        </a:p>
        <a:p>
          <a:r>
            <a:rPr kumimoji="1" lang="ja-JP" altLang="en-US" sz="1100"/>
            <a:t>Ｄ．全国健康保険協会</a:t>
          </a:r>
          <a:endParaRPr kumimoji="1" lang="en-US" altLang="ja-JP" sz="1100"/>
        </a:p>
        <a:p>
          <a:endParaRPr kumimoji="1" lang="en-US" altLang="ja-JP" sz="1100"/>
        </a:p>
        <a:p>
          <a:r>
            <a:rPr kumimoji="1" lang="ja-JP" altLang="en-US" sz="1100"/>
            <a:t>　　　介護納付金の納付に要する費用の一部に充てる。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21</xdr:col>
      <xdr:colOff>12700</xdr:colOff>
      <xdr:row>72</xdr:row>
      <xdr:rowOff>612775</xdr:rowOff>
    </xdr:from>
    <xdr:to>
      <xdr:col>39</xdr:col>
      <xdr:colOff>49689</xdr:colOff>
      <xdr:row>72</xdr:row>
      <xdr:rowOff>1677549</xdr:rowOff>
    </xdr:to>
    <xdr:sp macro="" textlink="">
      <xdr:nvSpPr>
        <xdr:cNvPr id="2" name="角丸四角形 1"/>
        <xdr:cNvSpPr/>
      </xdr:nvSpPr>
      <xdr:spPr>
        <a:xfrm>
          <a:off x="3570547" y="29341560"/>
          <a:ext cx="3378706" cy="106477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ja-JP" altLang="en-US" sz="1400">
              <a:solidFill>
                <a:sysClr val="windowText" lastClr="000000"/>
              </a:solidFill>
              <a:latin typeface="+mn-lt"/>
              <a:ea typeface="+mn-ea"/>
              <a:cs typeface="+mn-cs"/>
            </a:rPr>
            <a:t>厚生労働省</a:t>
          </a:r>
          <a:r>
            <a:rPr lang="en-US" sz="1400">
              <a:solidFill>
                <a:sysClr val="windowText" lastClr="000000"/>
              </a:solidFill>
              <a:latin typeface="+mn-lt"/>
              <a:ea typeface="+mn-ea"/>
              <a:cs typeface="+mn-cs"/>
            </a:rPr>
            <a:t/>
          </a:r>
          <a:br>
            <a:rPr lang="en-US" sz="1400">
              <a:solidFill>
                <a:sysClr val="windowText" lastClr="000000"/>
              </a:solidFill>
              <a:latin typeface="+mn-lt"/>
              <a:ea typeface="+mn-ea"/>
              <a:cs typeface="+mn-cs"/>
            </a:rPr>
          </a:br>
          <a:r>
            <a:rPr lang="ja-JP" altLang="en-US" sz="1400">
              <a:solidFill>
                <a:sysClr val="windowText" lastClr="000000"/>
              </a:solidFill>
              <a:latin typeface="+mn-lt"/>
              <a:ea typeface="+mn-ea"/>
              <a:cs typeface="+mn-cs"/>
            </a:rPr>
            <a:t>３，０３９百万円</a:t>
          </a:r>
          <a:endParaRPr lang="en-US" sz="1400">
            <a:solidFill>
              <a:sysClr val="windowText" lastClr="000000"/>
            </a:solidFill>
            <a:latin typeface="+mn-lt"/>
            <a:ea typeface="+mn-ea"/>
            <a:cs typeface="+mn-cs"/>
          </a:endParaRPr>
        </a:p>
        <a:p>
          <a:pPr algn="ctr"/>
          <a:endParaRPr lang="ja-JP" sz="1400">
            <a:solidFill>
              <a:sysClr val="windowText" lastClr="000000"/>
            </a:solidFill>
          </a:endParaRPr>
        </a:p>
        <a:p>
          <a:pPr algn="ctr"/>
          <a:endParaRPr kumimoji="1" lang="ja-JP" altLang="en-US" sz="1400">
            <a:solidFill>
              <a:sysClr val="windowText" lastClr="000000"/>
            </a:solidFill>
          </a:endParaRPr>
        </a:p>
      </xdr:txBody>
    </xdr:sp>
    <xdr:clientData/>
  </xdr:twoCellAnchor>
  <xdr:twoCellAnchor>
    <xdr:from>
      <xdr:col>30</xdr:col>
      <xdr:colOff>95877</xdr:colOff>
      <xdr:row>72</xdr:row>
      <xdr:rowOff>1680789</xdr:rowOff>
    </xdr:from>
    <xdr:to>
      <xdr:col>30</xdr:col>
      <xdr:colOff>105987</xdr:colOff>
      <xdr:row>72</xdr:row>
      <xdr:rowOff>3379376</xdr:rowOff>
    </xdr:to>
    <xdr:cxnSp macro="">
      <xdr:nvCxnSpPr>
        <xdr:cNvPr id="3" name="直線コネクタ 2"/>
        <xdr:cNvCxnSpPr/>
      </xdr:nvCxnSpPr>
      <xdr:spPr>
        <a:xfrm rot="16200000" flipH="1">
          <a:off x="4430467" y="31253813"/>
          <a:ext cx="1698587" cy="1011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156787</xdr:colOff>
      <xdr:row>72</xdr:row>
      <xdr:rowOff>2832100</xdr:rowOff>
    </xdr:from>
    <xdr:to>
      <xdr:col>42</xdr:col>
      <xdr:colOff>12701</xdr:colOff>
      <xdr:row>72</xdr:row>
      <xdr:rowOff>4500933</xdr:rowOff>
    </xdr:to>
    <xdr:sp macro="" textlink="">
      <xdr:nvSpPr>
        <xdr:cNvPr id="4" name="角丸四角形 3"/>
        <xdr:cNvSpPr/>
      </xdr:nvSpPr>
      <xdr:spPr>
        <a:xfrm>
          <a:off x="3382125" y="31560885"/>
          <a:ext cx="4128656" cy="1668833"/>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solidFill>
                <a:sysClr val="windowText" lastClr="000000"/>
              </a:solidFill>
              <a:latin typeface="+mn-lt"/>
              <a:ea typeface="+mn-ea"/>
              <a:cs typeface="+mn-cs"/>
            </a:rPr>
            <a:t>A.</a:t>
          </a:r>
          <a:r>
            <a:rPr lang="ja-JP" altLang="en-US" sz="1400">
              <a:solidFill>
                <a:sysClr val="windowText" lastClr="000000"/>
              </a:solidFill>
              <a:latin typeface="+mn-lt"/>
              <a:ea typeface="+mn-ea"/>
              <a:cs typeface="+mn-cs"/>
            </a:rPr>
            <a:t>地方厚生（支）局</a:t>
          </a:r>
          <a:r>
            <a:rPr lang="en-US" sz="1400">
              <a:solidFill>
                <a:sysClr val="windowText" lastClr="000000"/>
              </a:solidFill>
              <a:latin typeface="+mn-lt"/>
              <a:ea typeface="+mn-ea"/>
              <a:cs typeface="+mn-cs"/>
            </a:rPr>
            <a:t/>
          </a:r>
          <a:br>
            <a:rPr lang="en-US" sz="1400">
              <a:solidFill>
                <a:sysClr val="windowText" lastClr="000000"/>
              </a:solidFill>
              <a:latin typeface="+mn-lt"/>
              <a:ea typeface="+mn-ea"/>
              <a:cs typeface="+mn-cs"/>
            </a:rPr>
          </a:br>
          <a:r>
            <a:rPr lang="ja-JP" altLang="en-US" sz="1400">
              <a:solidFill>
                <a:sysClr val="windowText" lastClr="000000"/>
              </a:solidFill>
              <a:latin typeface="+mn-lt"/>
              <a:ea typeface="+mn-ea"/>
              <a:cs typeface="+mn-cs"/>
            </a:rPr>
            <a:t>４団体</a:t>
          </a:r>
          <a:r>
            <a:rPr lang="en-US" sz="1400">
              <a:solidFill>
                <a:sysClr val="windowText" lastClr="000000"/>
              </a:solidFill>
              <a:latin typeface="+mn-lt"/>
              <a:ea typeface="+mn-ea"/>
              <a:cs typeface="+mn-cs"/>
            </a:rPr>
            <a:t/>
          </a:r>
          <a:br>
            <a:rPr lang="en-US" sz="1400">
              <a:solidFill>
                <a:sysClr val="windowText" lastClr="000000"/>
              </a:solidFill>
              <a:latin typeface="+mn-lt"/>
              <a:ea typeface="+mn-ea"/>
              <a:cs typeface="+mn-cs"/>
            </a:rPr>
          </a:br>
          <a:r>
            <a:rPr lang="ja-JP" altLang="en-US" sz="1400">
              <a:solidFill>
                <a:sysClr val="windowText" lastClr="000000"/>
              </a:solidFill>
              <a:latin typeface="+mn-lt"/>
              <a:ea typeface="+mn-ea"/>
              <a:cs typeface="+mn-cs"/>
            </a:rPr>
            <a:t>３，０３９百万円</a:t>
          </a:r>
          <a:r>
            <a:rPr lang="en-US" sz="1400">
              <a:solidFill>
                <a:sysClr val="windowText" lastClr="000000"/>
              </a:solidFill>
              <a:latin typeface="+mn-lt"/>
              <a:ea typeface="+mn-ea"/>
              <a:cs typeface="+mn-cs"/>
            </a:rPr>
            <a:t/>
          </a:r>
          <a:br>
            <a:rPr lang="en-US" sz="1400">
              <a:solidFill>
                <a:sysClr val="windowText" lastClr="000000"/>
              </a:solidFill>
              <a:latin typeface="+mn-lt"/>
              <a:ea typeface="+mn-ea"/>
              <a:cs typeface="+mn-cs"/>
            </a:rPr>
          </a:br>
          <a:r>
            <a:rPr lang="ja-JP" altLang="en-US" sz="1400">
              <a:solidFill>
                <a:sysClr val="windowText" lastClr="000000"/>
              </a:solidFill>
              <a:latin typeface="+mn-lt"/>
              <a:ea typeface="+mn-ea"/>
              <a:cs typeface="+mn-cs"/>
            </a:rPr>
            <a:t>［都道府県への交付］</a:t>
          </a:r>
          <a:endParaRPr lang="ja-JP" sz="1400">
            <a:solidFill>
              <a:sysClr val="windowText" lastClr="000000"/>
            </a:solidFill>
          </a:endParaRPr>
        </a:p>
      </xdr:txBody>
    </xdr:sp>
    <xdr:clientData/>
  </xdr:twoCellAnchor>
  <xdr:twoCellAnchor>
    <xdr:from>
      <xdr:col>18</xdr:col>
      <xdr:colOff>93287</xdr:colOff>
      <xdr:row>73</xdr:row>
      <xdr:rowOff>1309312</xdr:rowOff>
    </xdr:from>
    <xdr:to>
      <xdr:col>43</xdr:col>
      <xdr:colOff>178757</xdr:colOff>
      <xdr:row>73</xdr:row>
      <xdr:rowOff>2734490</xdr:rowOff>
    </xdr:to>
    <xdr:sp macro="" textlink="">
      <xdr:nvSpPr>
        <xdr:cNvPr id="5" name="角丸四角形 4"/>
        <xdr:cNvSpPr/>
      </xdr:nvSpPr>
      <xdr:spPr>
        <a:xfrm>
          <a:off x="3152371" y="34934294"/>
          <a:ext cx="4723971" cy="1425178"/>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solidFill>
                <a:sysClr val="windowText" lastClr="000000"/>
              </a:solidFill>
              <a:latin typeface="+mn-lt"/>
              <a:ea typeface="+mn-ea"/>
              <a:cs typeface="+mn-cs"/>
            </a:rPr>
            <a:t>B.</a:t>
          </a:r>
          <a:r>
            <a:rPr lang="ja-JP" altLang="en-US" sz="1400">
              <a:solidFill>
                <a:sysClr val="windowText" lastClr="000000"/>
              </a:solidFill>
              <a:latin typeface="+mn-lt"/>
              <a:ea typeface="+mn-ea"/>
              <a:cs typeface="+mn-cs"/>
            </a:rPr>
            <a:t>都道府県</a:t>
          </a:r>
          <a:r>
            <a:rPr lang="en-US" sz="1400">
              <a:solidFill>
                <a:sysClr val="windowText" lastClr="000000"/>
              </a:solidFill>
              <a:latin typeface="+mn-lt"/>
              <a:ea typeface="+mn-ea"/>
              <a:cs typeface="+mn-cs"/>
            </a:rPr>
            <a:t/>
          </a:r>
          <a:br>
            <a:rPr lang="en-US" sz="1400">
              <a:solidFill>
                <a:sysClr val="windowText" lastClr="000000"/>
              </a:solidFill>
              <a:latin typeface="+mn-lt"/>
              <a:ea typeface="+mn-ea"/>
              <a:cs typeface="+mn-cs"/>
            </a:rPr>
          </a:br>
          <a:r>
            <a:rPr lang="ja-JP" altLang="en-US" sz="1400">
              <a:solidFill>
                <a:sysClr val="windowText" lastClr="000000"/>
              </a:solidFill>
              <a:latin typeface="+mn-lt"/>
              <a:ea typeface="+mn-ea"/>
              <a:cs typeface="+mn-cs"/>
            </a:rPr>
            <a:t>計１４団体</a:t>
          </a:r>
          <a:r>
            <a:rPr lang="en-US" sz="1400">
              <a:solidFill>
                <a:sysClr val="windowText" lastClr="000000"/>
              </a:solidFill>
              <a:latin typeface="+mn-lt"/>
              <a:ea typeface="+mn-ea"/>
              <a:cs typeface="+mn-cs"/>
            </a:rPr>
            <a:t/>
          </a:r>
          <a:br>
            <a:rPr lang="en-US" sz="1400">
              <a:solidFill>
                <a:sysClr val="windowText" lastClr="000000"/>
              </a:solidFill>
              <a:latin typeface="+mn-lt"/>
              <a:ea typeface="+mn-ea"/>
              <a:cs typeface="+mn-cs"/>
            </a:rPr>
          </a:br>
          <a:r>
            <a:rPr lang="ja-JP" altLang="en-US" sz="1400">
              <a:solidFill>
                <a:sysClr val="windowText" lastClr="000000"/>
              </a:solidFill>
              <a:latin typeface="+mn-lt"/>
              <a:ea typeface="+mn-ea"/>
              <a:cs typeface="+mn-cs"/>
            </a:rPr>
            <a:t>３，０３９百万円</a:t>
          </a:r>
          <a:r>
            <a:rPr lang="en-US" sz="1400">
              <a:solidFill>
                <a:sysClr val="windowText" lastClr="000000"/>
              </a:solidFill>
              <a:latin typeface="+mn-lt"/>
              <a:ea typeface="+mn-ea"/>
              <a:cs typeface="+mn-cs"/>
            </a:rPr>
            <a:t/>
          </a:r>
          <a:br>
            <a:rPr lang="en-US" sz="1400">
              <a:solidFill>
                <a:sysClr val="windowText" lastClr="000000"/>
              </a:solidFill>
              <a:latin typeface="+mn-lt"/>
              <a:ea typeface="+mn-ea"/>
              <a:cs typeface="+mn-cs"/>
            </a:rPr>
          </a:br>
          <a:r>
            <a:rPr lang="ja-JP" altLang="en-US" sz="1400">
              <a:solidFill>
                <a:sysClr val="windowText" lastClr="000000"/>
              </a:solidFill>
              <a:latin typeface="+mn-lt"/>
              <a:ea typeface="+mn-ea"/>
              <a:cs typeface="+mn-cs"/>
            </a:rPr>
            <a:t>［事業者等への補助］</a:t>
          </a:r>
          <a:endParaRPr lang="en-US" sz="1400">
            <a:solidFill>
              <a:sysClr val="windowText" lastClr="000000"/>
            </a:solidFill>
            <a:latin typeface="+mn-lt"/>
            <a:ea typeface="+mn-ea"/>
            <a:cs typeface="+mn-cs"/>
          </a:endParaRPr>
        </a:p>
      </xdr:txBody>
    </xdr:sp>
    <xdr:clientData/>
  </xdr:twoCellAnchor>
  <xdr:twoCellAnchor>
    <xdr:from>
      <xdr:col>30</xdr:col>
      <xdr:colOff>131388</xdr:colOff>
      <xdr:row>72</xdr:row>
      <xdr:rowOff>4511676</xdr:rowOff>
    </xdr:from>
    <xdr:to>
      <xdr:col>30</xdr:col>
      <xdr:colOff>141498</xdr:colOff>
      <xdr:row>73</xdr:row>
      <xdr:rowOff>1279689</xdr:rowOff>
    </xdr:to>
    <xdr:cxnSp macro="">
      <xdr:nvCxnSpPr>
        <xdr:cNvPr id="6" name="直線コネクタ 5"/>
        <xdr:cNvCxnSpPr/>
      </xdr:nvCxnSpPr>
      <xdr:spPr>
        <a:xfrm rot="16200000" flipH="1">
          <a:off x="4483167" y="34067511"/>
          <a:ext cx="1664210" cy="1011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31</xdr:col>
      <xdr:colOff>70129</xdr:colOff>
      <xdr:row>72</xdr:row>
      <xdr:rowOff>2146955</xdr:rowOff>
    </xdr:from>
    <xdr:ext cx="723275" cy="325730"/>
    <xdr:sp macro="" textlink="">
      <xdr:nvSpPr>
        <xdr:cNvPr id="7" name="テキスト ボックス 6"/>
        <xdr:cNvSpPr txBox="1"/>
      </xdr:nvSpPr>
      <xdr:spPr>
        <a:xfrm>
          <a:off x="5415213" y="30875740"/>
          <a:ext cx="7232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400"/>
            <a:t>（補助）</a:t>
          </a:r>
        </a:p>
      </xdr:txBody>
    </xdr:sp>
    <xdr:clientData/>
  </xdr:oneCellAnchor>
  <xdr:oneCellAnchor>
    <xdr:from>
      <xdr:col>31</xdr:col>
      <xdr:colOff>103747</xdr:colOff>
      <xdr:row>73</xdr:row>
      <xdr:rowOff>287146</xdr:rowOff>
    </xdr:from>
    <xdr:ext cx="723275" cy="325730"/>
    <xdr:sp macro="" textlink="">
      <xdr:nvSpPr>
        <xdr:cNvPr id="8" name="テキスト ボックス 7"/>
        <xdr:cNvSpPr txBox="1"/>
      </xdr:nvSpPr>
      <xdr:spPr>
        <a:xfrm>
          <a:off x="5448831" y="33912128"/>
          <a:ext cx="7232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400"/>
            <a:t>（補助）</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20</xdr:col>
      <xdr:colOff>28575</xdr:colOff>
      <xdr:row>72</xdr:row>
      <xdr:rowOff>1220412</xdr:rowOff>
    </xdr:from>
    <xdr:to>
      <xdr:col>39</xdr:col>
      <xdr:colOff>152400</xdr:colOff>
      <xdr:row>72</xdr:row>
      <xdr:rowOff>1896210</xdr:rowOff>
    </xdr:to>
    <xdr:sp macro="" textlink="">
      <xdr:nvSpPr>
        <xdr:cNvPr id="2" name="正方形/長方形 1"/>
        <xdr:cNvSpPr/>
      </xdr:nvSpPr>
      <xdr:spPr bwMode="auto">
        <a:xfrm>
          <a:off x="3420168" y="28835292"/>
          <a:ext cx="3631796" cy="675798"/>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厚生労働省　１，７３８百万円</a:t>
          </a:r>
        </a:p>
      </xdr:txBody>
    </xdr:sp>
    <xdr:clientData/>
  </xdr:twoCellAnchor>
  <xdr:twoCellAnchor>
    <xdr:from>
      <xdr:col>30</xdr:col>
      <xdr:colOff>15222</xdr:colOff>
      <xdr:row>72</xdr:row>
      <xdr:rowOff>2544565</xdr:rowOff>
    </xdr:from>
    <xdr:to>
      <xdr:col>30</xdr:col>
      <xdr:colOff>15222</xdr:colOff>
      <xdr:row>72</xdr:row>
      <xdr:rowOff>2945038</xdr:rowOff>
    </xdr:to>
    <xdr:cxnSp macro="">
      <xdr:nvCxnSpPr>
        <xdr:cNvPr id="3" name="直線矢印コネクタ 2"/>
        <xdr:cNvCxnSpPr/>
      </xdr:nvCxnSpPr>
      <xdr:spPr bwMode="auto">
        <a:xfrm rot="5400000">
          <a:off x="4993814" y="30359682"/>
          <a:ext cx="40047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26926</xdr:colOff>
      <xdr:row>72</xdr:row>
      <xdr:rowOff>2105942</xdr:rowOff>
    </xdr:from>
    <xdr:to>
      <xdr:col>38</xdr:col>
      <xdr:colOff>187762</xdr:colOff>
      <xdr:row>72</xdr:row>
      <xdr:rowOff>2449399</xdr:rowOff>
    </xdr:to>
    <xdr:sp macro="" textlink="">
      <xdr:nvSpPr>
        <xdr:cNvPr id="4" name="大かっこ 3"/>
        <xdr:cNvSpPr/>
      </xdr:nvSpPr>
      <xdr:spPr bwMode="auto">
        <a:xfrm>
          <a:off x="3584773" y="29720822"/>
          <a:ext cx="3303047" cy="343457"/>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r>
            <a:rPr kumimoji="1" lang="ja-JP" altLang="en-US" sz="1100"/>
            <a:t>負担金（都道府県が支給した額の</a:t>
          </a:r>
          <a:r>
            <a:rPr kumimoji="1" lang="en-US" altLang="ja-JP" sz="1100"/>
            <a:t>1</a:t>
          </a:r>
          <a:r>
            <a:rPr kumimoji="1" lang="ja-JP" altLang="en-US" sz="1100"/>
            <a:t>／</a:t>
          </a:r>
          <a:r>
            <a:rPr kumimoji="1" lang="en-US" altLang="ja-JP" sz="1100"/>
            <a:t>2</a:t>
          </a:r>
          <a:r>
            <a:rPr kumimoji="1" lang="ja-JP" altLang="en-US" sz="1100"/>
            <a:t>を負担）</a:t>
          </a:r>
        </a:p>
      </xdr:txBody>
    </xdr:sp>
    <xdr:clientData/>
  </xdr:twoCellAnchor>
  <xdr:twoCellAnchor>
    <xdr:from>
      <xdr:col>20</xdr:col>
      <xdr:colOff>28575</xdr:colOff>
      <xdr:row>72</xdr:row>
      <xdr:rowOff>3059460</xdr:rowOff>
    </xdr:from>
    <xdr:to>
      <xdr:col>39</xdr:col>
      <xdr:colOff>142614</xdr:colOff>
      <xdr:row>72</xdr:row>
      <xdr:rowOff>3631565</xdr:rowOff>
    </xdr:to>
    <xdr:sp macro="" textlink="">
      <xdr:nvSpPr>
        <xdr:cNvPr id="5" name="正方形/長方形 4"/>
        <xdr:cNvSpPr/>
      </xdr:nvSpPr>
      <xdr:spPr bwMode="auto">
        <a:xfrm>
          <a:off x="3420168" y="30674340"/>
          <a:ext cx="3622010" cy="57210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Ａ．都道府県（４７）　１，７３８百万円</a:t>
          </a:r>
        </a:p>
      </xdr:txBody>
    </xdr:sp>
    <xdr:clientData/>
  </xdr:twoCellAnchor>
  <xdr:twoCellAnchor>
    <xdr:from>
      <xdr:col>20</xdr:col>
      <xdr:colOff>139700</xdr:colOff>
      <xdr:row>72</xdr:row>
      <xdr:rowOff>3766379</xdr:rowOff>
    </xdr:from>
    <xdr:to>
      <xdr:col>39</xdr:col>
      <xdr:colOff>46422</xdr:colOff>
      <xdr:row>72</xdr:row>
      <xdr:rowOff>4128712</xdr:rowOff>
    </xdr:to>
    <xdr:sp macro="" textlink="">
      <xdr:nvSpPr>
        <xdr:cNvPr id="6" name="大かっこ 5"/>
        <xdr:cNvSpPr/>
      </xdr:nvSpPr>
      <xdr:spPr bwMode="auto">
        <a:xfrm>
          <a:off x="3531293" y="31381259"/>
          <a:ext cx="3414693" cy="362333"/>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r>
            <a:rPr kumimoji="1" lang="ja-JP" altLang="en-US" sz="1100"/>
            <a:t>職業訓練を受ける者に対し、訓練手当を支給</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23</xdr:col>
      <xdr:colOff>53041</xdr:colOff>
      <xdr:row>72</xdr:row>
      <xdr:rowOff>1265330</xdr:rowOff>
    </xdr:from>
    <xdr:to>
      <xdr:col>34</xdr:col>
      <xdr:colOff>186018</xdr:colOff>
      <xdr:row>72</xdr:row>
      <xdr:rowOff>1679167</xdr:rowOff>
    </xdr:to>
    <xdr:sp macro="" textlink="">
      <xdr:nvSpPr>
        <xdr:cNvPr id="2" name="正方形/長方形 1"/>
        <xdr:cNvSpPr/>
      </xdr:nvSpPr>
      <xdr:spPr>
        <a:xfrm>
          <a:off x="3943397" y="30384814"/>
          <a:ext cx="2086468" cy="41383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厚生労働省　</a:t>
          </a:r>
          <a:r>
            <a:rPr kumimoji="1" lang="en-US" altLang="ja-JP" sz="1100">
              <a:solidFill>
                <a:sysClr val="windowText" lastClr="000000"/>
              </a:solidFill>
            </a:rPr>
            <a:t>7,853</a:t>
          </a:r>
          <a:r>
            <a:rPr kumimoji="1" lang="ja-JP" altLang="en-US" sz="1100">
              <a:solidFill>
                <a:sysClr val="windowText" lastClr="000000"/>
              </a:solidFill>
            </a:rPr>
            <a:t>百万円</a:t>
          </a:r>
        </a:p>
      </xdr:txBody>
    </xdr:sp>
    <xdr:clientData/>
  </xdr:twoCellAnchor>
  <xdr:twoCellAnchor>
    <xdr:from>
      <xdr:col>24</xdr:col>
      <xdr:colOff>138204</xdr:colOff>
      <xdr:row>72</xdr:row>
      <xdr:rowOff>1766143</xdr:rowOff>
    </xdr:from>
    <xdr:to>
      <xdr:col>33</xdr:col>
      <xdr:colOff>50052</xdr:colOff>
      <xdr:row>72</xdr:row>
      <xdr:rowOff>2031110</xdr:rowOff>
    </xdr:to>
    <xdr:sp macro="" textlink="">
      <xdr:nvSpPr>
        <xdr:cNvPr id="3" name="大かっこ 2"/>
        <xdr:cNvSpPr/>
      </xdr:nvSpPr>
      <xdr:spPr>
        <a:xfrm>
          <a:off x="4194815" y="30885627"/>
          <a:ext cx="1532830" cy="26496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solidFill>
                <a:sysClr val="windowText" lastClr="000000"/>
              </a:solidFill>
            </a:rPr>
            <a:t>補助金の交付決定</a:t>
          </a:r>
          <a:endParaRPr kumimoji="1" lang="en-US" altLang="ja-JP" sz="1100">
            <a:solidFill>
              <a:sysClr val="windowText" lastClr="000000"/>
            </a:solidFill>
          </a:endParaRPr>
        </a:p>
      </xdr:txBody>
    </xdr:sp>
    <xdr:clientData/>
  </xdr:twoCellAnchor>
  <xdr:twoCellAnchor>
    <xdr:from>
      <xdr:col>23</xdr:col>
      <xdr:colOff>162764</xdr:colOff>
      <xdr:row>72</xdr:row>
      <xdr:rowOff>4573865</xdr:rowOff>
    </xdr:from>
    <xdr:to>
      <xdr:col>33</xdr:col>
      <xdr:colOff>45572</xdr:colOff>
      <xdr:row>72</xdr:row>
      <xdr:rowOff>4880339</xdr:rowOff>
    </xdr:to>
    <xdr:sp macro="" textlink="">
      <xdr:nvSpPr>
        <xdr:cNvPr id="4" name="大かっこ 3"/>
        <xdr:cNvSpPr/>
      </xdr:nvSpPr>
      <xdr:spPr>
        <a:xfrm>
          <a:off x="4053120" y="33693349"/>
          <a:ext cx="1670045" cy="3064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solidFill>
                <a:sysClr val="windowText" lastClr="000000"/>
              </a:solidFill>
            </a:rPr>
            <a:t>災害復旧事業の実施</a:t>
          </a:r>
          <a:endParaRPr kumimoji="1" lang="en-US" altLang="ja-JP" sz="1100">
            <a:solidFill>
              <a:sysClr val="windowText" lastClr="000000"/>
            </a:solidFill>
          </a:endParaRPr>
        </a:p>
      </xdr:txBody>
    </xdr:sp>
    <xdr:clientData/>
  </xdr:twoCellAnchor>
  <xdr:twoCellAnchor>
    <xdr:from>
      <xdr:col>21</xdr:col>
      <xdr:colOff>70971</xdr:colOff>
      <xdr:row>72</xdr:row>
      <xdr:rowOff>3481294</xdr:rowOff>
    </xdr:from>
    <xdr:to>
      <xdr:col>36</xdr:col>
      <xdr:colOff>196850</xdr:colOff>
      <xdr:row>72</xdr:row>
      <xdr:rowOff>4456817</xdr:rowOff>
    </xdr:to>
    <xdr:sp macro="" textlink="">
      <xdr:nvSpPr>
        <xdr:cNvPr id="5" name="正方形/長方形 4"/>
        <xdr:cNvSpPr/>
      </xdr:nvSpPr>
      <xdr:spPr>
        <a:xfrm>
          <a:off x="3628818" y="32600778"/>
          <a:ext cx="2869079" cy="97552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100">
              <a:solidFill>
                <a:sysClr val="windowText" lastClr="000000"/>
              </a:solidFill>
            </a:rPr>
            <a:t>Ａ</a:t>
          </a:r>
          <a:r>
            <a:rPr kumimoji="1" lang="en-US" altLang="ja-JP" sz="1100">
              <a:solidFill>
                <a:sysClr val="windowText" lastClr="000000"/>
              </a:solidFill>
            </a:rPr>
            <a:t>.</a:t>
          </a:r>
          <a:r>
            <a:rPr kumimoji="1" lang="ja-JP" altLang="en-US" sz="1100">
              <a:solidFill>
                <a:sysClr val="windowText" lastClr="000000"/>
              </a:solidFill>
            </a:rPr>
            <a:t>　水道事業（採択件数</a:t>
          </a:r>
          <a:r>
            <a:rPr kumimoji="1" lang="en-US" altLang="ja-JP" sz="1100">
              <a:solidFill>
                <a:sysClr val="windowText" lastClr="000000"/>
              </a:solidFill>
            </a:rPr>
            <a:t>214</a:t>
          </a:r>
          <a:r>
            <a:rPr kumimoji="1" lang="ja-JP" altLang="en-US" sz="1100">
              <a:solidFill>
                <a:sysClr val="windowText" lastClr="000000"/>
              </a:solidFill>
            </a:rPr>
            <a:t>）　</a:t>
          </a:r>
          <a:r>
            <a:rPr kumimoji="1" lang="en-US" altLang="ja-JP" sz="1100">
              <a:solidFill>
                <a:sysClr val="windowText" lastClr="000000"/>
              </a:solidFill>
            </a:rPr>
            <a:t>7,853</a:t>
          </a:r>
          <a:r>
            <a:rPr kumimoji="1" lang="ja-JP" altLang="en-US" sz="1100">
              <a:solidFill>
                <a:sysClr val="windowText" lastClr="000000"/>
              </a:solidFill>
            </a:rPr>
            <a:t>百万円</a:t>
          </a:r>
        </a:p>
      </xdr:txBody>
    </xdr:sp>
    <xdr:clientData/>
  </xdr:twoCellAnchor>
  <xdr:twoCellAnchor>
    <xdr:from>
      <xdr:col>21</xdr:col>
      <xdr:colOff>93659</xdr:colOff>
      <xdr:row>72</xdr:row>
      <xdr:rowOff>3175746</xdr:rowOff>
    </xdr:from>
    <xdr:to>
      <xdr:col>33</xdr:col>
      <xdr:colOff>93039</xdr:colOff>
      <xdr:row>72</xdr:row>
      <xdr:rowOff>3457440</xdr:rowOff>
    </xdr:to>
    <xdr:sp macro="" textlink="">
      <xdr:nvSpPr>
        <xdr:cNvPr id="6" name="テキスト ボックス 5"/>
        <xdr:cNvSpPr txBox="1"/>
      </xdr:nvSpPr>
      <xdr:spPr>
        <a:xfrm>
          <a:off x="3651506" y="32295230"/>
          <a:ext cx="2119126" cy="2816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○水道施設災害復旧事業費</a:t>
          </a:r>
        </a:p>
      </xdr:txBody>
    </xdr:sp>
    <xdr:clientData/>
  </xdr:twoCellAnchor>
  <xdr:twoCellAnchor>
    <xdr:from>
      <xdr:col>28</xdr:col>
      <xdr:colOff>93287</xdr:colOff>
      <xdr:row>72</xdr:row>
      <xdr:rowOff>2146301</xdr:rowOff>
    </xdr:from>
    <xdr:to>
      <xdr:col>28</xdr:col>
      <xdr:colOff>94875</xdr:colOff>
      <xdr:row>72</xdr:row>
      <xdr:rowOff>3103179</xdr:rowOff>
    </xdr:to>
    <xdr:cxnSp macro="">
      <xdr:nvCxnSpPr>
        <xdr:cNvPr id="7" name="直線矢印コネクタ 6"/>
        <xdr:cNvCxnSpPr/>
      </xdr:nvCxnSpPr>
      <xdr:spPr>
        <a:xfrm flipH="1">
          <a:off x="4939607" y="31265785"/>
          <a:ext cx="1588" cy="95687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25401</xdr:colOff>
      <xdr:row>72</xdr:row>
      <xdr:rowOff>2413000</xdr:rowOff>
    </xdr:from>
    <xdr:to>
      <xdr:col>30</xdr:col>
      <xdr:colOff>152400</xdr:colOff>
      <xdr:row>72</xdr:row>
      <xdr:rowOff>2676192</xdr:rowOff>
    </xdr:to>
    <xdr:sp macro="" textlink="">
      <xdr:nvSpPr>
        <xdr:cNvPr id="8" name="テキスト ボックス 7"/>
        <xdr:cNvSpPr txBox="1"/>
      </xdr:nvSpPr>
      <xdr:spPr>
        <a:xfrm>
          <a:off x="4663903" y="31532484"/>
          <a:ext cx="667326" cy="2631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補助</a:t>
          </a:r>
          <a:r>
            <a:rPr kumimoji="1" lang="en-US" altLang="ja-JP" sz="1100"/>
            <a:t>】</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141316</xdr:colOff>
      <xdr:row>72</xdr:row>
      <xdr:rowOff>1679171</xdr:rowOff>
    </xdr:from>
    <xdr:to>
      <xdr:col>35</xdr:col>
      <xdr:colOff>157942</xdr:colOff>
      <xdr:row>72</xdr:row>
      <xdr:rowOff>2734887</xdr:rowOff>
    </xdr:to>
    <xdr:sp macro="" textlink="">
      <xdr:nvSpPr>
        <xdr:cNvPr id="2" name="Text Box 22"/>
        <xdr:cNvSpPr txBox="1">
          <a:spLocks noChangeArrowheads="1"/>
        </xdr:cNvSpPr>
      </xdr:nvSpPr>
      <xdr:spPr bwMode="auto">
        <a:xfrm>
          <a:off x="4031672" y="30407956"/>
          <a:ext cx="2169623" cy="105571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0" anchor="t" upright="1"/>
        <a:lstStyle/>
        <a:p>
          <a:pPr algn="ctr" rtl="0">
            <a:lnSpc>
              <a:spcPts val="1600"/>
            </a:lnSpc>
            <a:defRPr sz="1000"/>
          </a:pPr>
          <a:endParaRPr lang="ja-JP" altLang="en-US" sz="1400" b="1" i="0" u="none" strike="noStrike" baseline="0">
            <a:solidFill>
              <a:srgbClr val="000000"/>
            </a:solidFill>
            <a:latin typeface="ＭＳ Ｐゴシック"/>
            <a:ea typeface="ＭＳ Ｐゴシック"/>
          </a:endParaRPr>
        </a:p>
        <a:p>
          <a:pPr algn="ctr" rtl="0">
            <a:lnSpc>
              <a:spcPts val="1600"/>
            </a:lnSpc>
            <a:defRPr sz="1000"/>
          </a:pPr>
          <a:r>
            <a:rPr lang="ja-JP" altLang="en-US" sz="1400" b="1" i="0" u="none" strike="noStrike" baseline="0">
              <a:solidFill>
                <a:srgbClr val="000000"/>
              </a:solidFill>
              <a:latin typeface="ＭＳ Ｐゴシック"/>
              <a:ea typeface="ＭＳ Ｐゴシック"/>
            </a:rPr>
            <a:t>文部科学省</a:t>
          </a:r>
        </a:p>
        <a:p>
          <a:pPr algn="ctr" rtl="0">
            <a:lnSpc>
              <a:spcPts val="1700"/>
            </a:lnSpc>
            <a:defRPr sz="1000"/>
          </a:pPr>
          <a:endParaRPr lang="ja-JP" altLang="en-US" sz="1400" b="1" i="0" u="none" strike="noStrike" baseline="0">
            <a:solidFill>
              <a:srgbClr val="000000"/>
            </a:solidFill>
            <a:latin typeface="ＭＳ Ｐゴシック"/>
            <a:ea typeface="ＭＳ Ｐゴシック"/>
          </a:endParaRPr>
        </a:p>
        <a:p>
          <a:pPr algn="ctr" rtl="0">
            <a:lnSpc>
              <a:spcPts val="1600"/>
            </a:lnSpc>
            <a:defRPr sz="1000"/>
          </a:pPr>
          <a:r>
            <a:rPr lang="ja-JP" altLang="en-US" sz="1400" b="1" i="0" u="none" strike="noStrike" baseline="0">
              <a:solidFill>
                <a:srgbClr val="000000"/>
              </a:solidFill>
              <a:latin typeface="ＭＳ Ｐゴシック"/>
              <a:ea typeface="ＭＳ Ｐゴシック"/>
            </a:rPr>
            <a:t>59百万円</a:t>
          </a:r>
          <a:endParaRPr lang="ja-JP" altLang="en-US"/>
        </a:p>
      </xdr:txBody>
    </xdr:sp>
    <xdr:clientData/>
  </xdr:twoCellAnchor>
  <xdr:twoCellAnchor>
    <xdr:from>
      <xdr:col>9</xdr:col>
      <xdr:colOff>74815</xdr:colOff>
      <xdr:row>73</xdr:row>
      <xdr:rowOff>141316</xdr:rowOff>
    </xdr:from>
    <xdr:to>
      <xdr:col>29</xdr:col>
      <xdr:colOff>108065</xdr:colOff>
      <xdr:row>73</xdr:row>
      <xdr:rowOff>1180407</xdr:rowOff>
    </xdr:to>
    <xdr:sp macro="" textlink="">
      <xdr:nvSpPr>
        <xdr:cNvPr id="3" name="Text Box 23"/>
        <xdr:cNvSpPr txBox="1">
          <a:spLocks noChangeArrowheads="1"/>
        </xdr:cNvSpPr>
      </xdr:nvSpPr>
      <xdr:spPr bwMode="auto">
        <a:xfrm>
          <a:off x="1637608" y="33766298"/>
          <a:ext cx="3483032" cy="1039091"/>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1600"/>
            </a:lnSpc>
            <a:defRPr sz="1000"/>
          </a:pPr>
          <a:r>
            <a:rPr lang="ja-JP" altLang="en-US" sz="1400" b="1" i="0" u="none" strike="noStrike" baseline="0">
              <a:solidFill>
                <a:srgbClr val="000000"/>
              </a:solidFill>
              <a:latin typeface="ＭＳ Ｐゴシック"/>
              <a:ea typeface="ＭＳ Ｐゴシック"/>
            </a:rPr>
            <a:t>A．次世代医療研究開発拠点形成事業費</a:t>
          </a:r>
        </a:p>
        <a:p>
          <a:pPr algn="ctr" rtl="0">
            <a:lnSpc>
              <a:spcPts val="1600"/>
            </a:lnSpc>
            <a:defRPr sz="1000"/>
          </a:pPr>
          <a:r>
            <a:rPr lang="ja-JP" altLang="en-US" sz="1400" b="1" i="0" u="none" strike="noStrike" baseline="0">
              <a:solidFill>
                <a:srgbClr val="000000"/>
              </a:solidFill>
              <a:latin typeface="ＭＳ Ｐゴシック"/>
              <a:ea typeface="ＭＳ Ｐゴシック"/>
            </a:rPr>
            <a:t>補助金</a:t>
          </a:r>
        </a:p>
        <a:p>
          <a:pPr algn="ctr" rtl="0">
            <a:lnSpc>
              <a:spcPts val="1700"/>
            </a:lnSpc>
            <a:defRPr sz="1000"/>
          </a:pPr>
          <a:r>
            <a:rPr lang="ja-JP" altLang="en-US" sz="1400" b="1" i="0" u="none" strike="noStrike" baseline="0">
              <a:solidFill>
                <a:srgbClr val="000000"/>
              </a:solidFill>
              <a:latin typeface="ＭＳ Ｐゴシック"/>
              <a:ea typeface="ＭＳ Ｐゴシック"/>
            </a:rPr>
            <a:t>：35百万円</a:t>
          </a:r>
        </a:p>
        <a:p>
          <a:pPr algn="ctr" rtl="0">
            <a:lnSpc>
              <a:spcPts val="1600"/>
            </a:lnSpc>
            <a:defRPr sz="1000"/>
          </a:pPr>
          <a:r>
            <a:rPr lang="ja-JP" altLang="en-US" sz="1400" b="1" i="0" u="none" strike="noStrike" baseline="0">
              <a:solidFill>
                <a:srgbClr val="000000"/>
              </a:solidFill>
              <a:latin typeface="ＭＳ Ｐゴシック"/>
              <a:ea typeface="ＭＳ Ｐゴシック"/>
            </a:rPr>
            <a:t>国立大学法人東北大学</a:t>
          </a:r>
          <a:endParaRPr lang="ja-JP" altLang="en-US"/>
        </a:p>
      </xdr:txBody>
    </xdr:sp>
    <xdr:clientData/>
  </xdr:twoCellAnchor>
  <xdr:oneCellAnchor>
    <xdr:from>
      <xdr:col>17</xdr:col>
      <xdr:colOff>157942</xdr:colOff>
      <xdr:row>72</xdr:row>
      <xdr:rowOff>4763193</xdr:rowOff>
    </xdr:from>
    <xdr:ext cx="577466" cy="218586"/>
    <xdr:sp macro="" textlink="">
      <xdr:nvSpPr>
        <xdr:cNvPr id="4" name="Text Box 24"/>
        <xdr:cNvSpPr txBox="1">
          <a:spLocks noChangeArrowheads="1"/>
        </xdr:cNvSpPr>
      </xdr:nvSpPr>
      <xdr:spPr bwMode="auto">
        <a:xfrm>
          <a:off x="3050771" y="33491978"/>
          <a:ext cx="577466" cy="2185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200" b="1" i="0" u="none" strike="noStrike" baseline="0">
              <a:solidFill>
                <a:srgbClr val="000000"/>
              </a:solidFill>
              <a:latin typeface="ＭＳ Ｐゴシック"/>
              <a:ea typeface="ＭＳ Ｐゴシック"/>
            </a:rPr>
            <a:t>［ 補助 ］</a:t>
          </a:r>
          <a:endParaRPr lang="ja-JP" altLang="en-US"/>
        </a:p>
      </xdr:txBody>
    </xdr:sp>
    <xdr:clientData/>
  </xdr:oneCellAnchor>
  <xdr:twoCellAnchor>
    <xdr:from>
      <xdr:col>29</xdr:col>
      <xdr:colOff>133004</xdr:colOff>
      <xdr:row>72</xdr:row>
      <xdr:rowOff>2734887</xdr:rowOff>
    </xdr:from>
    <xdr:to>
      <xdr:col>29</xdr:col>
      <xdr:colOff>133004</xdr:colOff>
      <xdr:row>72</xdr:row>
      <xdr:rowOff>4305993</xdr:rowOff>
    </xdr:to>
    <xdr:sp macro="" textlink="">
      <xdr:nvSpPr>
        <xdr:cNvPr id="5" name="Line 25"/>
        <xdr:cNvSpPr>
          <a:spLocks noChangeShapeType="1"/>
        </xdr:cNvSpPr>
      </xdr:nvSpPr>
      <xdr:spPr bwMode="auto">
        <a:xfrm>
          <a:off x="5145579" y="31463672"/>
          <a:ext cx="0" cy="157110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133004</xdr:colOff>
      <xdr:row>72</xdr:row>
      <xdr:rowOff>3133898</xdr:rowOff>
    </xdr:from>
    <xdr:to>
      <xdr:col>46</xdr:col>
      <xdr:colOff>182880</xdr:colOff>
      <xdr:row>72</xdr:row>
      <xdr:rowOff>4089862</xdr:rowOff>
    </xdr:to>
    <xdr:sp macro="" textlink="">
      <xdr:nvSpPr>
        <xdr:cNvPr id="6" name="AutoShape 26"/>
        <xdr:cNvSpPr>
          <a:spLocks noChangeArrowheads="1"/>
        </xdr:cNvSpPr>
      </xdr:nvSpPr>
      <xdr:spPr bwMode="auto">
        <a:xfrm>
          <a:off x="2194560" y="31862683"/>
          <a:ext cx="6284422" cy="955964"/>
        </a:xfrm>
        <a:prstGeom prst="bracketPair">
          <a:avLst>
            <a:gd name="adj"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18288" rIns="0" bIns="18288" anchor="ctr" upright="1"/>
        <a:lstStyle/>
        <a:p>
          <a:pPr algn="l" rtl="0">
            <a:lnSpc>
              <a:spcPts val="1400"/>
            </a:lnSpc>
            <a:defRPr sz="1000"/>
          </a:pPr>
          <a:r>
            <a:rPr lang="ja-JP" altLang="en-US" sz="1100" b="0" i="0" u="none" strike="noStrike" baseline="0">
              <a:solidFill>
                <a:srgbClr val="000000"/>
              </a:solidFill>
              <a:latin typeface="ＭＳ Ｐゴシック"/>
              <a:ea typeface="ＭＳ Ｐゴシック"/>
            </a:rPr>
            <a:t>　</a:t>
          </a:r>
          <a:r>
            <a:rPr lang="ja-JP" altLang="en-US" sz="1200" b="0" i="0" u="none" strike="noStrike" baseline="0">
              <a:solidFill>
                <a:srgbClr val="000000"/>
              </a:solidFill>
              <a:latin typeface="ＭＳ Ｐゴシック"/>
              <a:ea typeface="ＭＳ Ｐゴシック"/>
            </a:rPr>
            <a:t>東日本大震災の被災地の住民を対象として健康調査を実施し、医療情報ネットワークと連携しつつ、大規模なバイオバンクを構築。また、健康調査を通じて被災地の住民の健康管理に貢献するとともに、バイオバンクを用いた解析研究を実施することにより、個別化医療等の基盤を形成し、将来的には、東北発の次世代医療の実現を目指す。</a:t>
          </a:r>
          <a:endParaRPr lang="ja-JP" altLang="en-US"/>
        </a:p>
      </xdr:txBody>
    </xdr:sp>
    <xdr:clientData/>
  </xdr:twoCellAnchor>
  <xdr:twoCellAnchor>
    <xdr:from>
      <xdr:col>29</xdr:col>
      <xdr:colOff>157942</xdr:colOff>
      <xdr:row>73</xdr:row>
      <xdr:rowOff>141316</xdr:rowOff>
    </xdr:from>
    <xdr:to>
      <xdr:col>50</xdr:col>
      <xdr:colOff>49876</xdr:colOff>
      <xdr:row>73</xdr:row>
      <xdr:rowOff>1180407</xdr:rowOff>
    </xdr:to>
    <xdr:sp macro="" textlink="">
      <xdr:nvSpPr>
        <xdr:cNvPr id="7" name="Text Box 27"/>
        <xdr:cNvSpPr txBox="1">
          <a:spLocks noChangeArrowheads="1"/>
        </xdr:cNvSpPr>
      </xdr:nvSpPr>
      <xdr:spPr bwMode="auto">
        <a:xfrm>
          <a:off x="5170517" y="33766298"/>
          <a:ext cx="3931919" cy="1039091"/>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1600"/>
            </a:lnSpc>
            <a:defRPr sz="1000"/>
          </a:pPr>
          <a:r>
            <a:rPr lang="ja-JP" altLang="en-US" sz="1400" b="1" i="0" u="none" strike="noStrike" baseline="0">
              <a:solidFill>
                <a:srgbClr val="000000"/>
              </a:solidFill>
              <a:latin typeface="ＭＳ Ｐゴシック"/>
              <a:ea typeface="ＭＳ Ｐゴシック"/>
            </a:rPr>
            <a:t>Ｂ．次世代医療研究開発拠点形成施設整備費</a:t>
          </a:r>
        </a:p>
        <a:p>
          <a:pPr algn="ctr" rtl="0">
            <a:lnSpc>
              <a:spcPts val="1600"/>
            </a:lnSpc>
            <a:defRPr sz="1000"/>
          </a:pPr>
          <a:r>
            <a:rPr lang="ja-JP" altLang="en-US" sz="1400" b="1" i="0" u="none" strike="noStrike" baseline="0">
              <a:solidFill>
                <a:srgbClr val="000000"/>
              </a:solidFill>
              <a:latin typeface="ＭＳ Ｐゴシック"/>
              <a:ea typeface="ＭＳ Ｐゴシック"/>
            </a:rPr>
            <a:t>補助金</a:t>
          </a:r>
        </a:p>
        <a:p>
          <a:pPr algn="ctr" rtl="0">
            <a:lnSpc>
              <a:spcPts val="1700"/>
            </a:lnSpc>
            <a:defRPr sz="1000"/>
          </a:pPr>
          <a:r>
            <a:rPr lang="ja-JP" altLang="en-US" sz="1400" b="1" i="0" u="none" strike="noStrike" baseline="0">
              <a:solidFill>
                <a:srgbClr val="000000"/>
              </a:solidFill>
              <a:latin typeface="ＭＳ Ｐゴシック"/>
              <a:ea typeface="ＭＳ Ｐゴシック"/>
            </a:rPr>
            <a:t>：25百万円</a:t>
          </a:r>
        </a:p>
        <a:p>
          <a:pPr algn="ctr" rtl="0">
            <a:lnSpc>
              <a:spcPts val="1600"/>
            </a:lnSpc>
            <a:defRPr sz="1000"/>
          </a:pPr>
          <a:r>
            <a:rPr lang="ja-JP" altLang="en-US" sz="1400" b="1" i="0" u="none" strike="noStrike" baseline="0">
              <a:solidFill>
                <a:srgbClr val="000000"/>
              </a:solidFill>
              <a:latin typeface="ＭＳ Ｐゴシック"/>
              <a:ea typeface="ＭＳ Ｐゴシック"/>
            </a:rPr>
            <a:t>国立大学法人東北大学</a:t>
          </a:r>
          <a:endParaRPr lang="ja-JP" altLang="en-US"/>
        </a:p>
      </xdr:txBody>
    </xdr:sp>
    <xdr:clientData/>
  </xdr:twoCellAnchor>
  <xdr:twoCellAnchor>
    <xdr:from>
      <xdr:col>39</xdr:col>
      <xdr:colOff>133004</xdr:colOff>
      <xdr:row>72</xdr:row>
      <xdr:rowOff>4305993</xdr:rowOff>
    </xdr:from>
    <xdr:to>
      <xdr:col>39</xdr:col>
      <xdr:colOff>133004</xdr:colOff>
      <xdr:row>72</xdr:row>
      <xdr:rowOff>4788131</xdr:rowOff>
    </xdr:to>
    <xdr:sp macro="" textlink="">
      <xdr:nvSpPr>
        <xdr:cNvPr id="8" name="Line 29"/>
        <xdr:cNvSpPr>
          <a:spLocks noChangeShapeType="1"/>
        </xdr:cNvSpPr>
      </xdr:nvSpPr>
      <xdr:spPr bwMode="auto">
        <a:xfrm>
          <a:off x="7032568" y="33034778"/>
          <a:ext cx="0" cy="48213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37</xdr:col>
      <xdr:colOff>191193</xdr:colOff>
      <xdr:row>72</xdr:row>
      <xdr:rowOff>4763193</xdr:rowOff>
    </xdr:from>
    <xdr:ext cx="577466" cy="218586"/>
    <xdr:sp macro="" textlink="">
      <xdr:nvSpPr>
        <xdr:cNvPr id="9" name="Text Box 30"/>
        <xdr:cNvSpPr txBox="1">
          <a:spLocks noChangeArrowheads="1"/>
        </xdr:cNvSpPr>
      </xdr:nvSpPr>
      <xdr:spPr bwMode="auto">
        <a:xfrm>
          <a:off x="6691746" y="33491978"/>
          <a:ext cx="577466" cy="2185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200" b="1" i="0" u="none" strike="noStrike" baseline="0">
              <a:solidFill>
                <a:srgbClr val="000000"/>
              </a:solidFill>
              <a:latin typeface="ＭＳ Ｐゴシック"/>
              <a:ea typeface="ＭＳ Ｐゴシック"/>
            </a:rPr>
            <a:t>［ 補助 ］</a:t>
          </a:r>
          <a:endParaRPr lang="ja-JP" altLang="en-US"/>
        </a:p>
      </xdr:txBody>
    </xdr:sp>
    <xdr:clientData/>
  </xdr:oneCellAnchor>
  <xdr:twoCellAnchor>
    <xdr:from>
      <xdr:col>19</xdr:col>
      <xdr:colOff>141316</xdr:colOff>
      <xdr:row>72</xdr:row>
      <xdr:rowOff>4305993</xdr:rowOff>
    </xdr:from>
    <xdr:to>
      <xdr:col>39</xdr:col>
      <xdr:colOff>124691</xdr:colOff>
      <xdr:row>72</xdr:row>
      <xdr:rowOff>4305993</xdr:rowOff>
    </xdr:to>
    <xdr:sp macro="" textlink="">
      <xdr:nvSpPr>
        <xdr:cNvPr id="10" name="Line 31"/>
        <xdr:cNvSpPr>
          <a:spLocks noChangeShapeType="1"/>
        </xdr:cNvSpPr>
      </xdr:nvSpPr>
      <xdr:spPr bwMode="auto">
        <a:xfrm flipH="1">
          <a:off x="3366654" y="33034778"/>
          <a:ext cx="365760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149629</xdr:colOff>
      <xdr:row>72</xdr:row>
      <xdr:rowOff>4305993</xdr:rowOff>
    </xdr:from>
    <xdr:to>
      <xdr:col>19</xdr:col>
      <xdr:colOff>149629</xdr:colOff>
      <xdr:row>72</xdr:row>
      <xdr:rowOff>4788131</xdr:rowOff>
    </xdr:to>
    <xdr:sp macro="" textlink="">
      <xdr:nvSpPr>
        <xdr:cNvPr id="11" name="Line 32"/>
        <xdr:cNvSpPr>
          <a:spLocks noChangeShapeType="1"/>
        </xdr:cNvSpPr>
      </xdr:nvSpPr>
      <xdr:spPr bwMode="auto">
        <a:xfrm flipH="1">
          <a:off x="3374967" y="33034778"/>
          <a:ext cx="0" cy="48213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149629</xdr:colOff>
      <xdr:row>73</xdr:row>
      <xdr:rowOff>1263535</xdr:rowOff>
    </xdr:from>
    <xdr:to>
      <xdr:col>49</xdr:col>
      <xdr:colOff>24938</xdr:colOff>
      <xdr:row>73</xdr:row>
      <xdr:rowOff>1471353</xdr:rowOff>
    </xdr:to>
    <xdr:sp macro="" textlink="">
      <xdr:nvSpPr>
        <xdr:cNvPr id="12" name="Text Box 33"/>
        <xdr:cNvSpPr txBox="1">
          <a:spLocks noChangeArrowheads="1"/>
        </xdr:cNvSpPr>
      </xdr:nvSpPr>
      <xdr:spPr bwMode="auto">
        <a:xfrm>
          <a:off x="5993476" y="34888517"/>
          <a:ext cx="2917767" cy="207818"/>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200" b="0" i="0" u="none" strike="noStrike" baseline="0">
              <a:solidFill>
                <a:srgbClr val="000000"/>
              </a:solidFill>
              <a:latin typeface="ＭＳ Ｐゴシック"/>
              <a:ea typeface="ＭＳ Ｐゴシック"/>
            </a:rPr>
            <a:t>※四捨五入により合計値があわない</a:t>
          </a:r>
          <a:endParaRPr lang="ja-JP" altLang="en-US"/>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24</xdr:col>
      <xdr:colOff>109470</xdr:colOff>
      <xdr:row>71</xdr:row>
      <xdr:rowOff>55897</xdr:rowOff>
    </xdr:from>
    <xdr:to>
      <xdr:col>37</xdr:col>
      <xdr:colOff>54109</xdr:colOff>
      <xdr:row>71</xdr:row>
      <xdr:rowOff>572998</xdr:rowOff>
    </xdr:to>
    <xdr:sp macro="" textlink="">
      <xdr:nvSpPr>
        <xdr:cNvPr id="2" name="正方形/長方形 1"/>
        <xdr:cNvSpPr/>
      </xdr:nvSpPr>
      <xdr:spPr>
        <a:xfrm>
          <a:off x="4166081" y="29424762"/>
          <a:ext cx="2388581" cy="517101"/>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厚生労働省　</a:t>
          </a:r>
          <a:r>
            <a:rPr kumimoji="1" lang="en-US" altLang="ja-JP" sz="1100"/>
            <a:t>1,463</a:t>
          </a:r>
          <a:r>
            <a:rPr kumimoji="1" lang="ja-JP" altLang="en-US" sz="1100"/>
            <a:t>百万円</a:t>
          </a:r>
          <a:endParaRPr kumimoji="1" lang="en-US" altLang="ja-JP" sz="1100"/>
        </a:p>
      </xdr:txBody>
    </xdr:sp>
    <xdr:clientData/>
  </xdr:twoCellAnchor>
  <xdr:twoCellAnchor>
    <xdr:from>
      <xdr:col>33</xdr:col>
      <xdr:colOff>38102</xdr:colOff>
      <xdr:row>71</xdr:row>
      <xdr:rowOff>765629</xdr:rowOff>
    </xdr:from>
    <xdr:to>
      <xdr:col>49</xdr:col>
      <xdr:colOff>84102</xdr:colOff>
      <xdr:row>71</xdr:row>
      <xdr:rowOff>1010921</xdr:rowOff>
    </xdr:to>
    <xdr:sp macro="" textlink="">
      <xdr:nvSpPr>
        <xdr:cNvPr id="3" name="大かっこ 2"/>
        <xdr:cNvSpPr/>
      </xdr:nvSpPr>
      <xdr:spPr>
        <a:xfrm>
          <a:off x="5715695" y="30134494"/>
          <a:ext cx="3254712" cy="24529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補助金交付申請書の内容審査・交付決定</a:t>
          </a:r>
        </a:p>
      </xdr:txBody>
    </xdr:sp>
    <xdr:clientData/>
  </xdr:twoCellAnchor>
  <xdr:twoCellAnchor>
    <xdr:from>
      <xdr:col>7</xdr:col>
      <xdr:colOff>33251</xdr:colOff>
      <xdr:row>72</xdr:row>
      <xdr:rowOff>1022465</xdr:rowOff>
    </xdr:from>
    <xdr:to>
      <xdr:col>50</xdr:col>
      <xdr:colOff>74815</xdr:colOff>
      <xdr:row>72</xdr:row>
      <xdr:rowOff>2044931</xdr:rowOff>
    </xdr:to>
    <xdr:grpSp>
      <xdr:nvGrpSpPr>
        <xdr:cNvPr id="4" name="グループ化 84"/>
        <xdr:cNvGrpSpPr>
          <a:grpSpLocks/>
        </xdr:cNvGrpSpPr>
      </xdr:nvGrpSpPr>
      <xdr:grpSpPr bwMode="auto">
        <a:xfrm>
          <a:off x="1263535" y="35287527"/>
          <a:ext cx="7863840" cy="1022466"/>
          <a:chOff x="1329238" y="13547224"/>
          <a:chExt cx="7635939" cy="1258204"/>
        </a:xfrm>
      </xdr:grpSpPr>
      <xdr:sp macro="" textlink="">
        <xdr:nvSpPr>
          <xdr:cNvPr id="5" name="正方形/長方形 4"/>
          <xdr:cNvSpPr/>
        </xdr:nvSpPr>
        <xdr:spPr>
          <a:xfrm>
            <a:off x="1385741" y="13557454"/>
            <a:ext cx="2308540" cy="317109"/>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災害復旧費補助</a:t>
            </a:r>
            <a:r>
              <a:rPr kumimoji="1" lang="en-US" altLang="ja-JP" sz="1100"/>
              <a:t>】</a:t>
            </a:r>
            <a:endParaRPr kumimoji="1" lang="ja-JP" altLang="en-US" sz="1100"/>
          </a:p>
        </xdr:txBody>
      </xdr:sp>
      <xdr:sp macro="" textlink="">
        <xdr:nvSpPr>
          <xdr:cNvPr id="6" name="正方形/長方形 5"/>
          <xdr:cNvSpPr/>
        </xdr:nvSpPr>
        <xdr:spPr>
          <a:xfrm>
            <a:off x="3992938" y="13557454"/>
            <a:ext cx="2356970" cy="296649"/>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災害復旧費補助</a:t>
            </a:r>
            <a:r>
              <a:rPr kumimoji="1" lang="en-US" altLang="ja-JP" sz="1100"/>
              <a:t>】</a:t>
            </a:r>
            <a:endParaRPr kumimoji="1" lang="ja-JP" altLang="en-US" sz="1100"/>
          </a:p>
        </xdr:txBody>
      </xdr:sp>
      <xdr:sp macro="" textlink="">
        <xdr:nvSpPr>
          <xdr:cNvPr id="7" name="正方形/長方形 6"/>
          <xdr:cNvSpPr/>
        </xdr:nvSpPr>
        <xdr:spPr>
          <a:xfrm>
            <a:off x="6592063" y="13547224"/>
            <a:ext cx="2356970" cy="306879"/>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solidFill>
                  <a:schemeClr val="dk1"/>
                </a:solidFill>
                <a:latin typeface="+mn-lt"/>
                <a:ea typeface="+mn-ea"/>
                <a:cs typeface="+mn-cs"/>
              </a:rPr>
              <a:t>災害復旧費</a:t>
            </a:r>
            <a:r>
              <a:rPr kumimoji="1" lang="ja-JP" altLang="en-US" sz="1100"/>
              <a:t>補助</a:t>
            </a:r>
            <a:r>
              <a:rPr kumimoji="1" lang="en-US" altLang="ja-JP" sz="1100"/>
              <a:t>】</a:t>
            </a:r>
            <a:endParaRPr kumimoji="1" lang="ja-JP" altLang="en-US" sz="1100"/>
          </a:p>
        </xdr:txBody>
      </xdr:sp>
      <xdr:sp macro="" textlink="">
        <xdr:nvSpPr>
          <xdr:cNvPr id="8" name="正方形/長方形 7"/>
          <xdr:cNvSpPr/>
        </xdr:nvSpPr>
        <xdr:spPr bwMode="auto">
          <a:xfrm>
            <a:off x="1329238" y="13915478"/>
            <a:ext cx="2429616" cy="50123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 </a:t>
            </a:r>
            <a:r>
              <a:rPr kumimoji="1" lang="en-US" altLang="ja-JP" sz="1100"/>
              <a:t>E</a:t>
            </a:r>
            <a:r>
              <a:rPr kumimoji="1" lang="ja-JP" altLang="en-US" sz="1100"/>
              <a:t>．都道府県（</a:t>
            </a:r>
            <a:r>
              <a:rPr kumimoji="1" lang="en-US" altLang="ja-JP" sz="1100"/>
              <a:t>5</a:t>
            </a:r>
            <a:r>
              <a:rPr kumimoji="1" lang="ja-JP" altLang="en-US" sz="1100"/>
              <a:t>）　　</a:t>
            </a:r>
            <a:r>
              <a:rPr kumimoji="1" lang="en-US" altLang="ja-JP" sz="1100"/>
              <a:t>77</a:t>
            </a:r>
            <a:r>
              <a:rPr kumimoji="1" lang="ja-JP" altLang="en-US" sz="1100"/>
              <a:t>百万円</a:t>
            </a:r>
          </a:p>
        </xdr:txBody>
      </xdr:sp>
      <xdr:sp macro="" textlink="">
        <xdr:nvSpPr>
          <xdr:cNvPr id="9" name="正方形/長方形 8"/>
          <xdr:cNvSpPr/>
        </xdr:nvSpPr>
        <xdr:spPr bwMode="auto">
          <a:xfrm>
            <a:off x="3952578" y="13915478"/>
            <a:ext cx="2421545" cy="51146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F</a:t>
            </a:r>
            <a:r>
              <a:rPr kumimoji="1" lang="ja-JP" altLang="en-US" sz="1100">
                <a:solidFill>
                  <a:schemeClr val="dk1"/>
                </a:solidFill>
                <a:latin typeface="+mn-lt"/>
                <a:ea typeface="+mn-ea"/>
                <a:cs typeface="+mn-cs"/>
              </a:rPr>
              <a:t>．市町村（</a:t>
            </a:r>
            <a:r>
              <a:rPr kumimoji="1" lang="en-US" altLang="ja-JP" sz="1100">
                <a:solidFill>
                  <a:schemeClr val="dk1"/>
                </a:solidFill>
                <a:latin typeface="+mn-lt"/>
                <a:ea typeface="+mn-ea"/>
                <a:cs typeface="+mn-cs"/>
              </a:rPr>
              <a:t>64</a:t>
            </a:r>
            <a:r>
              <a:rPr kumimoji="1" lang="ja-JP" altLang="en-US" sz="1100">
                <a:solidFill>
                  <a:schemeClr val="dk1"/>
                </a:solidFill>
                <a:latin typeface="+mn-lt"/>
                <a:ea typeface="+mn-ea"/>
                <a:cs typeface="+mn-cs"/>
              </a:rPr>
              <a:t>）　</a:t>
            </a:r>
            <a:r>
              <a:rPr kumimoji="1" lang="en-US" altLang="ja-JP" sz="1100">
                <a:solidFill>
                  <a:schemeClr val="dk1"/>
                </a:solidFill>
                <a:latin typeface="+mn-lt"/>
                <a:ea typeface="+mn-ea"/>
                <a:cs typeface="+mn-cs"/>
              </a:rPr>
              <a:t>251</a:t>
            </a:r>
            <a:r>
              <a:rPr kumimoji="1" lang="ja-JP" altLang="en-US" sz="1100">
                <a:solidFill>
                  <a:schemeClr val="dk1"/>
                </a:solidFill>
                <a:latin typeface="+mn-lt"/>
                <a:ea typeface="+mn-ea"/>
                <a:cs typeface="+mn-cs"/>
              </a:rPr>
              <a:t>百万円</a:t>
            </a:r>
            <a:endParaRPr lang="ja-JP"/>
          </a:p>
        </xdr:txBody>
      </xdr:sp>
      <xdr:sp macro="" textlink="">
        <xdr:nvSpPr>
          <xdr:cNvPr id="10" name="正方形/長方形 9"/>
          <xdr:cNvSpPr/>
        </xdr:nvSpPr>
        <xdr:spPr bwMode="auto">
          <a:xfrm>
            <a:off x="6535560" y="13895020"/>
            <a:ext cx="2429617" cy="521694"/>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G</a:t>
            </a:r>
            <a:r>
              <a:rPr kumimoji="1" lang="ja-JP" altLang="en-US" sz="1100"/>
              <a:t>．医療法人他（</a:t>
            </a:r>
            <a:r>
              <a:rPr kumimoji="1" lang="en-US" altLang="ja-JP" sz="1100"/>
              <a:t>69</a:t>
            </a:r>
            <a:r>
              <a:rPr kumimoji="1" lang="ja-JP" altLang="en-US" sz="1100"/>
              <a:t>）　</a:t>
            </a:r>
            <a:r>
              <a:rPr kumimoji="1" lang="en-US" altLang="ja-JP" sz="1100"/>
              <a:t>1,031</a:t>
            </a:r>
            <a:r>
              <a:rPr kumimoji="1" lang="ja-JP" altLang="en-US" sz="1100"/>
              <a:t>百万円</a:t>
            </a:r>
          </a:p>
        </xdr:txBody>
      </xdr:sp>
      <xdr:sp macro="" textlink="">
        <xdr:nvSpPr>
          <xdr:cNvPr id="11" name="大かっこ 10"/>
          <xdr:cNvSpPr/>
        </xdr:nvSpPr>
        <xdr:spPr>
          <a:xfrm>
            <a:off x="6721211" y="14478090"/>
            <a:ext cx="2090601" cy="30687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施設災害復旧事業の実施</a:t>
            </a:r>
          </a:p>
        </xdr:txBody>
      </xdr:sp>
      <xdr:sp macro="" textlink="">
        <xdr:nvSpPr>
          <xdr:cNvPr id="12" name="大かっこ 11"/>
          <xdr:cNvSpPr/>
        </xdr:nvSpPr>
        <xdr:spPr>
          <a:xfrm>
            <a:off x="4114014" y="14498549"/>
            <a:ext cx="2090601" cy="30687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施設災害復旧事業の実施</a:t>
            </a:r>
          </a:p>
        </xdr:txBody>
      </xdr:sp>
      <xdr:sp macro="" textlink="">
        <xdr:nvSpPr>
          <xdr:cNvPr id="13" name="大かっこ 12"/>
          <xdr:cNvSpPr/>
        </xdr:nvSpPr>
        <xdr:spPr>
          <a:xfrm>
            <a:off x="1482602" y="14488319"/>
            <a:ext cx="2098672" cy="30687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kumimoji="1" lang="ja-JP" altLang="en-US" sz="1100">
                <a:solidFill>
                  <a:schemeClr val="tx1"/>
                </a:solidFill>
                <a:latin typeface="+mn-lt"/>
                <a:ea typeface="+mn-ea"/>
                <a:cs typeface="+mn-cs"/>
              </a:rPr>
              <a:t>　　　</a:t>
            </a:r>
            <a:r>
              <a:rPr kumimoji="1" lang="ja-JP" altLang="ja-JP" sz="1100">
                <a:solidFill>
                  <a:schemeClr val="tx1"/>
                </a:solidFill>
                <a:latin typeface="+mn-lt"/>
                <a:ea typeface="+mn-ea"/>
                <a:cs typeface="+mn-cs"/>
              </a:rPr>
              <a:t>施設</a:t>
            </a:r>
            <a:r>
              <a:rPr kumimoji="1" lang="ja-JP" altLang="en-US" sz="1100">
                <a:solidFill>
                  <a:schemeClr val="tx1"/>
                </a:solidFill>
                <a:latin typeface="+mn-lt"/>
                <a:ea typeface="+mn-ea"/>
                <a:cs typeface="+mn-cs"/>
              </a:rPr>
              <a:t>災害復旧</a:t>
            </a:r>
            <a:r>
              <a:rPr kumimoji="1" lang="ja-JP" altLang="ja-JP" sz="1100">
                <a:solidFill>
                  <a:schemeClr val="tx1"/>
                </a:solidFill>
                <a:latin typeface="+mn-lt"/>
                <a:ea typeface="+mn-ea"/>
                <a:cs typeface="+mn-cs"/>
              </a:rPr>
              <a:t>事業の実施</a:t>
            </a:r>
            <a:endParaRPr lang="ja-JP" altLang="ja-JP"/>
          </a:p>
        </xdr:txBody>
      </xdr:sp>
    </xdr:grpSp>
    <xdr:clientData/>
  </xdr:twoCellAnchor>
  <xdr:twoCellAnchor>
    <xdr:from>
      <xdr:col>7</xdr:col>
      <xdr:colOff>127000</xdr:colOff>
      <xdr:row>71</xdr:row>
      <xdr:rowOff>4206873</xdr:rowOff>
    </xdr:from>
    <xdr:to>
      <xdr:col>21</xdr:col>
      <xdr:colOff>88900</xdr:colOff>
      <xdr:row>71</xdr:row>
      <xdr:rowOff>4761195</xdr:rowOff>
    </xdr:to>
    <xdr:sp macro="" textlink="">
      <xdr:nvSpPr>
        <xdr:cNvPr id="14" name="正方形/長方形 13"/>
        <xdr:cNvSpPr/>
      </xdr:nvSpPr>
      <xdr:spPr bwMode="auto">
        <a:xfrm>
          <a:off x="1357284" y="33575738"/>
          <a:ext cx="2289463" cy="554322"/>
        </a:xfrm>
        <a:prstGeom prst="rect">
          <a:avLst/>
        </a:prstGeom>
        <a:ln w="254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D</a:t>
          </a:r>
          <a:r>
            <a:rPr kumimoji="1" lang="ja-JP" altLang="en-US" sz="1100"/>
            <a:t>．地方厚生局（２）　</a:t>
          </a:r>
          <a:r>
            <a:rPr kumimoji="1" lang="en-US" altLang="ja-JP" sz="1100"/>
            <a:t>1,359</a:t>
          </a:r>
          <a:r>
            <a:rPr kumimoji="1" lang="ja-JP" altLang="en-US" sz="1100"/>
            <a:t>百万円</a:t>
          </a:r>
        </a:p>
      </xdr:txBody>
    </xdr:sp>
    <xdr:clientData/>
  </xdr:twoCellAnchor>
  <xdr:twoCellAnchor>
    <xdr:from>
      <xdr:col>7</xdr:col>
      <xdr:colOff>68211</xdr:colOff>
      <xdr:row>71</xdr:row>
      <xdr:rowOff>4777922</xdr:rowOff>
    </xdr:from>
    <xdr:to>
      <xdr:col>24</xdr:col>
      <xdr:colOff>97310</xdr:colOff>
      <xdr:row>72</xdr:row>
      <xdr:rowOff>159223</xdr:rowOff>
    </xdr:to>
    <xdr:sp macro="" textlink="">
      <xdr:nvSpPr>
        <xdr:cNvPr id="15" name="大かっこ 14"/>
        <xdr:cNvSpPr/>
      </xdr:nvSpPr>
      <xdr:spPr>
        <a:xfrm>
          <a:off x="1298495" y="34146787"/>
          <a:ext cx="2855426" cy="27749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補助金交付申請書の内容審査、交付決定</a:t>
          </a:r>
        </a:p>
      </xdr:txBody>
    </xdr:sp>
    <xdr:clientData/>
  </xdr:twoCellAnchor>
  <xdr:twoCellAnchor>
    <xdr:from>
      <xdr:col>8</xdr:col>
      <xdr:colOff>53785</xdr:colOff>
      <xdr:row>71</xdr:row>
      <xdr:rowOff>765551</xdr:rowOff>
    </xdr:from>
    <xdr:to>
      <xdr:col>19</xdr:col>
      <xdr:colOff>33688</xdr:colOff>
      <xdr:row>71</xdr:row>
      <xdr:rowOff>1010798</xdr:rowOff>
    </xdr:to>
    <xdr:sp macro="" textlink="">
      <xdr:nvSpPr>
        <xdr:cNvPr id="16" name="大かっこ 15"/>
        <xdr:cNvSpPr/>
      </xdr:nvSpPr>
      <xdr:spPr>
        <a:xfrm>
          <a:off x="1450323" y="30134416"/>
          <a:ext cx="1808703" cy="24524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補助金交付内示依頼</a:t>
          </a:r>
        </a:p>
      </xdr:txBody>
    </xdr:sp>
    <xdr:clientData/>
  </xdr:twoCellAnchor>
  <xdr:twoCellAnchor>
    <xdr:from>
      <xdr:col>30</xdr:col>
      <xdr:colOff>38317</xdr:colOff>
      <xdr:row>72</xdr:row>
      <xdr:rowOff>541522</xdr:rowOff>
    </xdr:from>
    <xdr:to>
      <xdr:col>43</xdr:col>
      <xdr:colOff>182848</xdr:colOff>
      <xdr:row>72</xdr:row>
      <xdr:rowOff>894575</xdr:rowOff>
    </xdr:to>
    <xdr:cxnSp macro="">
      <xdr:nvCxnSpPr>
        <xdr:cNvPr id="17" name="図形 81"/>
        <xdr:cNvCxnSpPr/>
      </xdr:nvCxnSpPr>
      <xdr:spPr>
        <a:xfrm>
          <a:off x="5217146" y="34806584"/>
          <a:ext cx="2663287" cy="353053"/>
        </a:xfrm>
        <a:prstGeom prst="bentConnector2">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114300</xdr:colOff>
      <xdr:row>72</xdr:row>
      <xdr:rowOff>553201</xdr:rowOff>
    </xdr:from>
    <xdr:to>
      <xdr:col>30</xdr:col>
      <xdr:colOff>30971</xdr:colOff>
      <xdr:row>72</xdr:row>
      <xdr:rowOff>897848</xdr:rowOff>
    </xdr:to>
    <xdr:cxnSp macro="">
      <xdr:nvCxnSpPr>
        <xdr:cNvPr id="18" name="図形 83"/>
        <xdr:cNvCxnSpPr/>
      </xdr:nvCxnSpPr>
      <xdr:spPr>
        <a:xfrm>
          <a:off x="2508365" y="34818263"/>
          <a:ext cx="2701435" cy="344647"/>
        </a:xfrm>
        <a:prstGeom prst="bentConnector2">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121709</xdr:colOff>
      <xdr:row>71</xdr:row>
      <xdr:rowOff>3841904</xdr:rowOff>
    </xdr:from>
    <xdr:to>
      <xdr:col>15</xdr:col>
      <xdr:colOff>103309</xdr:colOff>
      <xdr:row>71</xdr:row>
      <xdr:rowOff>4190431</xdr:rowOff>
    </xdr:to>
    <xdr:sp macro="" textlink="">
      <xdr:nvSpPr>
        <xdr:cNvPr id="19" name="正方形/長方形 18"/>
        <xdr:cNvSpPr/>
      </xdr:nvSpPr>
      <xdr:spPr>
        <a:xfrm>
          <a:off x="1351993" y="33210769"/>
          <a:ext cx="1311636" cy="348527"/>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内示依頼</a:t>
          </a:r>
          <a:r>
            <a:rPr kumimoji="1" lang="en-US" altLang="ja-JP" sz="1100"/>
            <a:t>】</a:t>
          </a:r>
          <a:endParaRPr kumimoji="1" lang="ja-JP" altLang="en-US" sz="1100"/>
        </a:p>
      </xdr:txBody>
    </xdr:sp>
    <xdr:clientData/>
  </xdr:twoCellAnchor>
  <xdr:twoCellAnchor>
    <xdr:from>
      <xdr:col>14</xdr:col>
      <xdr:colOff>114300</xdr:colOff>
      <xdr:row>72</xdr:row>
      <xdr:rowOff>174625</xdr:rowOff>
    </xdr:from>
    <xdr:to>
      <xdr:col>14</xdr:col>
      <xdr:colOff>114300</xdr:colOff>
      <xdr:row>72</xdr:row>
      <xdr:rowOff>975965</xdr:rowOff>
    </xdr:to>
    <xdr:cxnSp macro="">
      <xdr:nvCxnSpPr>
        <xdr:cNvPr id="20" name="直線矢印コネクタ 19"/>
        <xdr:cNvCxnSpPr/>
      </xdr:nvCxnSpPr>
      <xdr:spPr>
        <a:xfrm>
          <a:off x="2508365" y="34439687"/>
          <a:ext cx="0" cy="80134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9525</xdr:colOff>
      <xdr:row>71</xdr:row>
      <xdr:rowOff>188076</xdr:rowOff>
    </xdr:from>
    <xdr:to>
      <xdr:col>49</xdr:col>
      <xdr:colOff>19800</xdr:colOff>
      <xdr:row>71</xdr:row>
      <xdr:rowOff>426510</xdr:rowOff>
    </xdr:to>
    <xdr:sp macro="" textlink="">
      <xdr:nvSpPr>
        <xdr:cNvPr id="21" name="正方形/長方形 20"/>
        <xdr:cNvSpPr/>
      </xdr:nvSpPr>
      <xdr:spPr>
        <a:xfrm>
          <a:off x="7308100" y="29556941"/>
          <a:ext cx="1598005" cy="238434"/>
        </a:xfrm>
        <a:prstGeom prst="rect">
          <a:avLst/>
        </a:prstGeom>
        <a:ln>
          <a:no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000"/>
            <a:t>（</a:t>
          </a:r>
          <a:r>
            <a:rPr kumimoji="1" lang="en-US" altLang="ja-JP" sz="1000"/>
            <a:t>※</a:t>
          </a:r>
          <a:r>
            <a:rPr kumimoji="1" lang="ja-JP" altLang="en-US" sz="1000"/>
            <a:t>）交付決定ベース</a:t>
          </a:r>
        </a:p>
      </xdr:txBody>
    </xdr:sp>
    <xdr:clientData/>
  </xdr:twoCellAnchor>
  <xdr:twoCellAnchor>
    <xdr:from>
      <xdr:col>39</xdr:col>
      <xdr:colOff>125933</xdr:colOff>
      <xdr:row>71</xdr:row>
      <xdr:rowOff>1549399</xdr:rowOff>
    </xdr:from>
    <xdr:to>
      <xdr:col>48</xdr:col>
      <xdr:colOff>59033</xdr:colOff>
      <xdr:row>71</xdr:row>
      <xdr:rowOff>1837399</xdr:rowOff>
    </xdr:to>
    <xdr:sp macro="" textlink="">
      <xdr:nvSpPr>
        <xdr:cNvPr id="22" name="正方形/長方形 21"/>
        <xdr:cNvSpPr/>
      </xdr:nvSpPr>
      <xdr:spPr bwMode="auto">
        <a:xfrm>
          <a:off x="7025497" y="30918264"/>
          <a:ext cx="1753587" cy="288000"/>
        </a:xfrm>
        <a:prstGeom prst="rect">
          <a:avLst/>
        </a:prstGeom>
        <a:noFill/>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solidFill>
                <a:schemeClr val="dk1"/>
              </a:solidFill>
              <a:latin typeface="+mn-lt"/>
              <a:ea typeface="+mn-ea"/>
              <a:cs typeface="+mn-cs"/>
            </a:rPr>
            <a:t>災害復旧費</a:t>
          </a:r>
          <a:r>
            <a:rPr kumimoji="1" lang="ja-JP" altLang="en-US" sz="1100"/>
            <a:t>補助</a:t>
          </a:r>
          <a:r>
            <a:rPr kumimoji="1" lang="en-US" altLang="ja-JP" sz="1100"/>
            <a:t>】</a:t>
          </a:r>
          <a:endParaRPr kumimoji="1" lang="ja-JP" altLang="en-US" sz="1100"/>
        </a:p>
      </xdr:txBody>
    </xdr:sp>
    <xdr:clientData/>
  </xdr:twoCellAnchor>
  <xdr:twoCellAnchor>
    <xdr:from>
      <xdr:col>15</xdr:col>
      <xdr:colOff>91440</xdr:colOff>
      <xdr:row>71</xdr:row>
      <xdr:rowOff>1546167</xdr:rowOff>
    </xdr:from>
    <xdr:to>
      <xdr:col>50</xdr:col>
      <xdr:colOff>74815</xdr:colOff>
      <xdr:row>71</xdr:row>
      <xdr:rowOff>2543695</xdr:rowOff>
    </xdr:to>
    <xdr:grpSp>
      <xdr:nvGrpSpPr>
        <xdr:cNvPr id="23" name="グループ化 52"/>
        <xdr:cNvGrpSpPr>
          <a:grpSpLocks/>
        </xdr:cNvGrpSpPr>
      </xdr:nvGrpSpPr>
      <xdr:grpSpPr bwMode="auto">
        <a:xfrm>
          <a:off x="2651760" y="30915032"/>
          <a:ext cx="6475615" cy="997528"/>
          <a:chOff x="2813588" y="30177658"/>
          <a:chExt cx="6776871" cy="998617"/>
        </a:xfrm>
      </xdr:grpSpPr>
      <xdr:sp macro="" textlink="">
        <xdr:nvSpPr>
          <xdr:cNvPr id="24" name="正方形/長方形 23"/>
          <xdr:cNvSpPr/>
        </xdr:nvSpPr>
        <xdr:spPr bwMode="auto">
          <a:xfrm>
            <a:off x="2970178" y="30194301"/>
            <a:ext cx="1792087" cy="291264"/>
          </a:xfrm>
          <a:prstGeom prst="rect">
            <a:avLst/>
          </a:prstGeom>
          <a:noFill/>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災害復旧費補助</a:t>
            </a:r>
            <a:r>
              <a:rPr kumimoji="1" lang="en-US" altLang="ja-JP" sz="1100"/>
              <a:t>】</a:t>
            </a:r>
            <a:endParaRPr kumimoji="1" lang="ja-JP" altLang="en-US" sz="1100"/>
          </a:p>
        </xdr:txBody>
      </xdr:sp>
      <xdr:sp macro="" textlink="">
        <xdr:nvSpPr>
          <xdr:cNvPr id="25" name="正方形/長方形 24"/>
          <xdr:cNvSpPr/>
        </xdr:nvSpPr>
        <xdr:spPr bwMode="auto">
          <a:xfrm>
            <a:off x="5031947" y="30177658"/>
            <a:ext cx="1800786" cy="291263"/>
          </a:xfrm>
          <a:prstGeom prst="rect">
            <a:avLst/>
          </a:prstGeom>
          <a:noFill/>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災害復旧費補助</a:t>
            </a:r>
            <a:r>
              <a:rPr kumimoji="1" lang="en-US" altLang="ja-JP" sz="1100"/>
              <a:t>】</a:t>
            </a:r>
            <a:endParaRPr kumimoji="1" lang="ja-JP" altLang="en-US" sz="1100"/>
          </a:p>
        </xdr:txBody>
      </xdr:sp>
      <xdr:sp macro="" textlink="">
        <xdr:nvSpPr>
          <xdr:cNvPr id="26" name="正方形/長方形 25"/>
          <xdr:cNvSpPr/>
        </xdr:nvSpPr>
        <xdr:spPr bwMode="auto">
          <a:xfrm>
            <a:off x="2822288" y="30485565"/>
            <a:ext cx="1966075" cy="399447"/>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 </a:t>
            </a:r>
            <a:r>
              <a:rPr kumimoji="1" lang="en-US" altLang="ja-JP" sz="1100"/>
              <a:t>A</a:t>
            </a:r>
            <a:r>
              <a:rPr kumimoji="1" lang="ja-JP" altLang="en-US" sz="1100"/>
              <a:t>．都道府県（</a:t>
            </a:r>
            <a:r>
              <a:rPr kumimoji="1" lang="en-US" altLang="ja-JP" sz="1100"/>
              <a:t>3</a:t>
            </a:r>
            <a:r>
              <a:rPr kumimoji="1" lang="ja-JP" altLang="en-US" sz="1100"/>
              <a:t>）　</a:t>
            </a:r>
            <a:r>
              <a:rPr kumimoji="1" lang="en-US" altLang="ja-JP" sz="1100"/>
              <a:t>10</a:t>
            </a:r>
            <a:r>
              <a:rPr kumimoji="1" lang="ja-JP" altLang="en-US" sz="1100"/>
              <a:t>百万円</a:t>
            </a:r>
          </a:p>
        </xdr:txBody>
      </xdr:sp>
      <xdr:sp macro="" textlink="">
        <xdr:nvSpPr>
          <xdr:cNvPr id="27" name="正方形/長方形 26"/>
          <xdr:cNvSpPr/>
        </xdr:nvSpPr>
        <xdr:spPr bwMode="auto">
          <a:xfrm>
            <a:off x="4910155" y="30452278"/>
            <a:ext cx="1974775" cy="41609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B</a:t>
            </a:r>
            <a:r>
              <a:rPr kumimoji="1" lang="ja-JP" altLang="en-US" sz="1100">
                <a:solidFill>
                  <a:schemeClr val="dk1"/>
                </a:solidFill>
                <a:latin typeface="+mn-lt"/>
                <a:ea typeface="+mn-ea"/>
                <a:cs typeface="+mn-cs"/>
              </a:rPr>
              <a:t>．市町村（</a:t>
            </a:r>
            <a:r>
              <a:rPr kumimoji="1" lang="en-US" altLang="ja-JP" sz="1100">
                <a:solidFill>
                  <a:schemeClr val="dk1"/>
                </a:solidFill>
                <a:latin typeface="+mn-lt"/>
                <a:ea typeface="+mn-ea"/>
                <a:cs typeface="+mn-cs"/>
              </a:rPr>
              <a:t>6</a:t>
            </a:r>
            <a:r>
              <a:rPr kumimoji="1" lang="ja-JP" altLang="en-US" sz="1100">
                <a:solidFill>
                  <a:schemeClr val="dk1"/>
                </a:solidFill>
                <a:latin typeface="+mn-lt"/>
                <a:ea typeface="+mn-ea"/>
                <a:cs typeface="+mn-cs"/>
              </a:rPr>
              <a:t>）　</a:t>
            </a:r>
            <a:r>
              <a:rPr kumimoji="1" lang="en-US" altLang="ja-JP" sz="1100">
                <a:solidFill>
                  <a:schemeClr val="dk1"/>
                </a:solidFill>
                <a:latin typeface="+mn-lt"/>
                <a:ea typeface="+mn-ea"/>
                <a:cs typeface="+mn-cs"/>
              </a:rPr>
              <a:t>28</a:t>
            </a:r>
            <a:r>
              <a:rPr kumimoji="1" lang="ja-JP" altLang="en-US" sz="1100">
                <a:solidFill>
                  <a:schemeClr val="dk1"/>
                </a:solidFill>
                <a:latin typeface="+mn-lt"/>
                <a:ea typeface="+mn-ea"/>
                <a:cs typeface="+mn-cs"/>
              </a:rPr>
              <a:t>百万円</a:t>
            </a:r>
            <a:endParaRPr lang="ja-JP"/>
          </a:p>
        </xdr:txBody>
      </xdr:sp>
      <xdr:sp macro="" textlink="">
        <xdr:nvSpPr>
          <xdr:cNvPr id="28" name="正方形/長方形 27"/>
          <xdr:cNvSpPr/>
        </xdr:nvSpPr>
        <xdr:spPr bwMode="auto">
          <a:xfrm>
            <a:off x="6998023" y="30452278"/>
            <a:ext cx="2592436" cy="41609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C</a:t>
            </a:r>
            <a:r>
              <a:rPr kumimoji="1" lang="ja-JP" altLang="en-US" sz="1100"/>
              <a:t>．医療法人他（</a:t>
            </a:r>
            <a:r>
              <a:rPr kumimoji="1" lang="en-US" altLang="ja-JP" sz="1100"/>
              <a:t>11</a:t>
            </a:r>
            <a:r>
              <a:rPr kumimoji="1" lang="ja-JP" altLang="en-US" sz="1100"/>
              <a:t>）　</a:t>
            </a:r>
            <a:r>
              <a:rPr kumimoji="1" lang="en-US" altLang="ja-JP" sz="1100"/>
              <a:t>65</a:t>
            </a:r>
            <a:r>
              <a:rPr kumimoji="1" lang="ja-JP" altLang="en-US" sz="1100"/>
              <a:t>百万円</a:t>
            </a:r>
          </a:p>
        </xdr:txBody>
      </xdr:sp>
      <xdr:sp macro="" textlink="">
        <xdr:nvSpPr>
          <xdr:cNvPr id="29" name="大かっこ 28"/>
          <xdr:cNvSpPr/>
        </xdr:nvSpPr>
        <xdr:spPr bwMode="auto">
          <a:xfrm>
            <a:off x="7354701" y="30909977"/>
            <a:ext cx="1974775" cy="24965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設備災害復旧事業の実施</a:t>
            </a:r>
          </a:p>
        </xdr:txBody>
      </xdr:sp>
      <xdr:sp macro="" textlink="">
        <xdr:nvSpPr>
          <xdr:cNvPr id="30" name="大かっこ 29"/>
          <xdr:cNvSpPr/>
        </xdr:nvSpPr>
        <xdr:spPr bwMode="auto">
          <a:xfrm>
            <a:off x="4892756" y="30918298"/>
            <a:ext cx="1992173" cy="24965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設備災害復旧事業の実施</a:t>
            </a:r>
          </a:p>
        </xdr:txBody>
      </xdr:sp>
      <xdr:sp macro="" textlink="">
        <xdr:nvSpPr>
          <xdr:cNvPr id="31" name="大かっこ 30"/>
          <xdr:cNvSpPr/>
        </xdr:nvSpPr>
        <xdr:spPr bwMode="auto">
          <a:xfrm>
            <a:off x="2813588" y="30926620"/>
            <a:ext cx="1974775" cy="24965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solidFill>
                  <a:schemeClr val="tx1"/>
                </a:solidFill>
                <a:latin typeface="+mn-lt"/>
                <a:ea typeface="+mn-ea"/>
                <a:cs typeface="+mn-cs"/>
              </a:rPr>
              <a:t>設備災害復旧</a:t>
            </a:r>
            <a:r>
              <a:rPr kumimoji="1" lang="ja-JP" altLang="ja-JP" sz="1100">
                <a:solidFill>
                  <a:schemeClr val="tx1"/>
                </a:solidFill>
                <a:latin typeface="+mn-lt"/>
                <a:ea typeface="+mn-ea"/>
                <a:cs typeface="+mn-cs"/>
              </a:rPr>
              <a:t>事業の実施</a:t>
            </a:r>
            <a:endParaRPr lang="ja-JP" altLang="ja-JP"/>
          </a:p>
        </xdr:txBody>
      </xdr:sp>
    </xdr:grpSp>
    <xdr:clientData/>
  </xdr:twoCellAnchor>
  <xdr:twoCellAnchor>
    <xdr:from>
      <xdr:col>31</xdr:col>
      <xdr:colOff>1440</xdr:colOff>
      <xdr:row>71</xdr:row>
      <xdr:rowOff>572998</xdr:rowOff>
    </xdr:from>
    <xdr:to>
      <xdr:col>43</xdr:col>
      <xdr:colOff>190499</xdr:colOff>
      <xdr:row>71</xdr:row>
      <xdr:rowOff>1129155</xdr:rowOff>
    </xdr:to>
    <xdr:cxnSp macro="">
      <xdr:nvCxnSpPr>
        <xdr:cNvPr id="32" name="図形 54"/>
        <xdr:cNvCxnSpPr>
          <a:stCxn id="2" idx="2"/>
        </xdr:cNvCxnSpPr>
      </xdr:nvCxnSpPr>
      <xdr:spPr>
        <a:xfrm rot="16200000" flipH="1">
          <a:off x="6339225" y="28949162"/>
          <a:ext cx="556157" cy="2541560"/>
        </a:xfrm>
        <a:prstGeom prst="bentConnector2">
          <a:avLst/>
        </a:prstGeom>
        <a:ln>
          <a:solidFill>
            <a:schemeClr val="tx1"/>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190500</xdr:colOff>
      <xdr:row>71</xdr:row>
      <xdr:rowOff>1129088</xdr:rowOff>
    </xdr:from>
    <xdr:to>
      <xdr:col>43</xdr:col>
      <xdr:colOff>190500</xdr:colOff>
      <xdr:row>71</xdr:row>
      <xdr:rowOff>1471988</xdr:rowOff>
    </xdr:to>
    <xdr:cxnSp macro="">
      <xdr:nvCxnSpPr>
        <xdr:cNvPr id="33" name="直線矢印コネクタ 32"/>
        <xdr:cNvCxnSpPr/>
      </xdr:nvCxnSpPr>
      <xdr:spPr>
        <a:xfrm flipH="1">
          <a:off x="7888085" y="30497953"/>
          <a:ext cx="0" cy="34290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101600</xdr:colOff>
      <xdr:row>71</xdr:row>
      <xdr:rowOff>1129088</xdr:rowOff>
    </xdr:from>
    <xdr:to>
      <xdr:col>31</xdr:col>
      <xdr:colOff>0</xdr:colOff>
      <xdr:row>71</xdr:row>
      <xdr:rowOff>1129088</xdr:rowOff>
    </xdr:to>
    <xdr:cxnSp macro="">
      <xdr:nvCxnSpPr>
        <xdr:cNvPr id="34" name="直線コネクタ 33"/>
        <xdr:cNvCxnSpPr/>
      </xdr:nvCxnSpPr>
      <xdr:spPr>
        <a:xfrm flipH="1">
          <a:off x="1996902" y="30497953"/>
          <a:ext cx="3348182"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25400</xdr:colOff>
      <xdr:row>71</xdr:row>
      <xdr:rowOff>1129088</xdr:rowOff>
    </xdr:from>
    <xdr:to>
      <xdr:col>32</xdr:col>
      <xdr:colOff>25400</xdr:colOff>
      <xdr:row>71</xdr:row>
      <xdr:rowOff>1471988</xdr:rowOff>
    </xdr:to>
    <xdr:cxnSp macro="">
      <xdr:nvCxnSpPr>
        <xdr:cNvPr id="35" name="直線矢印コネクタ 34"/>
        <xdr:cNvCxnSpPr/>
      </xdr:nvCxnSpPr>
      <xdr:spPr>
        <a:xfrm flipH="1">
          <a:off x="5536738" y="30497953"/>
          <a:ext cx="0" cy="34290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38100</xdr:colOff>
      <xdr:row>71</xdr:row>
      <xdr:rowOff>1129088</xdr:rowOff>
    </xdr:from>
    <xdr:to>
      <xdr:col>21</xdr:col>
      <xdr:colOff>38100</xdr:colOff>
      <xdr:row>71</xdr:row>
      <xdr:rowOff>1471988</xdr:rowOff>
    </xdr:to>
    <xdr:cxnSp macro="">
      <xdr:nvCxnSpPr>
        <xdr:cNvPr id="36" name="直線矢印コネクタ 35"/>
        <xdr:cNvCxnSpPr/>
      </xdr:nvCxnSpPr>
      <xdr:spPr>
        <a:xfrm flipH="1">
          <a:off x="3595947" y="30497953"/>
          <a:ext cx="0" cy="34290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101600</xdr:colOff>
      <xdr:row>71</xdr:row>
      <xdr:rowOff>1129088</xdr:rowOff>
    </xdr:from>
    <xdr:to>
      <xdr:col>11</xdr:col>
      <xdr:colOff>101600</xdr:colOff>
      <xdr:row>71</xdr:row>
      <xdr:rowOff>3809589</xdr:rowOff>
    </xdr:to>
    <xdr:cxnSp macro="">
      <xdr:nvCxnSpPr>
        <xdr:cNvPr id="37" name="直線矢印コネクタ 36"/>
        <xdr:cNvCxnSpPr/>
      </xdr:nvCxnSpPr>
      <xdr:spPr>
        <a:xfrm>
          <a:off x="1996902" y="30497953"/>
          <a:ext cx="0" cy="268050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oneCellAnchor>
    <xdr:from>
      <xdr:col>20</xdr:col>
      <xdr:colOff>115512</xdr:colOff>
      <xdr:row>73</xdr:row>
      <xdr:rowOff>211974</xdr:rowOff>
    </xdr:from>
    <xdr:ext cx="184731" cy="272828"/>
    <xdr:sp macro="" textlink="">
      <xdr:nvSpPr>
        <xdr:cNvPr id="2" name="テキスト ボックス 1"/>
        <xdr:cNvSpPr txBox="1"/>
      </xdr:nvSpPr>
      <xdr:spPr>
        <a:xfrm>
          <a:off x="3507105" y="33861894"/>
          <a:ext cx="184731" cy="27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18</xdr:col>
      <xdr:colOff>95250</xdr:colOff>
      <xdr:row>72</xdr:row>
      <xdr:rowOff>307122</xdr:rowOff>
    </xdr:from>
    <xdr:to>
      <xdr:col>39</xdr:col>
      <xdr:colOff>152400</xdr:colOff>
      <xdr:row>72</xdr:row>
      <xdr:rowOff>1353780</xdr:rowOff>
    </xdr:to>
    <xdr:sp macro="" textlink="">
      <xdr:nvSpPr>
        <xdr:cNvPr id="3" name="正方形/長方形 2"/>
        <xdr:cNvSpPr/>
      </xdr:nvSpPr>
      <xdr:spPr>
        <a:xfrm>
          <a:off x="3154334" y="29060846"/>
          <a:ext cx="3897630" cy="104665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600">
              <a:solidFill>
                <a:schemeClr val="tx1"/>
              </a:solidFill>
            </a:rPr>
            <a:t>厚生労働省</a:t>
          </a:r>
          <a:endParaRPr kumimoji="1" lang="en-US" altLang="ja-JP" sz="1600">
            <a:solidFill>
              <a:schemeClr val="tx1"/>
            </a:solidFill>
          </a:endParaRPr>
        </a:p>
        <a:p>
          <a:pPr algn="ctr">
            <a:lnSpc>
              <a:spcPts val="1900"/>
            </a:lnSpc>
          </a:pPr>
          <a:endParaRPr kumimoji="1" lang="en-US" altLang="ja-JP" sz="1600">
            <a:solidFill>
              <a:schemeClr val="tx1"/>
            </a:solidFill>
          </a:endParaRPr>
        </a:p>
        <a:p>
          <a:pPr algn="ctr">
            <a:lnSpc>
              <a:spcPts val="2000"/>
            </a:lnSpc>
          </a:pPr>
          <a:r>
            <a:rPr kumimoji="1" lang="ja-JP" altLang="en-US" sz="1600">
              <a:solidFill>
                <a:schemeClr val="tx1"/>
              </a:solidFill>
            </a:rPr>
            <a:t>２３３百万円</a:t>
          </a:r>
        </a:p>
      </xdr:txBody>
    </xdr:sp>
    <xdr:clientData/>
  </xdr:twoCellAnchor>
  <xdr:twoCellAnchor>
    <xdr:from>
      <xdr:col>16</xdr:col>
      <xdr:colOff>114301</xdr:colOff>
      <xdr:row>72</xdr:row>
      <xdr:rowOff>1396607</xdr:rowOff>
    </xdr:from>
    <xdr:to>
      <xdr:col>41</xdr:col>
      <xdr:colOff>1</xdr:colOff>
      <xdr:row>72</xdr:row>
      <xdr:rowOff>2970603</xdr:rowOff>
    </xdr:to>
    <xdr:sp macro="" textlink="">
      <xdr:nvSpPr>
        <xdr:cNvPr id="4" name="大かっこ 3"/>
        <xdr:cNvSpPr/>
      </xdr:nvSpPr>
      <xdr:spPr>
        <a:xfrm>
          <a:off x="2840876" y="30150331"/>
          <a:ext cx="4457700" cy="1573996"/>
        </a:xfrm>
        <a:prstGeom prst="bracketPair">
          <a:avLst/>
        </a:prstGeom>
        <a:ln>
          <a:solidFill>
            <a:schemeClr val="tx1"/>
          </a:solidFill>
        </a:ln>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1200"/>
            <a:t>生衛法の規定に基づき</a:t>
          </a:r>
          <a:endParaRPr kumimoji="1" lang="en-US" altLang="ja-JP" sz="1200"/>
        </a:p>
        <a:p>
          <a:pPr algn="l"/>
          <a:r>
            <a:rPr kumimoji="1" lang="ja-JP" altLang="en-US" sz="1200"/>
            <a:t>　・（財）全国生活衛生営業指導センターへの補助</a:t>
          </a:r>
          <a:endParaRPr kumimoji="1" lang="en-US" altLang="ja-JP" sz="1200"/>
        </a:p>
        <a:p>
          <a:pPr algn="l"/>
          <a:r>
            <a:rPr kumimoji="1" lang="ja-JP" altLang="en-US" sz="1200"/>
            <a:t>　　　補助率：定額</a:t>
          </a:r>
          <a:endParaRPr kumimoji="1" lang="en-US" altLang="ja-JP" sz="1200"/>
        </a:p>
        <a:p>
          <a:pPr algn="l"/>
          <a:r>
            <a:rPr kumimoji="1" lang="ja-JP" altLang="en-US" sz="1200"/>
            <a:t>　・生衛業の連合会及び組合への補助　補助率：定額</a:t>
          </a:r>
          <a:endParaRPr kumimoji="1" lang="en-US" altLang="ja-JP" sz="1200"/>
        </a:p>
        <a:p>
          <a:pPr algn="l"/>
          <a:endParaRPr kumimoji="1" lang="ja-JP" altLang="en-US" sz="1200"/>
        </a:p>
      </xdr:txBody>
    </xdr:sp>
    <xdr:clientData/>
  </xdr:twoCellAnchor>
  <xdr:twoCellAnchor>
    <xdr:from>
      <xdr:col>19</xdr:col>
      <xdr:colOff>1212</xdr:colOff>
      <xdr:row>72</xdr:row>
      <xdr:rowOff>3062270</xdr:rowOff>
    </xdr:from>
    <xdr:to>
      <xdr:col>22</xdr:col>
      <xdr:colOff>134562</xdr:colOff>
      <xdr:row>72</xdr:row>
      <xdr:rowOff>3495675</xdr:rowOff>
    </xdr:to>
    <xdr:sp macro="" textlink="">
      <xdr:nvSpPr>
        <xdr:cNvPr id="5" name="下矢印 4"/>
        <xdr:cNvSpPr/>
      </xdr:nvSpPr>
      <xdr:spPr>
        <a:xfrm>
          <a:off x="3226550" y="31815994"/>
          <a:ext cx="632114" cy="43340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35</xdr:col>
      <xdr:colOff>142875</xdr:colOff>
      <xdr:row>72</xdr:row>
      <xdr:rowOff>3062270</xdr:rowOff>
    </xdr:from>
    <xdr:to>
      <xdr:col>38</xdr:col>
      <xdr:colOff>95250</xdr:colOff>
      <xdr:row>72</xdr:row>
      <xdr:rowOff>3495675</xdr:rowOff>
    </xdr:to>
    <xdr:sp macro="" textlink="">
      <xdr:nvSpPr>
        <xdr:cNvPr id="6" name="下矢印 5"/>
        <xdr:cNvSpPr/>
      </xdr:nvSpPr>
      <xdr:spPr>
        <a:xfrm>
          <a:off x="6186228" y="31815994"/>
          <a:ext cx="609080" cy="43340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13</xdr:col>
      <xdr:colOff>95250</xdr:colOff>
      <xdr:row>72</xdr:row>
      <xdr:rowOff>3820709</xdr:rowOff>
    </xdr:from>
    <xdr:to>
      <xdr:col>26</xdr:col>
      <xdr:colOff>152400</xdr:colOff>
      <xdr:row>72</xdr:row>
      <xdr:rowOff>4857802</xdr:rowOff>
    </xdr:to>
    <xdr:sp macro="" textlink="">
      <xdr:nvSpPr>
        <xdr:cNvPr id="7" name="正方形/長方形 6"/>
        <xdr:cNvSpPr/>
      </xdr:nvSpPr>
      <xdr:spPr>
        <a:xfrm>
          <a:off x="2323061" y="32574433"/>
          <a:ext cx="2260023" cy="103709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36000" rIns="36000" rtlCol="0" anchor="ctr"/>
        <a:lstStyle/>
        <a:p>
          <a:pPr algn="ctr"/>
          <a:r>
            <a:rPr kumimoji="1" lang="ja-JP" altLang="en-US" sz="1600">
              <a:solidFill>
                <a:schemeClr val="tx1"/>
              </a:solidFill>
            </a:rPr>
            <a:t>Ａ．（財）全国生活衛生営業指導センター</a:t>
          </a:r>
          <a:endParaRPr kumimoji="1" lang="en-US" altLang="ja-JP" sz="1600">
            <a:solidFill>
              <a:schemeClr val="tx1"/>
            </a:solidFill>
          </a:endParaRPr>
        </a:p>
        <a:p>
          <a:pPr algn="ctr"/>
          <a:r>
            <a:rPr kumimoji="1" lang="ja-JP" altLang="en-US" sz="1600">
              <a:solidFill>
                <a:schemeClr val="tx1"/>
              </a:solidFill>
            </a:rPr>
            <a:t>２９百万円</a:t>
          </a:r>
        </a:p>
      </xdr:txBody>
    </xdr:sp>
    <xdr:clientData/>
  </xdr:twoCellAnchor>
  <xdr:twoCellAnchor>
    <xdr:from>
      <xdr:col>31</xdr:col>
      <xdr:colOff>152400</xdr:colOff>
      <xdr:row>72</xdr:row>
      <xdr:rowOff>3809972</xdr:rowOff>
    </xdr:from>
    <xdr:to>
      <xdr:col>44</xdr:col>
      <xdr:colOff>165100</xdr:colOff>
      <xdr:row>73</xdr:row>
      <xdr:rowOff>330200</xdr:rowOff>
    </xdr:to>
    <xdr:sp macro="" textlink="">
      <xdr:nvSpPr>
        <xdr:cNvPr id="8" name="正方形/長方形 7"/>
        <xdr:cNvSpPr/>
      </xdr:nvSpPr>
      <xdr:spPr>
        <a:xfrm>
          <a:off x="5497484" y="32563696"/>
          <a:ext cx="2564707" cy="141642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36000" rIns="36000" rtlCol="0" anchor="ctr"/>
        <a:lstStyle/>
        <a:p>
          <a:pPr algn="l">
            <a:lnSpc>
              <a:spcPts val="2000"/>
            </a:lnSpc>
          </a:pPr>
          <a:r>
            <a:rPr kumimoji="1" lang="ja-JP" altLang="en-US" sz="1600">
              <a:solidFill>
                <a:schemeClr val="tx1"/>
              </a:solidFill>
            </a:rPr>
            <a:t>Ｂ．生活衛生営業同業組合連合会、生活衛生同業組合</a:t>
          </a:r>
          <a:endParaRPr kumimoji="1" lang="en-US" altLang="ja-JP" sz="1600">
            <a:solidFill>
              <a:schemeClr val="tx1"/>
            </a:solidFill>
          </a:endParaRPr>
        </a:p>
        <a:p>
          <a:pPr algn="ctr"/>
          <a:r>
            <a:rPr kumimoji="1" lang="ja-JP" altLang="en-US" sz="1600">
              <a:solidFill>
                <a:schemeClr val="tx1"/>
              </a:solidFill>
            </a:rPr>
            <a:t>２０４百万円　　</a:t>
          </a:r>
        </a:p>
      </xdr:txBody>
    </xdr:sp>
    <xdr:clientData/>
  </xdr:twoCellAnchor>
  <xdr:twoCellAnchor>
    <xdr:from>
      <xdr:col>12</xdr:col>
      <xdr:colOff>41275</xdr:colOff>
      <xdr:row>73</xdr:row>
      <xdr:rowOff>69806</xdr:rowOff>
    </xdr:from>
    <xdr:to>
      <xdr:col>26</xdr:col>
      <xdr:colOff>122607</xdr:colOff>
      <xdr:row>73</xdr:row>
      <xdr:rowOff>2686038</xdr:rowOff>
    </xdr:to>
    <xdr:sp macro="" textlink="">
      <xdr:nvSpPr>
        <xdr:cNvPr id="9" name="大かっこ 8"/>
        <xdr:cNvSpPr/>
      </xdr:nvSpPr>
      <xdr:spPr>
        <a:xfrm>
          <a:off x="2102831" y="33719726"/>
          <a:ext cx="2450460" cy="2616232"/>
        </a:xfrm>
        <a:prstGeom prst="bracketPair">
          <a:avLst/>
        </a:prstGeom>
        <a:ln>
          <a:solidFill>
            <a:schemeClr val="tx1"/>
          </a:solidFill>
        </a:ln>
      </xdr:spPr>
      <xdr:style>
        <a:lnRef idx="1">
          <a:schemeClr val="dk1"/>
        </a:lnRef>
        <a:fillRef idx="0">
          <a:schemeClr val="dk1"/>
        </a:fillRef>
        <a:effectRef idx="0">
          <a:schemeClr val="dk1"/>
        </a:effectRef>
        <a:fontRef idx="minor">
          <a:schemeClr val="tx1"/>
        </a:fontRef>
      </xdr:style>
      <xdr:txBody>
        <a:bodyPr vertOverflow="clip" rtlCol="0" anchor="ctr"/>
        <a:lstStyle/>
        <a:p>
          <a:pPr algn="l">
            <a:lnSpc>
              <a:spcPts val="1900"/>
            </a:lnSpc>
          </a:pPr>
          <a:r>
            <a:rPr kumimoji="1" lang="ja-JP" altLang="en-US" sz="1600"/>
            <a:t>生衛法第５７条の１０に定められた事業の実施</a:t>
          </a:r>
          <a:endParaRPr kumimoji="1" lang="en-US" altLang="ja-JP" sz="1600"/>
        </a:p>
        <a:p>
          <a:pPr algn="l">
            <a:lnSpc>
              <a:spcPts val="1900"/>
            </a:lnSpc>
          </a:pPr>
          <a:r>
            <a:rPr kumimoji="1" lang="ja-JP" altLang="en-US" sz="1600"/>
            <a:t>　・震災からの復旧・腹腔に関する情報収集・提供、調査研究</a:t>
          </a:r>
          <a:endParaRPr kumimoji="1" lang="en-US" altLang="ja-JP" sz="1600"/>
        </a:p>
        <a:p>
          <a:pPr algn="l">
            <a:lnSpc>
              <a:spcPts val="1800"/>
            </a:lnSpc>
          </a:pPr>
          <a:r>
            <a:rPr kumimoji="1" lang="ja-JP" altLang="en-US" sz="1600"/>
            <a:t>　・組合、連合会に対する連絡調整、指導　等</a:t>
          </a:r>
        </a:p>
      </xdr:txBody>
    </xdr:sp>
    <xdr:clientData/>
  </xdr:twoCellAnchor>
  <xdr:twoCellAnchor>
    <xdr:from>
      <xdr:col>32</xdr:col>
      <xdr:colOff>71062</xdr:colOff>
      <xdr:row>73</xdr:row>
      <xdr:rowOff>590507</xdr:rowOff>
    </xdr:from>
    <xdr:to>
      <xdr:col>45</xdr:col>
      <xdr:colOff>5</xdr:colOff>
      <xdr:row>73</xdr:row>
      <xdr:rowOff>1714502</xdr:rowOff>
    </xdr:to>
    <xdr:sp macro="" textlink="">
      <xdr:nvSpPr>
        <xdr:cNvPr id="10" name="大かっこ 9"/>
        <xdr:cNvSpPr/>
      </xdr:nvSpPr>
      <xdr:spPr>
        <a:xfrm>
          <a:off x="5582400" y="34240427"/>
          <a:ext cx="2514201" cy="1123995"/>
        </a:xfrm>
        <a:prstGeom prst="bracketPair">
          <a:avLst/>
        </a:prstGeom>
        <a:ln>
          <a:solidFill>
            <a:schemeClr val="tx1"/>
          </a:solidFill>
        </a:ln>
      </xdr:spPr>
      <xdr:style>
        <a:lnRef idx="1">
          <a:schemeClr val="dk1"/>
        </a:lnRef>
        <a:fillRef idx="0">
          <a:schemeClr val="dk1"/>
        </a:fillRef>
        <a:effectRef idx="0">
          <a:schemeClr val="dk1"/>
        </a:effectRef>
        <a:fontRef idx="minor">
          <a:schemeClr val="tx1"/>
        </a:fontRef>
      </xdr:style>
      <xdr:txBody>
        <a:bodyPr vertOverflow="clip" rtlCol="0" anchor="ctr"/>
        <a:lstStyle/>
        <a:p>
          <a:pPr algn="l">
            <a:lnSpc>
              <a:spcPts val="1800"/>
            </a:lnSpc>
          </a:pPr>
          <a:r>
            <a:rPr kumimoji="1" lang="ja-JP" altLang="en-US" sz="1600"/>
            <a:t>生衛業者の再建に資する事業の実施</a:t>
          </a:r>
        </a:p>
      </xdr:txBody>
    </xdr:sp>
    <xdr:clientData/>
  </xdr:twoCellAnchor>
  <xdr:twoCellAnchor>
    <xdr:from>
      <xdr:col>18</xdr:col>
      <xdr:colOff>28575</xdr:colOff>
      <xdr:row>72</xdr:row>
      <xdr:rowOff>3427788</xdr:rowOff>
    </xdr:from>
    <xdr:to>
      <xdr:col>23</xdr:col>
      <xdr:colOff>104775</xdr:colOff>
      <xdr:row>72</xdr:row>
      <xdr:rowOff>3924337</xdr:rowOff>
    </xdr:to>
    <xdr:sp macro="" textlink="">
      <xdr:nvSpPr>
        <xdr:cNvPr id="11" name="テキスト ボックス 10"/>
        <xdr:cNvSpPr txBox="1"/>
      </xdr:nvSpPr>
      <xdr:spPr>
        <a:xfrm>
          <a:off x="3087659" y="32181512"/>
          <a:ext cx="907472" cy="496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36000" rtlCol="0" anchor="ctr" anchorCtr="1"/>
        <a:lstStyle/>
        <a:p>
          <a:r>
            <a:rPr kumimoji="1" lang="en-US" altLang="ja-JP" sz="1600"/>
            <a:t>【</a:t>
          </a:r>
          <a:r>
            <a:rPr kumimoji="1" lang="ja-JP" altLang="en-US" sz="1600"/>
            <a:t>補助</a:t>
          </a:r>
          <a:r>
            <a:rPr kumimoji="1" lang="en-US" altLang="ja-JP" sz="1600"/>
            <a:t>】</a:t>
          </a:r>
          <a:endParaRPr kumimoji="1" lang="ja-JP" altLang="en-US" sz="1600"/>
        </a:p>
      </xdr:txBody>
    </xdr:sp>
    <xdr:clientData/>
  </xdr:twoCellAnchor>
  <xdr:twoCellAnchor>
    <xdr:from>
      <xdr:col>35</xdr:col>
      <xdr:colOff>77412</xdr:colOff>
      <xdr:row>72</xdr:row>
      <xdr:rowOff>3381375</xdr:rowOff>
    </xdr:from>
    <xdr:to>
      <xdr:col>39</xdr:col>
      <xdr:colOff>113214</xdr:colOff>
      <xdr:row>72</xdr:row>
      <xdr:rowOff>3896935</xdr:rowOff>
    </xdr:to>
    <xdr:sp macro="" textlink="">
      <xdr:nvSpPr>
        <xdr:cNvPr id="12" name="テキスト ボックス 11"/>
        <xdr:cNvSpPr txBox="1"/>
      </xdr:nvSpPr>
      <xdr:spPr>
        <a:xfrm>
          <a:off x="6120765" y="32135099"/>
          <a:ext cx="892013" cy="515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rIns="36000" rtlCol="0" anchor="ctr" anchorCtr="1"/>
        <a:lstStyle/>
        <a:p>
          <a:r>
            <a:rPr kumimoji="1" lang="en-US" altLang="ja-JP" sz="1600"/>
            <a:t>【</a:t>
          </a:r>
          <a:r>
            <a:rPr kumimoji="1" lang="ja-JP" altLang="en-US" sz="1600"/>
            <a:t>補助</a:t>
          </a:r>
          <a:r>
            <a:rPr kumimoji="1" lang="en-US" altLang="ja-JP" sz="1600"/>
            <a:t>】</a:t>
          </a:r>
          <a:endParaRPr kumimoji="1" lang="ja-JP" altLang="en-US" sz="1600"/>
        </a:p>
      </xdr:txBody>
    </xdr:sp>
    <xdr:clientData/>
  </xdr:twoCellAnchor>
  <xdr:twoCellAnchor>
    <xdr:from>
      <xdr:col>19</xdr:col>
      <xdr:colOff>29787</xdr:colOff>
      <xdr:row>73</xdr:row>
      <xdr:rowOff>2733675</xdr:rowOff>
    </xdr:from>
    <xdr:to>
      <xdr:col>22</xdr:col>
      <xdr:colOff>166191</xdr:colOff>
      <xdr:row>73</xdr:row>
      <xdr:rowOff>3168147</xdr:rowOff>
    </xdr:to>
    <xdr:sp macro="" textlink="">
      <xdr:nvSpPr>
        <xdr:cNvPr id="13" name="下矢印 12"/>
        <xdr:cNvSpPr/>
      </xdr:nvSpPr>
      <xdr:spPr>
        <a:xfrm>
          <a:off x="3255125" y="36383595"/>
          <a:ext cx="635168" cy="43447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11</xdr:col>
      <xdr:colOff>10737</xdr:colOff>
      <xdr:row>73</xdr:row>
      <xdr:rowOff>3294438</xdr:rowOff>
    </xdr:from>
    <xdr:to>
      <xdr:col>26</xdr:col>
      <xdr:colOff>88910</xdr:colOff>
      <xdr:row>74</xdr:row>
      <xdr:rowOff>273125</xdr:rowOff>
    </xdr:to>
    <xdr:sp macro="" textlink="">
      <xdr:nvSpPr>
        <xdr:cNvPr id="14" name="正方形/長方形 13"/>
        <xdr:cNvSpPr/>
      </xdr:nvSpPr>
      <xdr:spPr>
        <a:xfrm>
          <a:off x="1906039" y="36944358"/>
          <a:ext cx="2613555" cy="140937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36000" rIns="36000" rtlCol="0" anchor="ctr"/>
        <a:lstStyle/>
        <a:p>
          <a:pPr algn="l"/>
          <a:r>
            <a:rPr kumimoji="1" lang="ja-JP" altLang="en-US" sz="1600">
              <a:solidFill>
                <a:schemeClr val="tx1"/>
              </a:solidFill>
            </a:rPr>
            <a:t>Ｃ．被災３県生活衛生営業</a:t>
          </a:r>
          <a:endParaRPr kumimoji="1" lang="en-US" altLang="ja-JP" sz="1600">
            <a:solidFill>
              <a:schemeClr val="tx1"/>
            </a:solidFill>
          </a:endParaRPr>
        </a:p>
        <a:p>
          <a:pPr algn="l"/>
          <a:r>
            <a:rPr kumimoji="1" lang="ja-JP" altLang="en-US" sz="1600">
              <a:solidFill>
                <a:schemeClr val="tx1"/>
              </a:solidFill>
            </a:rPr>
            <a:t>　　</a:t>
          </a:r>
          <a:r>
            <a:rPr kumimoji="1" lang="ja-JP" altLang="en-US" sz="1600" baseline="0">
              <a:solidFill>
                <a:schemeClr val="tx1"/>
              </a:solidFill>
            </a:rPr>
            <a:t> </a:t>
          </a:r>
          <a:r>
            <a:rPr kumimoji="1" lang="ja-JP" altLang="en-US" sz="1600">
              <a:solidFill>
                <a:schemeClr val="tx1"/>
              </a:solidFill>
            </a:rPr>
            <a:t>指導センター</a:t>
          </a:r>
          <a:endParaRPr kumimoji="1" lang="en-US" altLang="ja-JP" sz="1600">
            <a:solidFill>
              <a:schemeClr val="tx1"/>
            </a:solidFill>
          </a:endParaRPr>
        </a:p>
        <a:p>
          <a:pPr algn="l"/>
          <a:endParaRPr kumimoji="1" lang="en-US" altLang="ja-JP" sz="1600">
            <a:solidFill>
              <a:schemeClr val="tx1"/>
            </a:solidFill>
          </a:endParaRPr>
        </a:p>
        <a:p>
          <a:pPr algn="ctr"/>
          <a:r>
            <a:rPr kumimoji="1" lang="ja-JP" altLang="en-US" sz="1600">
              <a:solidFill>
                <a:schemeClr val="tx1"/>
              </a:solidFill>
            </a:rPr>
            <a:t>１６百万円　　</a:t>
          </a:r>
        </a:p>
      </xdr:txBody>
    </xdr:sp>
    <xdr:clientData/>
  </xdr:twoCellAnchor>
  <xdr:twoCellAnchor>
    <xdr:from>
      <xdr:col>11</xdr:col>
      <xdr:colOff>10737</xdr:colOff>
      <xdr:row>74</xdr:row>
      <xdr:rowOff>551238</xdr:rowOff>
    </xdr:from>
    <xdr:to>
      <xdr:col>26</xdr:col>
      <xdr:colOff>43233</xdr:colOff>
      <xdr:row>74</xdr:row>
      <xdr:rowOff>1668150</xdr:rowOff>
    </xdr:to>
    <xdr:sp macro="" textlink="">
      <xdr:nvSpPr>
        <xdr:cNvPr id="15" name="大かっこ 14"/>
        <xdr:cNvSpPr/>
      </xdr:nvSpPr>
      <xdr:spPr>
        <a:xfrm>
          <a:off x="1906039" y="38631842"/>
          <a:ext cx="2567878" cy="1116912"/>
        </a:xfrm>
        <a:prstGeom prst="bracketPair">
          <a:avLst/>
        </a:prstGeom>
        <a:ln>
          <a:solidFill>
            <a:schemeClr val="tx1"/>
          </a:solidFill>
        </a:ln>
      </xdr:spPr>
      <xdr:style>
        <a:lnRef idx="1">
          <a:schemeClr val="dk1"/>
        </a:lnRef>
        <a:fillRef idx="0">
          <a:schemeClr val="dk1"/>
        </a:fillRef>
        <a:effectRef idx="0">
          <a:schemeClr val="dk1"/>
        </a:effectRef>
        <a:fontRef idx="minor">
          <a:schemeClr val="tx1"/>
        </a:fontRef>
      </xdr:style>
      <xdr:txBody>
        <a:bodyPr vertOverflow="clip" rtlCol="0" anchor="ctr"/>
        <a:lstStyle/>
        <a:p>
          <a:pPr algn="l">
            <a:lnSpc>
              <a:spcPts val="1800"/>
            </a:lnSpc>
          </a:pPr>
          <a:r>
            <a:rPr kumimoji="1" lang="ja-JP" altLang="en-US" sz="1600"/>
            <a:t>生衛業者の再建に資する事業の実施</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20</xdr:col>
      <xdr:colOff>52763</xdr:colOff>
      <xdr:row>73</xdr:row>
      <xdr:rowOff>1329419</xdr:rowOff>
    </xdr:from>
    <xdr:to>
      <xdr:col>23</xdr:col>
      <xdr:colOff>99330</xdr:colOff>
      <xdr:row>73</xdr:row>
      <xdr:rowOff>1712810</xdr:rowOff>
    </xdr:to>
    <xdr:sp macro="" textlink="">
      <xdr:nvSpPr>
        <xdr:cNvPr id="2" name="正方形/長方形 1"/>
        <xdr:cNvSpPr/>
      </xdr:nvSpPr>
      <xdr:spPr>
        <a:xfrm>
          <a:off x="3444356" y="35128968"/>
          <a:ext cx="545330" cy="38339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a:t>
          </a:r>
          <a:endParaRPr kumimoji="1" lang="en-US" altLang="ja-JP" sz="1100"/>
        </a:p>
      </xdr:txBody>
    </xdr:sp>
    <xdr:clientData/>
  </xdr:twoCellAnchor>
  <xdr:twoCellAnchor>
    <xdr:from>
      <xdr:col>22</xdr:col>
      <xdr:colOff>152401</xdr:colOff>
      <xdr:row>72</xdr:row>
      <xdr:rowOff>1702859</xdr:rowOff>
    </xdr:from>
    <xdr:to>
      <xdr:col>38</xdr:col>
      <xdr:colOff>93134</xdr:colOff>
      <xdr:row>72</xdr:row>
      <xdr:rowOff>2484749</xdr:rowOff>
    </xdr:to>
    <xdr:sp macro="" textlink="">
      <xdr:nvSpPr>
        <xdr:cNvPr id="3" name="正方形/長方形 2"/>
        <xdr:cNvSpPr/>
      </xdr:nvSpPr>
      <xdr:spPr>
        <a:xfrm>
          <a:off x="3876503" y="30606212"/>
          <a:ext cx="2916689" cy="781890"/>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厚生労働省</a:t>
          </a:r>
          <a:endParaRPr kumimoji="1" lang="en-US" altLang="ja-JP" sz="1100"/>
        </a:p>
        <a:p>
          <a:pPr algn="ctr"/>
          <a:endParaRPr kumimoji="1" lang="en-US" altLang="ja-JP" sz="1100"/>
        </a:p>
        <a:p>
          <a:pPr algn="ctr"/>
          <a:r>
            <a:rPr kumimoji="1" lang="en-US" altLang="ja-JP" sz="1100">
              <a:latin typeface="+mj-ea"/>
              <a:ea typeface="+mj-ea"/>
            </a:rPr>
            <a:t>1,123</a:t>
          </a:r>
          <a:r>
            <a:rPr kumimoji="1" lang="ja-JP" altLang="en-US" sz="1100"/>
            <a:t>百万円</a:t>
          </a:r>
        </a:p>
      </xdr:txBody>
    </xdr:sp>
    <xdr:clientData/>
  </xdr:twoCellAnchor>
  <xdr:twoCellAnchor>
    <xdr:from>
      <xdr:col>22</xdr:col>
      <xdr:colOff>160870</xdr:colOff>
      <xdr:row>73</xdr:row>
      <xdr:rowOff>1092353</xdr:rowOff>
    </xdr:from>
    <xdr:to>
      <xdr:col>38</xdr:col>
      <xdr:colOff>68035</xdr:colOff>
      <xdr:row>73</xdr:row>
      <xdr:rowOff>1884876</xdr:rowOff>
    </xdr:to>
    <xdr:sp macro="" textlink="">
      <xdr:nvSpPr>
        <xdr:cNvPr id="4" name="正方形/長方形 3"/>
        <xdr:cNvSpPr/>
      </xdr:nvSpPr>
      <xdr:spPr>
        <a:xfrm>
          <a:off x="3884972" y="34891902"/>
          <a:ext cx="2883121" cy="792523"/>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latin typeface="+mn-ea"/>
              <a:ea typeface="+mn-ea"/>
            </a:rPr>
            <a:t>都道府県・指定都市・中核市</a:t>
          </a:r>
          <a:endParaRPr kumimoji="1" lang="en-US" altLang="ja-JP" sz="1100">
            <a:latin typeface="+mn-ea"/>
            <a:ea typeface="+mn-ea"/>
          </a:endParaRPr>
        </a:p>
        <a:p>
          <a:pPr algn="ctr">
            <a:lnSpc>
              <a:spcPts val="1300"/>
            </a:lnSpc>
          </a:pPr>
          <a:r>
            <a:rPr kumimoji="1" lang="ja-JP" altLang="en-US" sz="1100">
              <a:latin typeface="+mn-ea"/>
              <a:ea typeface="+mn-ea"/>
            </a:rPr>
            <a:t>（</a:t>
          </a:r>
          <a:r>
            <a:rPr kumimoji="1" lang="en-US" altLang="ja-JP" sz="1100">
              <a:latin typeface="+mn-ea"/>
              <a:ea typeface="+mn-ea"/>
            </a:rPr>
            <a:t>24</a:t>
          </a:r>
          <a:r>
            <a:rPr kumimoji="1" lang="ja-JP" altLang="en-US" sz="1100">
              <a:latin typeface="+mn-ea"/>
              <a:ea typeface="+mn-ea"/>
            </a:rPr>
            <a:t>都道府県・指定都市・中核市）</a:t>
          </a:r>
          <a:endParaRPr kumimoji="1" lang="en-US" altLang="ja-JP" sz="1100">
            <a:latin typeface="+mn-ea"/>
            <a:ea typeface="+mn-ea"/>
          </a:endParaRPr>
        </a:p>
        <a:p>
          <a:pPr algn="ctr">
            <a:lnSpc>
              <a:spcPts val="1300"/>
            </a:lnSpc>
          </a:pPr>
          <a:r>
            <a:rPr kumimoji="1" lang="en-US" altLang="ja-JP" sz="1100">
              <a:latin typeface="+mn-ea"/>
              <a:ea typeface="+mn-ea"/>
            </a:rPr>
            <a:t>1,123</a:t>
          </a:r>
          <a:r>
            <a:rPr kumimoji="1" lang="ja-JP" altLang="en-US" sz="1100"/>
            <a:t>百万円</a:t>
          </a:r>
          <a:endParaRPr kumimoji="1" lang="en-US" altLang="ja-JP" sz="1100"/>
        </a:p>
      </xdr:txBody>
    </xdr:sp>
    <xdr:clientData/>
  </xdr:twoCellAnchor>
  <xdr:twoCellAnchor>
    <xdr:from>
      <xdr:col>30</xdr:col>
      <xdr:colOff>1323</xdr:colOff>
      <xdr:row>72</xdr:row>
      <xdr:rowOff>3821531</xdr:rowOff>
    </xdr:from>
    <xdr:to>
      <xdr:col>30</xdr:col>
      <xdr:colOff>794</xdr:colOff>
      <xdr:row>73</xdr:row>
      <xdr:rowOff>516426</xdr:rowOff>
    </xdr:to>
    <xdr:cxnSp macro="">
      <xdr:nvCxnSpPr>
        <xdr:cNvPr id="5" name="直線矢印コネクタ 4"/>
        <xdr:cNvCxnSpPr/>
      </xdr:nvCxnSpPr>
      <xdr:spPr>
        <a:xfrm rot="5400000">
          <a:off x="4384343" y="33520693"/>
          <a:ext cx="159108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95250</xdr:colOff>
      <xdr:row>72</xdr:row>
      <xdr:rowOff>3055101</xdr:rowOff>
    </xdr:from>
    <xdr:to>
      <xdr:col>39</xdr:col>
      <xdr:colOff>57150</xdr:colOff>
      <xdr:row>72</xdr:row>
      <xdr:rowOff>3370429</xdr:rowOff>
    </xdr:to>
    <xdr:sp macro="" textlink="">
      <xdr:nvSpPr>
        <xdr:cNvPr id="6" name="大かっこ 5"/>
        <xdr:cNvSpPr/>
      </xdr:nvSpPr>
      <xdr:spPr>
        <a:xfrm>
          <a:off x="3653097" y="31958454"/>
          <a:ext cx="3303617" cy="31532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t>貸付申請書の内容審査、貸付決定等</a:t>
          </a:r>
        </a:p>
      </xdr:txBody>
    </xdr:sp>
    <xdr:clientData/>
  </xdr:twoCellAnchor>
  <xdr:twoCellAnchor>
    <xdr:from>
      <xdr:col>22</xdr:col>
      <xdr:colOff>0</xdr:colOff>
      <xdr:row>73</xdr:row>
      <xdr:rowOff>2143125</xdr:rowOff>
    </xdr:from>
    <xdr:to>
      <xdr:col>39</xdr:col>
      <xdr:colOff>136525</xdr:colOff>
      <xdr:row>73</xdr:row>
      <xdr:rowOff>2476500</xdr:rowOff>
    </xdr:to>
    <xdr:sp macro="" textlink="">
      <xdr:nvSpPr>
        <xdr:cNvPr id="7" name="大かっこ 6"/>
        <xdr:cNvSpPr/>
      </xdr:nvSpPr>
      <xdr:spPr>
        <a:xfrm>
          <a:off x="3724102" y="35942674"/>
          <a:ext cx="3311987" cy="3333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t>母子福祉資金、寡婦福祉資金の貸付け</a:t>
          </a: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12</xdr:col>
      <xdr:colOff>152400</xdr:colOff>
      <xdr:row>72</xdr:row>
      <xdr:rowOff>1438275</xdr:rowOff>
    </xdr:from>
    <xdr:ext cx="184731" cy="264560"/>
    <xdr:sp macro="" textlink="">
      <xdr:nvSpPr>
        <xdr:cNvPr id="2" name="テキスト ボックス 1"/>
        <xdr:cNvSpPr txBox="1"/>
      </xdr:nvSpPr>
      <xdr:spPr>
        <a:xfrm>
          <a:off x="2213956" y="30266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18</xdr:col>
      <xdr:colOff>29787</xdr:colOff>
      <xdr:row>72</xdr:row>
      <xdr:rowOff>938588</xdr:rowOff>
    </xdr:from>
    <xdr:ext cx="2289999" cy="500920"/>
    <xdr:sp macro="" textlink="">
      <xdr:nvSpPr>
        <xdr:cNvPr id="3" name="テキスト ボックス 2"/>
        <xdr:cNvSpPr txBox="1"/>
      </xdr:nvSpPr>
      <xdr:spPr>
        <a:xfrm>
          <a:off x="3088871" y="29767126"/>
          <a:ext cx="2289999" cy="500920"/>
        </a:xfrm>
        <a:prstGeom prst="rect">
          <a:avLst/>
        </a:prstGeom>
      </xdr:spPr>
      <xdr:style>
        <a:lnRef idx="2">
          <a:schemeClr val="dk1"/>
        </a:lnRef>
        <a:fillRef idx="1">
          <a:schemeClr val="lt1"/>
        </a:fillRef>
        <a:effectRef idx="0">
          <a:schemeClr val="dk1"/>
        </a:effectRef>
        <a:fontRef idx="minor">
          <a:schemeClr val="dk1"/>
        </a:fontRef>
      </xdr:style>
      <xdr:txBody>
        <a:bodyPr vertOverflow="clip" wrap="square" rtlCol="0" anchor="t">
          <a:spAutoFit/>
        </a:bodyPr>
        <a:lstStyle/>
        <a:p>
          <a:pPr algn="ctr"/>
          <a:r>
            <a:rPr kumimoji="1" lang="ja-JP" altLang="en-US" sz="1200"/>
            <a:t>厚生労働省</a:t>
          </a:r>
          <a:endParaRPr kumimoji="1" lang="en-US" altLang="ja-JP" sz="1200"/>
        </a:p>
        <a:p>
          <a:pPr algn="ctr"/>
          <a:r>
            <a:rPr kumimoji="1" lang="en-US" altLang="ja-JP" sz="1200"/>
            <a:t>1,251</a:t>
          </a:r>
          <a:r>
            <a:rPr kumimoji="1" lang="ja-JP" altLang="en-US" sz="1200"/>
            <a:t>百万円</a:t>
          </a:r>
        </a:p>
      </xdr:txBody>
    </xdr:sp>
    <xdr:clientData/>
  </xdr:oneCellAnchor>
  <xdr:oneCellAnchor>
    <xdr:from>
      <xdr:col>17</xdr:col>
      <xdr:colOff>159870</xdr:colOff>
      <xdr:row>72</xdr:row>
      <xdr:rowOff>2836620</xdr:rowOff>
    </xdr:from>
    <xdr:ext cx="2254624" cy="857826"/>
    <xdr:sp macro="" textlink="">
      <xdr:nvSpPr>
        <xdr:cNvPr id="4" name="テキスト ボックス 3"/>
        <xdr:cNvSpPr txBox="1"/>
      </xdr:nvSpPr>
      <xdr:spPr>
        <a:xfrm>
          <a:off x="3052699" y="31665158"/>
          <a:ext cx="2254624" cy="857826"/>
        </a:xfrm>
        <a:prstGeom prst="rect">
          <a:avLst/>
        </a:prstGeom>
      </xdr:spPr>
      <xdr:style>
        <a:lnRef idx="2">
          <a:schemeClr val="dk1"/>
        </a:lnRef>
        <a:fillRef idx="1">
          <a:schemeClr val="lt1"/>
        </a:fillRef>
        <a:effectRef idx="0">
          <a:schemeClr val="dk1"/>
        </a:effectRef>
        <a:fontRef idx="minor">
          <a:schemeClr val="dk1"/>
        </a:fontRef>
      </xdr:style>
      <xdr:txBody>
        <a:bodyPr vertOverflow="clip" wrap="square" rtlCol="0" anchor="ctr" anchorCtr="0">
          <a:spAutoFit/>
        </a:bodyPr>
        <a:lstStyle/>
        <a:p>
          <a:r>
            <a:rPr kumimoji="1" lang="ja-JP" altLang="en-US" sz="1200"/>
            <a:t>被災都道県、指定都市、中核市</a:t>
          </a:r>
          <a:endParaRPr kumimoji="1" lang="en-US" altLang="ja-JP" sz="1200"/>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a:t>
          </a:r>
          <a:r>
            <a:rPr kumimoji="1" lang="en-US" sz="1100">
              <a:solidFill>
                <a:schemeClr val="dk1"/>
              </a:solidFill>
              <a:latin typeface="+mn-lt"/>
              <a:ea typeface="+mn-ea"/>
              <a:cs typeface="+mn-cs"/>
            </a:rPr>
            <a:t>51</a:t>
          </a:r>
          <a:r>
            <a:rPr kumimoji="1" lang="ja-JP" altLang="en-US" sz="1100">
              <a:solidFill>
                <a:schemeClr val="dk1"/>
              </a:solidFill>
              <a:latin typeface="+mn-lt"/>
              <a:ea typeface="+mn-ea"/>
              <a:cs typeface="+mn-cs"/>
            </a:rPr>
            <a:t>件＞</a:t>
          </a:r>
          <a:endParaRPr lang="ja-JP" sz="1200"/>
        </a:p>
        <a:p>
          <a:r>
            <a:rPr kumimoji="1" lang="en-US" altLang="ja-JP" sz="1200"/>
            <a:t>1,251</a:t>
          </a:r>
          <a:r>
            <a:rPr kumimoji="1" lang="ja-JP" altLang="en-US" sz="1200"/>
            <a:t>百万円</a:t>
          </a:r>
          <a:endParaRPr kumimoji="1" lang="en-US" altLang="ja-JP" sz="1200"/>
        </a:p>
        <a:p>
          <a:endParaRPr kumimoji="1" lang="en-US" altLang="ja-JP" sz="1200"/>
        </a:p>
      </xdr:txBody>
    </xdr:sp>
    <xdr:clientData/>
  </xdr:oneCellAnchor>
  <xdr:twoCellAnchor>
    <xdr:from>
      <xdr:col>24</xdr:col>
      <xdr:colOff>59766</xdr:colOff>
      <xdr:row>72</xdr:row>
      <xdr:rowOff>1839816</xdr:rowOff>
    </xdr:from>
    <xdr:to>
      <xdr:col>24</xdr:col>
      <xdr:colOff>70972</xdr:colOff>
      <xdr:row>72</xdr:row>
      <xdr:rowOff>2322230</xdr:rowOff>
    </xdr:to>
    <xdr:cxnSp macro="">
      <xdr:nvCxnSpPr>
        <xdr:cNvPr id="5" name="直線矢印コネクタ 4"/>
        <xdr:cNvCxnSpPr/>
      </xdr:nvCxnSpPr>
      <xdr:spPr>
        <a:xfrm rot="5400000">
          <a:off x="3880773" y="30903958"/>
          <a:ext cx="482414" cy="1120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24</xdr:col>
      <xdr:colOff>156886</xdr:colOff>
      <xdr:row>72</xdr:row>
      <xdr:rowOff>1777546</xdr:rowOff>
    </xdr:from>
    <xdr:ext cx="1651663" cy="266045"/>
    <xdr:sp macro="" textlink="">
      <xdr:nvSpPr>
        <xdr:cNvPr id="6" name="テキスト ボックス 5"/>
        <xdr:cNvSpPr txBox="1"/>
      </xdr:nvSpPr>
      <xdr:spPr>
        <a:xfrm>
          <a:off x="4213497" y="30606084"/>
          <a:ext cx="1651663" cy="266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ja-JP" altLang="en-US"/>
        </a:p>
      </xdr:txBody>
    </xdr:sp>
    <xdr:clientData/>
  </xdr:oneCellAnchor>
  <xdr:oneCellAnchor>
    <xdr:from>
      <xdr:col>14</xdr:col>
      <xdr:colOff>63500</xdr:colOff>
      <xdr:row>72</xdr:row>
      <xdr:rowOff>1052888</xdr:rowOff>
    </xdr:from>
    <xdr:ext cx="397753" cy="264560"/>
    <xdr:sp macro="" textlink="">
      <xdr:nvSpPr>
        <xdr:cNvPr id="7" name="テキスト ボックス 6"/>
        <xdr:cNvSpPr txBox="1"/>
      </xdr:nvSpPr>
      <xdr:spPr>
        <a:xfrm flipH="1">
          <a:off x="2457565" y="29881426"/>
          <a:ext cx="39775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ja-JP" altLang="en-US"/>
        </a:p>
      </xdr:txBody>
    </xdr:sp>
    <xdr:clientData/>
  </xdr:oneCellAnchor>
  <xdr:oneCellAnchor>
    <xdr:from>
      <xdr:col>14</xdr:col>
      <xdr:colOff>140419</xdr:colOff>
      <xdr:row>72</xdr:row>
      <xdr:rowOff>2809951</xdr:rowOff>
    </xdr:from>
    <xdr:ext cx="459117" cy="351147"/>
    <xdr:sp macro="" textlink="">
      <xdr:nvSpPr>
        <xdr:cNvPr id="8" name="テキスト ボックス 7"/>
        <xdr:cNvSpPr txBox="1"/>
      </xdr:nvSpPr>
      <xdr:spPr>
        <a:xfrm rot="10800000" flipV="1">
          <a:off x="2534484" y="31638489"/>
          <a:ext cx="459117" cy="3511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ctr"/>
          <a:r>
            <a:rPr kumimoji="1" lang="en-US" altLang="ja-JP" sz="1600"/>
            <a:t>A</a:t>
          </a:r>
          <a:endParaRPr kumimoji="1" lang="ja-JP" altLang="en-US" sz="1600"/>
        </a:p>
      </xdr:txBody>
    </xdr:sp>
    <xdr:clientData/>
  </xdr:oneCellAnchor>
  <xdr:twoCellAnchor>
    <xdr:from>
      <xdr:col>20</xdr:col>
      <xdr:colOff>99752</xdr:colOff>
      <xdr:row>72</xdr:row>
      <xdr:rowOff>4483330</xdr:rowOff>
    </xdr:from>
    <xdr:to>
      <xdr:col>47</xdr:col>
      <xdr:colOff>13855</xdr:colOff>
      <xdr:row>73</xdr:row>
      <xdr:rowOff>581890</xdr:rowOff>
    </xdr:to>
    <xdr:grpSp>
      <xdr:nvGrpSpPr>
        <xdr:cNvPr id="9" name="グループ化 32"/>
        <xdr:cNvGrpSpPr>
          <a:grpSpLocks/>
        </xdr:cNvGrpSpPr>
      </xdr:nvGrpSpPr>
      <xdr:grpSpPr bwMode="auto">
        <a:xfrm>
          <a:off x="3491345" y="33334035"/>
          <a:ext cx="5079077" cy="997528"/>
          <a:chOff x="3229540" y="17169712"/>
          <a:chExt cx="4673396" cy="1009225"/>
        </a:xfrm>
      </xdr:grpSpPr>
      <xdr:sp macro="" textlink="">
        <xdr:nvSpPr>
          <xdr:cNvPr id="10" name="テキスト ボックス 9"/>
          <xdr:cNvSpPr txBox="1"/>
        </xdr:nvSpPr>
        <xdr:spPr>
          <a:xfrm>
            <a:off x="3229540" y="17884579"/>
            <a:ext cx="2065167" cy="294358"/>
          </a:xfrm>
          <a:prstGeom prst="rect">
            <a:avLst/>
          </a:prstGeom>
        </xdr:spPr>
        <xdr:style>
          <a:lnRef idx="2">
            <a:schemeClr val="dk1"/>
          </a:lnRef>
          <a:fillRef idx="1">
            <a:schemeClr val="lt1"/>
          </a:fillRef>
          <a:effectRef idx="0">
            <a:schemeClr val="dk1"/>
          </a:effectRef>
          <a:fontRef idx="minor">
            <a:schemeClr val="dk1"/>
          </a:fontRef>
        </xdr:style>
        <xdr:txBody>
          <a:bodyPr vertOverflow="clip" wrap="square" rtlCol="0" anchor="t">
            <a:spAutoFit/>
          </a:bodyPr>
          <a:lstStyle/>
          <a:p>
            <a:pPr algn="ctr"/>
            <a:r>
              <a:rPr kumimoji="1" lang="ja-JP" altLang="en-US" sz="1200"/>
              <a:t>市区町村、社会福祉法人等</a:t>
            </a:r>
          </a:p>
        </xdr:txBody>
      </xdr:sp>
      <xdr:sp macro="" textlink="">
        <xdr:nvSpPr>
          <xdr:cNvPr id="11" name="テキスト ボックス 10"/>
          <xdr:cNvSpPr txBox="1"/>
        </xdr:nvSpPr>
        <xdr:spPr>
          <a:xfrm>
            <a:off x="6878001" y="17817297"/>
            <a:ext cx="1024935" cy="302768"/>
          </a:xfrm>
          <a:prstGeom prst="rect">
            <a:avLst/>
          </a:prstGeom>
        </xdr:spPr>
        <xdr:style>
          <a:lnRef idx="2">
            <a:schemeClr val="dk1"/>
          </a:lnRef>
          <a:fillRef idx="1">
            <a:schemeClr val="lt1"/>
          </a:fillRef>
          <a:effectRef idx="0">
            <a:schemeClr val="dk1"/>
          </a:effectRef>
          <a:fontRef idx="minor">
            <a:schemeClr val="dk1"/>
          </a:fontRef>
        </xdr:style>
        <xdr:txBody>
          <a:bodyPr vertOverflow="clip" wrap="square" rtlCol="0" anchor="t">
            <a:spAutoFit/>
          </a:bodyPr>
          <a:lstStyle/>
          <a:p>
            <a:pPr algn="ctr"/>
            <a:r>
              <a:rPr kumimoji="1" lang="ja-JP" altLang="en-US" sz="1200"/>
              <a:t>施工業者</a:t>
            </a:r>
          </a:p>
        </xdr:txBody>
      </xdr:sp>
      <xdr:cxnSp macro="">
        <xdr:nvCxnSpPr>
          <xdr:cNvPr id="12" name="直線矢印コネクタ 11"/>
          <xdr:cNvCxnSpPr/>
        </xdr:nvCxnSpPr>
        <xdr:spPr>
          <a:xfrm rot="16200000" flipH="1">
            <a:off x="3950149" y="17405198"/>
            <a:ext cx="470972"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3" name="直線矢印コネクタ 12"/>
          <xdr:cNvCxnSpPr/>
        </xdr:nvCxnSpPr>
        <xdr:spPr>
          <a:xfrm>
            <a:off x="5677145" y="17993912"/>
            <a:ext cx="1055530" cy="0"/>
          </a:xfrm>
          <a:prstGeom prst="straightConnector1">
            <a:avLst/>
          </a:prstGeom>
          <a:ln w="15875">
            <a:tailEnd type="arrow"/>
          </a:ln>
        </xdr:spPr>
        <xdr:style>
          <a:lnRef idx="1">
            <a:schemeClr val="dk1"/>
          </a:lnRef>
          <a:fillRef idx="0">
            <a:schemeClr val="dk1"/>
          </a:fillRef>
          <a:effectRef idx="0">
            <a:schemeClr val="dk1"/>
          </a:effectRef>
          <a:fontRef idx="minor">
            <a:schemeClr val="tx1"/>
          </a:fontRef>
        </xdr:style>
      </xdr:cxnSp>
      <xdr:sp macro="" textlink="">
        <xdr:nvSpPr>
          <xdr:cNvPr id="14" name="テキスト ボックス 13"/>
          <xdr:cNvSpPr txBox="1"/>
        </xdr:nvSpPr>
        <xdr:spPr>
          <a:xfrm>
            <a:off x="4216231" y="17657504"/>
            <a:ext cx="1071415" cy="278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t>工事費の支払い</a:t>
            </a:r>
          </a:p>
        </xdr:txBody>
      </xdr:sp>
      <xdr:sp macro="" textlink="">
        <xdr:nvSpPr>
          <xdr:cNvPr id="15" name="テキスト ボックス 14"/>
          <xdr:cNvSpPr txBox="1"/>
        </xdr:nvSpPr>
        <xdr:spPr>
          <a:xfrm>
            <a:off x="4468640" y="17102431"/>
            <a:ext cx="1399724" cy="269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ja-JP" altLang="en-US"/>
          </a:p>
        </xdr:txBody>
      </xdr:sp>
      <xdr:sp macro="" textlink="">
        <xdr:nvSpPr>
          <xdr:cNvPr id="16" name="テキスト ボックス 15"/>
          <xdr:cNvSpPr txBox="1"/>
        </xdr:nvSpPr>
        <xdr:spPr>
          <a:xfrm>
            <a:off x="2411123" y="16656690"/>
            <a:ext cx="864310" cy="2859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ctr"/>
            <a:r>
              <a:rPr kumimoji="1" lang="ja-JP" altLang="en-US" sz="1100"/>
              <a:t>（参考）</a:t>
            </a:r>
          </a:p>
        </xdr:txBody>
      </xdr:sp>
      <xdr:sp macro="" textlink="">
        <xdr:nvSpPr>
          <xdr:cNvPr id="17" name="フリーフォーム 16"/>
          <xdr:cNvSpPr/>
        </xdr:nvSpPr>
        <xdr:spPr>
          <a:xfrm>
            <a:off x="2533503" y="16925816"/>
            <a:ext cx="5629491" cy="1379274"/>
          </a:xfrm>
          <a:custGeom>
            <a:avLst/>
            <a:gdLst>
              <a:gd name="connsiteX0" fmla="*/ 0 w 6067425"/>
              <a:gd name="connsiteY0" fmla="*/ 112715 h 676275"/>
              <a:gd name="connsiteX1" fmla="*/ 33014 w 6067425"/>
              <a:gd name="connsiteY1" fmla="*/ 33013 h 676275"/>
              <a:gd name="connsiteX2" fmla="*/ 112716 w 6067425"/>
              <a:gd name="connsiteY2" fmla="*/ 0 h 676275"/>
              <a:gd name="connsiteX3" fmla="*/ 5954710 w 6067425"/>
              <a:gd name="connsiteY3" fmla="*/ 0 h 676275"/>
              <a:gd name="connsiteX4" fmla="*/ 6034412 w 6067425"/>
              <a:gd name="connsiteY4" fmla="*/ 33014 h 676275"/>
              <a:gd name="connsiteX5" fmla="*/ 6067425 w 6067425"/>
              <a:gd name="connsiteY5" fmla="*/ 112716 h 676275"/>
              <a:gd name="connsiteX6" fmla="*/ 6067425 w 6067425"/>
              <a:gd name="connsiteY6" fmla="*/ 563560 h 676275"/>
              <a:gd name="connsiteX7" fmla="*/ 6034412 w 6067425"/>
              <a:gd name="connsiteY7" fmla="*/ 643262 h 676275"/>
              <a:gd name="connsiteX8" fmla="*/ 5954710 w 6067425"/>
              <a:gd name="connsiteY8" fmla="*/ 676275 h 676275"/>
              <a:gd name="connsiteX9" fmla="*/ 112715 w 6067425"/>
              <a:gd name="connsiteY9" fmla="*/ 676275 h 676275"/>
              <a:gd name="connsiteX10" fmla="*/ 33013 w 6067425"/>
              <a:gd name="connsiteY10" fmla="*/ 643261 h 676275"/>
              <a:gd name="connsiteX11" fmla="*/ 0 w 6067425"/>
              <a:gd name="connsiteY11" fmla="*/ 563559 h 676275"/>
              <a:gd name="connsiteX12" fmla="*/ 0 w 6067425"/>
              <a:gd name="connsiteY12" fmla="*/ 112715 h 676275"/>
              <a:gd name="connsiteX0" fmla="*/ 112715 w 6067425"/>
              <a:gd name="connsiteY0" fmla="*/ 676275 h 676275"/>
              <a:gd name="connsiteX1" fmla="*/ 33013 w 6067425"/>
              <a:gd name="connsiteY1" fmla="*/ 643261 h 676275"/>
              <a:gd name="connsiteX2" fmla="*/ 0 w 6067425"/>
              <a:gd name="connsiteY2" fmla="*/ 563559 h 676275"/>
              <a:gd name="connsiteX3" fmla="*/ 0 w 6067425"/>
              <a:gd name="connsiteY3" fmla="*/ 112715 h 676275"/>
              <a:gd name="connsiteX4" fmla="*/ 33014 w 6067425"/>
              <a:gd name="connsiteY4" fmla="*/ 33013 h 676275"/>
              <a:gd name="connsiteX5" fmla="*/ 112716 w 6067425"/>
              <a:gd name="connsiteY5" fmla="*/ 0 h 676275"/>
              <a:gd name="connsiteX6" fmla="*/ 5954710 w 6067425"/>
              <a:gd name="connsiteY6" fmla="*/ 0 h 676275"/>
              <a:gd name="connsiteX7" fmla="*/ 6034412 w 6067425"/>
              <a:gd name="connsiteY7" fmla="*/ 33014 h 676275"/>
              <a:gd name="connsiteX8" fmla="*/ 6067425 w 6067425"/>
              <a:gd name="connsiteY8" fmla="*/ 112716 h 676275"/>
              <a:gd name="connsiteX9" fmla="*/ 6067425 w 6067425"/>
              <a:gd name="connsiteY9" fmla="*/ 563560 h 676275"/>
              <a:gd name="connsiteX10" fmla="*/ 6034412 w 6067425"/>
              <a:gd name="connsiteY10" fmla="*/ 643262 h 676275"/>
              <a:gd name="connsiteX11" fmla="*/ 5954710 w 6067425"/>
              <a:gd name="connsiteY11" fmla="*/ 676275 h 676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6067425" h="676275" stroke="0" extrusionOk="0">
                <a:moveTo>
                  <a:pt x="0" y="112715"/>
                </a:moveTo>
                <a:cubicBezTo>
                  <a:pt x="0" y="82821"/>
                  <a:pt x="11875" y="54152"/>
                  <a:pt x="33014" y="33013"/>
                </a:cubicBezTo>
                <a:cubicBezTo>
                  <a:pt x="54152" y="11875"/>
                  <a:pt x="82822" y="0"/>
                  <a:pt x="112716" y="0"/>
                </a:cubicBezTo>
                <a:lnTo>
                  <a:pt x="5954710" y="0"/>
                </a:lnTo>
                <a:cubicBezTo>
                  <a:pt x="5984604" y="0"/>
                  <a:pt x="6013273" y="11875"/>
                  <a:pt x="6034412" y="33014"/>
                </a:cubicBezTo>
                <a:cubicBezTo>
                  <a:pt x="6055550" y="54152"/>
                  <a:pt x="6067425" y="82822"/>
                  <a:pt x="6067425" y="112716"/>
                </a:cubicBezTo>
                <a:lnTo>
                  <a:pt x="6067425" y="563560"/>
                </a:lnTo>
                <a:cubicBezTo>
                  <a:pt x="6067425" y="593454"/>
                  <a:pt x="6055550" y="622123"/>
                  <a:pt x="6034412" y="643262"/>
                </a:cubicBezTo>
                <a:cubicBezTo>
                  <a:pt x="6013274" y="664400"/>
                  <a:pt x="5984604" y="676275"/>
                  <a:pt x="5954710" y="676275"/>
                </a:cubicBezTo>
                <a:lnTo>
                  <a:pt x="112715" y="676275"/>
                </a:lnTo>
                <a:cubicBezTo>
                  <a:pt x="82821" y="676275"/>
                  <a:pt x="54152" y="664400"/>
                  <a:pt x="33013" y="643261"/>
                </a:cubicBezTo>
                <a:cubicBezTo>
                  <a:pt x="11875" y="622123"/>
                  <a:pt x="0" y="593453"/>
                  <a:pt x="0" y="563559"/>
                </a:cubicBezTo>
                <a:lnTo>
                  <a:pt x="0" y="112715"/>
                </a:lnTo>
                <a:close/>
              </a:path>
              <a:path w="6067425" h="676275" fill="none">
                <a:moveTo>
                  <a:pt x="112715" y="676275"/>
                </a:moveTo>
                <a:cubicBezTo>
                  <a:pt x="82821" y="676275"/>
                  <a:pt x="54152" y="664400"/>
                  <a:pt x="33013" y="643261"/>
                </a:cubicBezTo>
                <a:cubicBezTo>
                  <a:pt x="11875" y="622123"/>
                  <a:pt x="0" y="593453"/>
                  <a:pt x="0" y="563559"/>
                </a:cubicBezTo>
                <a:lnTo>
                  <a:pt x="0" y="112715"/>
                </a:lnTo>
                <a:cubicBezTo>
                  <a:pt x="0" y="82821"/>
                  <a:pt x="11875" y="54152"/>
                  <a:pt x="33014" y="33013"/>
                </a:cubicBezTo>
                <a:cubicBezTo>
                  <a:pt x="54152" y="11875"/>
                  <a:pt x="82822" y="0"/>
                  <a:pt x="112716" y="0"/>
                </a:cubicBezTo>
                <a:moveTo>
                  <a:pt x="5954710" y="0"/>
                </a:moveTo>
                <a:cubicBezTo>
                  <a:pt x="5984604" y="0"/>
                  <a:pt x="6013273" y="11875"/>
                  <a:pt x="6034412" y="33014"/>
                </a:cubicBezTo>
                <a:cubicBezTo>
                  <a:pt x="6055550" y="54152"/>
                  <a:pt x="6067425" y="82822"/>
                  <a:pt x="6067425" y="112716"/>
                </a:cubicBezTo>
                <a:lnTo>
                  <a:pt x="6067425" y="563560"/>
                </a:lnTo>
                <a:cubicBezTo>
                  <a:pt x="6067425" y="593454"/>
                  <a:pt x="6055550" y="622123"/>
                  <a:pt x="6034412" y="643262"/>
                </a:cubicBezTo>
                <a:cubicBezTo>
                  <a:pt x="6013274" y="664400"/>
                  <a:pt x="5984604" y="676275"/>
                  <a:pt x="5954710" y="676275"/>
                </a:cubicBezTo>
              </a:path>
            </a:pathLst>
          </a:custGeom>
          <a:ln w="15875">
            <a:solidFill>
              <a:schemeClr val="tx1"/>
            </a:solidFill>
            <a:tailEnd type="none"/>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oneCellAnchor>
    <xdr:from>
      <xdr:col>36</xdr:col>
      <xdr:colOff>85725</xdr:colOff>
      <xdr:row>72</xdr:row>
      <xdr:rowOff>1334712</xdr:rowOff>
    </xdr:from>
    <xdr:ext cx="184731" cy="264560"/>
    <xdr:sp macro="" textlink="">
      <xdr:nvSpPr>
        <xdr:cNvPr id="18" name="テキスト ボックス 17"/>
        <xdr:cNvSpPr txBox="1"/>
      </xdr:nvSpPr>
      <xdr:spPr>
        <a:xfrm>
          <a:off x="6386772" y="301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18</xdr:col>
      <xdr:colOff>19051</xdr:colOff>
      <xdr:row>72</xdr:row>
      <xdr:rowOff>1533525</xdr:rowOff>
    </xdr:from>
    <xdr:to>
      <xdr:col>32</xdr:col>
      <xdr:colOff>0</xdr:colOff>
      <xdr:row>72</xdr:row>
      <xdr:rowOff>1838005</xdr:rowOff>
    </xdr:to>
    <xdr:sp macro="" textlink="">
      <xdr:nvSpPr>
        <xdr:cNvPr id="19" name="大かっこ 18"/>
        <xdr:cNvSpPr/>
      </xdr:nvSpPr>
      <xdr:spPr>
        <a:xfrm>
          <a:off x="3078135" y="30362063"/>
          <a:ext cx="2433203" cy="304480"/>
        </a:xfrm>
        <a:prstGeom prst="bracketPair">
          <a:avLst/>
        </a:prstGeom>
        <a:ln w="15875">
          <a:solidFill>
            <a:schemeClr val="tx1"/>
          </a:solidFill>
          <a:tailEnd type="none"/>
        </a:ln>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kumimoji="1" lang="ja-JP" altLang="en-US" sz="1100">
              <a:solidFill>
                <a:schemeClr val="tx1"/>
              </a:solidFill>
              <a:latin typeface="+mn-lt"/>
              <a:ea typeface="+mn-ea"/>
              <a:cs typeface="+mn-cs"/>
            </a:rPr>
            <a:t>災害査定、交付決定</a:t>
          </a:r>
          <a:endParaRPr kumimoji="1" lang="ja-JP" altLang="en-US" sz="1100"/>
        </a:p>
      </xdr:txBody>
    </xdr:sp>
    <xdr:clientData/>
  </xdr:twoCellAnchor>
  <xdr:twoCellAnchor>
    <xdr:from>
      <xdr:col>19</xdr:col>
      <xdr:colOff>2579</xdr:colOff>
      <xdr:row>72</xdr:row>
      <xdr:rowOff>2366587</xdr:rowOff>
    </xdr:from>
    <xdr:to>
      <xdr:col>30</xdr:col>
      <xdr:colOff>29812</xdr:colOff>
      <xdr:row>72</xdr:row>
      <xdr:rowOff>2656834</xdr:rowOff>
    </xdr:to>
    <xdr:sp macro="" textlink="">
      <xdr:nvSpPr>
        <xdr:cNvPr id="20" name="角丸四角形 19"/>
        <xdr:cNvSpPr/>
      </xdr:nvSpPr>
      <xdr:spPr>
        <a:xfrm>
          <a:off x="3227917" y="31195125"/>
          <a:ext cx="1980724" cy="290247"/>
        </a:xfrm>
        <a:prstGeom prst="roundRect">
          <a:avLst/>
        </a:prstGeom>
        <a:ln w="15875">
          <a:noFill/>
          <a:tailEnd type="arrow"/>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en-US" altLang="ja-JP" sz="1100"/>
            <a:t>【</a:t>
          </a:r>
          <a:r>
            <a:rPr kumimoji="1" lang="ja-JP" altLang="en-US" sz="1100"/>
            <a:t>補助金の交付</a:t>
          </a:r>
          <a:r>
            <a:rPr kumimoji="1" lang="en-US" altLang="ja-JP" sz="1100"/>
            <a:t>】</a:t>
          </a:r>
          <a:endParaRPr kumimoji="1" lang="ja-JP" altLang="en-US" sz="1100"/>
        </a:p>
      </xdr:txBody>
    </xdr:sp>
    <xdr:clientData/>
  </xdr:twoCellAnchor>
  <xdr:twoCellAnchor>
    <xdr:from>
      <xdr:col>18</xdr:col>
      <xdr:colOff>137832</xdr:colOff>
      <xdr:row>72</xdr:row>
      <xdr:rowOff>4262902</xdr:rowOff>
    </xdr:from>
    <xdr:to>
      <xdr:col>32</xdr:col>
      <xdr:colOff>60325</xdr:colOff>
      <xdr:row>72</xdr:row>
      <xdr:rowOff>4558212</xdr:rowOff>
    </xdr:to>
    <xdr:sp macro="" textlink="">
      <xdr:nvSpPr>
        <xdr:cNvPr id="21" name="大かっこ 20"/>
        <xdr:cNvSpPr/>
      </xdr:nvSpPr>
      <xdr:spPr>
        <a:xfrm>
          <a:off x="3196916" y="33091440"/>
          <a:ext cx="2374747" cy="295310"/>
        </a:xfrm>
        <a:prstGeom prst="bracketPair">
          <a:avLst/>
        </a:prstGeom>
        <a:ln w="15875">
          <a:solidFill>
            <a:schemeClr val="tx1"/>
          </a:solidFill>
          <a:tailEnd type="none"/>
        </a:ln>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kumimoji="1" lang="ja-JP" altLang="en-US" sz="1100">
              <a:solidFill>
                <a:schemeClr val="tx1"/>
              </a:solidFill>
              <a:latin typeface="+mn-lt"/>
              <a:ea typeface="+mn-ea"/>
              <a:cs typeface="+mn-cs"/>
            </a:rPr>
            <a:t>　審査、助成の決定</a:t>
          </a:r>
          <a:endParaRPr kumimoji="1" lang="en-US" sz="1100">
            <a:solidFill>
              <a:schemeClr val="tx1"/>
            </a:solidFill>
            <a:latin typeface="+mn-lt"/>
            <a:ea typeface="+mn-ea"/>
            <a:cs typeface="+mn-cs"/>
          </a:endParaRPr>
        </a:p>
      </xdr:txBody>
    </xdr:sp>
    <xdr:clientData/>
  </xdr:twoCellAnchor>
  <xdr:twoCellAnchor>
    <xdr:from>
      <xdr:col>22</xdr:col>
      <xdr:colOff>44263</xdr:colOff>
      <xdr:row>73</xdr:row>
      <xdr:rowOff>66301</xdr:rowOff>
    </xdr:from>
    <xdr:to>
      <xdr:col>28</xdr:col>
      <xdr:colOff>47625</xdr:colOff>
      <xdr:row>73</xdr:row>
      <xdr:rowOff>366109</xdr:rowOff>
    </xdr:to>
    <xdr:sp macro="" textlink="">
      <xdr:nvSpPr>
        <xdr:cNvPr id="22" name="角丸四角形 21"/>
        <xdr:cNvSpPr/>
      </xdr:nvSpPr>
      <xdr:spPr>
        <a:xfrm>
          <a:off x="3768365" y="33791036"/>
          <a:ext cx="1125580" cy="299808"/>
        </a:xfrm>
        <a:prstGeom prst="roundRect">
          <a:avLst/>
        </a:prstGeom>
        <a:ln w="15875">
          <a:noFill/>
          <a:tailEnd type="arrow"/>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en-US" altLang="ja-JP" sz="1100"/>
            <a:t>【</a:t>
          </a:r>
          <a:r>
            <a:rPr kumimoji="1" lang="ja-JP" altLang="en-US" sz="1100"/>
            <a:t>補助金</a:t>
          </a:r>
          <a:r>
            <a:rPr kumimoji="1" lang="en-US" altLang="ja-JP" sz="1100"/>
            <a:t>】</a:t>
          </a:r>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25</xdr:col>
      <xdr:colOff>0</xdr:colOff>
      <xdr:row>72</xdr:row>
      <xdr:rowOff>1086601</xdr:rowOff>
    </xdr:from>
    <xdr:to>
      <xdr:col>33</xdr:col>
      <xdr:colOff>99358</xdr:colOff>
      <xdr:row>72</xdr:row>
      <xdr:rowOff>1658665</xdr:rowOff>
    </xdr:to>
    <xdr:sp macro="" textlink="">
      <xdr:nvSpPr>
        <xdr:cNvPr id="2" name="正方形/長方形 1"/>
        <xdr:cNvSpPr/>
      </xdr:nvSpPr>
      <xdr:spPr>
        <a:xfrm>
          <a:off x="4222865" y="30181146"/>
          <a:ext cx="1554086" cy="572064"/>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厚生労働省　</a:t>
          </a:r>
          <a:endParaRPr kumimoji="1" lang="en-US" altLang="ja-JP" sz="1100">
            <a:solidFill>
              <a:sysClr val="windowText" lastClr="000000"/>
            </a:solidFill>
          </a:endParaRPr>
        </a:p>
        <a:p>
          <a:pPr algn="ctr"/>
          <a:r>
            <a:rPr kumimoji="1" lang="en-US" altLang="ja-JP" sz="1100">
              <a:solidFill>
                <a:sysClr val="windowText" lastClr="000000"/>
              </a:solidFill>
            </a:rPr>
            <a:t>455,487</a:t>
          </a:r>
          <a:r>
            <a:rPr kumimoji="1" lang="ja-JP" altLang="en-US" sz="1100">
              <a:solidFill>
                <a:sysClr val="windowText" lastClr="000000"/>
              </a:solidFill>
            </a:rPr>
            <a:t>百万円</a:t>
          </a:r>
        </a:p>
      </xdr:txBody>
    </xdr:sp>
    <xdr:clientData/>
  </xdr:twoCellAnchor>
  <xdr:twoCellAnchor>
    <xdr:from>
      <xdr:col>22</xdr:col>
      <xdr:colOff>105987</xdr:colOff>
      <xdr:row>72</xdr:row>
      <xdr:rowOff>2120900</xdr:rowOff>
    </xdr:from>
    <xdr:to>
      <xdr:col>35</xdr:col>
      <xdr:colOff>120181</xdr:colOff>
      <xdr:row>72</xdr:row>
      <xdr:rowOff>3556934</xdr:rowOff>
    </xdr:to>
    <xdr:sp macro="" textlink="">
      <xdr:nvSpPr>
        <xdr:cNvPr id="3" name="テキスト ボックス 2"/>
        <xdr:cNvSpPr txBox="1"/>
      </xdr:nvSpPr>
      <xdr:spPr>
        <a:xfrm>
          <a:off x="3830089" y="31215445"/>
          <a:ext cx="2333445" cy="1436034"/>
        </a:xfrm>
        <a:prstGeom prst="rect">
          <a:avLst/>
        </a:prstGeom>
        <a:solidFill>
          <a:schemeClr val="lt1"/>
        </a:solidFill>
        <a:ln w="952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①災害救助法に基づく救助を実施した都道府県に対し、災害救助法第</a:t>
          </a:r>
          <a:r>
            <a:rPr kumimoji="1" lang="en-US" altLang="ja-JP" sz="1100"/>
            <a:t>36</a:t>
          </a:r>
          <a:r>
            <a:rPr kumimoji="1" lang="ja-JP" altLang="en-US" sz="1100"/>
            <a:t>条に定める国庫負担額</a:t>
          </a:r>
          <a:endParaRPr kumimoji="1" lang="en-US" altLang="ja-JP" sz="1100"/>
        </a:p>
        <a:p>
          <a:endParaRPr kumimoji="1" lang="ja-JP" altLang="en-US" sz="1100">
            <a:latin typeface="+mj-ea"/>
            <a:ea typeface="+mj-ea"/>
          </a:endParaRPr>
        </a:p>
      </xdr:txBody>
    </xdr:sp>
    <xdr:clientData/>
  </xdr:twoCellAnchor>
  <xdr:twoCellAnchor>
    <xdr:from>
      <xdr:col>28</xdr:col>
      <xdr:colOff>88900</xdr:colOff>
      <xdr:row>72</xdr:row>
      <xdr:rowOff>3692526</xdr:rowOff>
    </xdr:from>
    <xdr:to>
      <xdr:col>28</xdr:col>
      <xdr:colOff>90488</xdr:colOff>
      <xdr:row>72</xdr:row>
      <xdr:rowOff>3953007</xdr:rowOff>
    </xdr:to>
    <xdr:cxnSp macro="">
      <xdr:nvCxnSpPr>
        <xdr:cNvPr id="4" name="直線矢印コネクタ 3"/>
        <xdr:cNvCxnSpPr/>
      </xdr:nvCxnSpPr>
      <xdr:spPr>
        <a:xfrm rot="5400000">
          <a:off x="4805773" y="32916518"/>
          <a:ext cx="260481" cy="158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139700</xdr:colOff>
      <xdr:row>72</xdr:row>
      <xdr:rowOff>4264026</xdr:rowOff>
    </xdr:from>
    <xdr:to>
      <xdr:col>34</xdr:col>
      <xdr:colOff>118782</xdr:colOff>
      <xdr:row>73</xdr:row>
      <xdr:rowOff>1298512</xdr:rowOff>
    </xdr:to>
    <xdr:sp macro="" textlink="">
      <xdr:nvSpPr>
        <xdr:cNvPr id="5" name="正方形/長方形 4"/>
        <xdr:cNvSpPr/>
      </xdr:nvSpPr>
      <xdr:spPr>
        <a:xfrm>
          <a:off x="4196311" y="33358571"/>
          <a:ext cx="1766318" cy="193068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Ａ　</a:t>
          </a:r>
          <a:r>
            <a:rPr kumimoji="1" lang="en-US" altLang="ja-JP" sz="1100">
              <a:solidFill>
                <a:sysClr val="windowText" lastClr="000000"/>
              </a:solidFill>
            </a:rPr>
            <a:t>10</a:t>
          </a:r>
          <a:r>
            <a:rPr kumimoji="1" lang="ja-JP" altLang="en-US" sz="1100">
              <a:solidFill>
                <a:sysClr val="windowText" lastClr="000000"/>
              </a:solidFill>
            </a:rPr>
            <a:t>都県</a:t>
          </a:r>
          <a:endParaRPr kumimoji="1" lang="en-US" altLang="ja-JP" sz="1100">
            <a:solidFill>
              <a:sysClr val="windowText" lastClr="000000"/>
            </a:solidFill>
          </a:endParaRPr>
        </a:p>
        <a:p>
          <a:pPr algn="ctr"/>
          <a:r>
            <a:rPr kumimoji="1" lang="ja-JP" altLang="en-US" sz="1100">
              <a:solidFill>
                <a:sysClr val="windowText" lastClr="000000"/>
              </a:solidFill>
            </a:rPr>
            <a:t>①災害救助法に基づく救助を実施した都道府県</a:t>
          </a:r>
          <a:endParaRPr kumimoji="1" lang="en-US" altLang="ja-JP" sz="1100">
            <a:solidFill>
              <a:sysClr val="windowText" lastClr="000000"/>
            </a:solidFill>
          </a:endParaRPr>
        </a:p>
        <a:p>
          <a:pPr algn="ctr"/>
          <a:r>
            <a:rPr kumimoji="1" lang="en-US" altLang="ja-JP" sz="1100">
              <a:solidFill>
                <a:sysClr val="windowText" lastClr="000000"/>
              </a:solidFill>
              <a:latin typeface="+mn-ea"/>
              <a:ea typeface="+mn-ea"/>
            </a:rPr>
            <a:t>455,487</a:t>
          </a:r>
          <a:r>
            <a:rPr kumimoji="1" lang="ja-JP" altLang="en-US" sz="1100">
              <a:solidFill>
                <a:sysClr val="windowText" lastClr="000000"/>
              </a:solidFill>
              <a:latin typeface="+mn-lt"/>
              <a:ea typeface="+mn-ea"/>
            </a:rPr>
            <a:t>万円</a:t>
          </a:r>
          <a:endParaRPr kumimoji="1" lang="en-US" altLang="ja-JP" sz="1100">
            <a:solidFill>
              <a:sysClr val="windowText" lastClr="000000"/>
            </a:solidFill>
            <a:latin typeface="+mn-lt"/>
            <a:ea typeface="+mn-ea"/>
          </a:endParaRPr>
        </a:p>
        <a:p>
          <a:pPr algn="ctr"/>
          <a:endParaRPr kumimoji="1" lang="en-US" altLang="ja-JP" sz="1100">
            <a:solidFill>
              <a:sysClr val="windowText" lastClr="000000"/>
            </a:solidFill>
            <a:latin typeface="+mn-lt"/>
            <a:ea typeface="+mn-ea"/>
          </a:endParaRPr>
        </a:p>
      </xdr:txBody>
    </xdr:sp>
    <xdr:clientData/>
  </xdr:twoCellAnchor>
  <xdr:twoCellAnchor>
    <xdr:from>
      <xdr:col>36</xdr:col>
      <xdr:colOff>46413</xdr:colOff>
      <xdr:row>73</xdr:row>
      <xdr:rowOff>330200</xdr:rowOff>
    </xdr:from>
    <xdr:to>
      <xdr:col>46</xdr:col>
      <xdr:colOff>254921</xdr:colOff>
      <xdr:row>73</xdr:row>
      <xdr:rowOff>1261683</xdr:rowOff>
    </xdr:to>
    <xdr:sp macro="" textlink="">
      <xdr:nvSpPr>
        <xdr:cNvPr id="6" name="テキスト ボックス 5"/>
        <xdr:cNvSpPr txBox="1"/>
      </xdr:nvSpPr>
      <xdr:spPr>
        <a:xfrm>
          <a:off x="6347460" y="34320942"/>
          <a:ext cx="2203563" cy="9314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a:t>
          </a:r>
          <a:r>
            <a:rPr kumimoji="1" lang="ja-JP" altLang="en-US" sz="1100"/>
            <a:t>福島県分については、この他に</a:t>
          </a:r>
          <a:r>
            <a:rPr kumimoji="1" lang="en-US" altLang="ja-JP" sz="1100"/>
            <a:t>425</a:t>
          </a:r>
          <a:r>
            <a:rPr kumimoji="1" lang="ja-JP" altLang="en-US" sz="1100"/>
            <a:t>万円を一般災害分</a:t>
          </a:r>
          <a:r>
            <a:rPr kumimoji="1" lang="ja-JP" altLang="ja-JP" sz="1100">
              <a:solidFill>
                <a:schemeClr val="dk1"/>
              </a:solidFill>
              <a:latin typeface="+mn-lt"/>
              <a:ea typeface="+mn-ea"/>
              <a:cs typeface="+mn-cs"/>
            </a:rPr>
            <a:t>（事業番号</a:t>
          </a:r>
          <a:r>
            <a:rPr kumimoji="1" lang="en-US" altLang="ja-JP" sz="1100">
              <a:solidFill>
                <a:schemeClr val="dk1"/>
              </a:solidFill>
              <a:latin typeface="+mn-lt"/>
              <a:ea typeface="+mn-ea"/>
              <a:cs typeface="+mn-cs"/>
            </a:rPr>
            <a:t>336</a:t>
          </a:r>
          <a:r>
            <a:rPr kumimoji="1" lang="ja-JP" altLang="ja-JP" sz="1100">
              <a:solidFill>
                <a:schemeClr val="dk1"/>
              </a:solidFill>
              <a:latin typeface="+mn-lt"/>
              <a:ea typeface="+mn-ea"/>
              <a:cs typeface="+mn-cs"/>
            </a:rPr>
            <a:t>）</a:t>
          </a:r>
          <a:r>
            <a:rPr kumimoji="1" lang="ja-JP" altLang="en-US" sz="1100"/>
            <a:t>から東日本大震災分として執行</a:t>
          </a:r>
          <a:endParaRPr kumimoji="1" lang="en-US" altLang="ja-JP" sz="1100"/>
        </a:p>
      </xdr:txBody>
    </xdr:sp>
    <xdr:clientData/>
  </xdr:twoCellAnchor>
  <xdr:twoCellAnchor>
    <xdr:from>
      <xdr:col>31</xdr:col>
      <xdr:colOff>139700</xdr:colOff>
      <xdr:row>72</xdr:row>
      <xdr:rowOff>3959225</xdr:rowOff>
    </xdr:from>
    <xdr:to>
      <xdr:col>35</xdr:col>
      <xdr:colOff>88900</xdr:colOff>
      <xdr:row>72</xdr:row>
      <xdr:rowOff>4187825</xdr:rowOff>
    </xdr:to>
    <xdr:sp macro="" textlink="">
      <xdr:nvSpPr>
        <xdr:cNvPr id="7" name="テキスト ボックス 6"/>
        <xdr:cNvSpPr txBox="1"/>
      </xdr:nvSpPr>
      <xdr:spPr>
        <a:xfrm>
          <a:off x="5484784" y="33053770"/>
          <a:ext cx="647469"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（負担）</a:t>
          </a:r>
          <a:endParaRPr kumimoji="1" lang="en-US" altLang="ja-JP"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26</xdr:col>
      <xdr:colOff>186113</xdr:colOff>
      <xdr:row>119</xdr:row>
      <xdr:rowOff>94876</xdr:rowOff>
    </xdr:from>
    <xdr:to>
      <xdr:col>31</xdr:col>
      <xdr:colOff>38091</xdr:colOff>
      <xdr:row>120</xdr:row>
      <xdr:rowOff>310776</xdr:rowOff>
    </xdr:to>
    <xdr:sp macro="" textlink="">
      <xdr:nvSpPr>
        <xdr:cNvPr id="2" name="下矢印 1"/>
        <xdr:cNvSpPr/>
      </xdr:nvSpPr>
      <xdr:spPr>
        <a:xfrm>
          <a:off x="4616797" y="45781625"/>
          <a:ext cx="766378" cy="6897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21</xdr:col>
      <xdr:colOff>156787</xdr:colOff>
      <xdr:row>122</xdr:row>
      <xdr:rowOff>220519</xdr:rowOff>
    </xdr:from>
    <xdr:to>
      <xdr:col>35</xdr:col>
      <xdr:colOff>118687</xdr:colOff>
      <xdr:row>126</xdr:row>
      <xdr:rowOff>207819</xdr:rowOff>
    </xdr:to>
    <xdr:sp macro="" textlink="">
      <xdr:nvSpPr>
        <xdr:cNvPr id="3" name="大かっこ 2"/>
        <xdr:cNvSpPr/>
      </xdr:nvSpPr>
      <xdr:spPr>
        <a:xfrm>
          <a:off x="3714634" y="47486686"/>
          <a:ext cx="2447406" cy="943264"/>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26</xdr:col>
      <xdr:colOff>52186</xdr:colOff>
      <xdr:row>128</xdr:row>
      <xdr:rowOff>30018</xdr:rowOff>
    </xdr:from>
    <xdr:to>
      <xdr:col>30</xdr:col>
      <xdr:colOff>77361</xdr:colOff>
      <xdr:row>130</xdr:row>
      <xdr:rowOff>185882</xdr:rowOff>
    </xdr:to>
    <xdr:sp macro="" textlink="">
      <xdr:nvSpPr>
        <xdr:cNvPr id="4" name="下矢印 3"/>
        <xdr:cNvSpPr/>
      </xdr:nvSpPr>
      <xdr:spPr>
        <a:xfrm>
          <a:off x="4482870" y="48742600"/>
          <a:ext cx="773320" cy="67125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22</xdr:col>
      <xdr:colOff>13854</xdr:colOff>
      <xdr:row>135</xdr:row>
      <xdr:rowOff>0</xdr:rowOff>
    </xdr:from>
    <xdr:to>
      <xdr:col>35</xdr:col>
      <xdr:colOff>140672</xdr:colOff>
      <xdr:row>136</xdr:row>
      <xdr:rowOff>233218</xdr:rowOff>
    </xdr:to>
    <xdr:sp macro="" textlink="">
      <xdr:nvSpPr>
        <xdr:cNvPr id="5" name="大かっこ 4"/>
        <xdr:cNvSpPr/>
      </xdr:nvSpPr>
      <xdr:spPr>
        <a:xfrm>
          <a:off x="3737956" y="50732575"/>
          <a:ext cx="2446069" cy="474287"/>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15</xdr:col>
      <xdr:colOff>67236</xdr:colOff>
      <xdr:row>165</xdr:row>
      <xdr:rowOff>828491</xdr:rowOff>
    </xdr:from>
    <xdr:to>
      <xdr:col>42</xdr:col>
      <xdr:colOff>112059</xdr:colOff>
      <xdr:row>165</xdr:row>
      <xdr:rowOff>2176803</xdr:rowOff>
    </xdr:to>
    <xdr:sp macro="" textlink="">
      <xdr:nvSpPr>
        <xdr:cNvPr id="6" name="正方形/長方形 5"/>
        <xdr:cNvSpPr/>
      </xdr:nvSpPr>
      <xdr:spPr>
        <a:xfrm>
          <a:off x="2627556" y="59848855"/>
          <a:ext cx="4982583" cy="134831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厚生労働本省</a:t>
          </a:r>
          <a:endParaRPr kumimoji="1" lang="en-US" altLang="ja-JP" sz="1100">
            <a:solidFill>
              <a:schemeClr val="tx1"/>
            </a:solidFill>
          </a:endParaRPr>
        </a:p>
        <a:p>
          <a:pPr algn="ctr"/>
          <a:r>
            <a:rPr kumimoji="1" lang="ja-JP" altLang="en-US" sz="1100">
              <a:solidFill>
                <a:schemeClr val="tx1"/>
              </a:solidFill>
            </a:rPr>
            <a:t>４６百万円</a:t>
          </a:r>
          <a:endParaRPr kumimoji="1" lang="en-US" altLang="ja-JP" sz="1100">
            <a:solidFill>
              <a:schemeClr val="tx1"/>
            </a:solidFill>
          </a:endParaRPr>
        </a:p>
        <a:p>
          <a:pPr algn="l"/>
          <a:r>
            <a:rPr kumimoji="1" lang="ja-JP" altLang="en-US" sz="1100">
              <a:solidFill>
                <a:schemeClr val="tx1"/>
              </a:solidFill>
            </a:rPr>
            <a:t>　　重症心身障害児及び肢体不自由児を受入れ支援している心身障害児</a:t>
          </a:r>
          <a:endParaRPr kumimoji="1" lang="en-US" altLang="ja-JP" sz="1100">
            <a:solidFill>
              <a:schemeClr val="tx1"/>
            </a:solidFill>
          </a:endParaRPr>
        </a:p>
        <a:p>
          <a:pPr algn="l"/>
          <a:r>
            <a:rPr kumimoji="1" lang="ja-JP" altLang="en-US" sz="1100">
              <a:solidFill>
                <a:schemeClr val="tx1"/>
              </a:solidFill>
            </a:rPr>
            <a:t>　　総合医療療育センターの自家発電設備整備の実施</a:t>
          </a:r>
          <a:endParaRPr kumimoji="1" lang="en-US" altLang="ja-JP" sz="1100">
            <a:solidFill>
              <a:schemeClr val="tx1"/>
            </a:solidFill>
          </a:endParaRPr>
        </a:p>
        <a:p>
          <a:pPr algn="ctr"/>
          <a:r>
            <a:rPr kumimoji="1" lang="ja-JP" altLang="en-US" sz="1100">
              <a:solidFill>
                <a:schemeClr val="tx1"/>
              </a:solidFill>
            </a:rPr>
            <a:t>（４５百万円については、平成２４年度へ繰越）</a:t>
          </a:r>
        </a:p>
      </xdr:txBody>
    </xdr:sp>
    <xdr:clientData/>
  </xdr:twoCellAnchor>
  <xdr:twoCellAnchor>
    <xdr:from>
      <xdr:col>7</xdr:col>
      <xdr:colOff>76850</xdr:colOff>
      <xdr:row>165</xdr:row>
      <xdr:rowOff>308813</xdr:rowOff>
    </xdr:from>
    <xdr:to>
      <xdr:col>25</xdr:col>
      <xdr:colOff>62759</xdr:colOff>
      <xdr:row>165</xdr:row>
      <xdr:rowOff>687012</xdr:rowOff>
    </xdr:to>
    <xdr:sp macro="" textlink="">
      <xdr:nvSpPr>
        <xdr:cNvPr id="7" name="正方形/長方形 6"/>
        <xdr:cNvSpPr/>
      </xdr:nvSpPr>
      <xdr:spPr>
        <a:xfrm>
          <a:off x="1307134" y="59329177"/>
          <a:ext cx="2978490" cy="3781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a:solidFill>
                <a:schemeClr val="tx1"/>
              </a:solidFill>
            </a:rPr>
            <a:t>④　心身障害児療育センター施設整備</a:t>
          </a:r>
        </a:p>
      </xdr:txBody>
    </xdr:sp>
    <xdr:clientData/>
  </xdr:twoCellAnchor>
  <xdr:twoCellAnchor>
    <xdr:from>
      <xdr:col>19</xdr:col>
      <xdr:colOff>12685</xdr:colOff>
      <xdr:row>165</xdr:row>
      <xdr:rowOff>2848632</xdr:rowOff>
    </xdr:from>
    <xdr:to>
      <xdr:col>32</xdr:col>
      <xdr:colOff>26133</xdr:colOff>
      <xdr:row>165</xdr:row>
      <xdr:rowOff>3202848</xdr:rowOff>
    </xdr:to>
    <xdr:sp macro="" textlink="">
      <xdr:nvSpPr>
        <xdr:cNvPr id="8" name="正方形/長方形 7"/>
        <xdr:cNvSpPr/>
      </xdr:nvSpPr>
      <xdr:spPr>
        <a:xfrm>
          <a:off x="3238023" y="61868996"/>
          <a:ext cx="2299448" cy="3542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chemeClr val="tx1"/>
              </a:solidFill>
            </a:rPr>
            <a:t>【</a:t>
          </a:r>
          <a:r>
            <a:rPr kumimoji="1" lang="ja-JP" altLang="en-US" sz="1100">
              <a:solidFill>
                <a:schemeClr val="tx1"/>
              </a:solidFill>
            </a:rPr>
            <a:t>随意契約</a:t>
          </a:r>
          <a:r>
            <a:rPr kumimoji="1" lang="en-US" altLang="ja-JP" sz="1100">
              <a:solidFill>
                <a:schemeClr val="tx1"/>
              </a:solidFill>
            </a:rPr>
            <a:t>】</a:t>
          </a:r>
          <a:endParaRPr kumimoji="1" lang="ja-JP" altLang="en-US" sz="1100">
            <a:solidFill>
              <a:schemeClr val="tx1"/>
            </a:solidFill>
          </a:endParaRPr>
        </a:p>
      </xdr:txBody>
    </xdr:sp>
    <xdr:clientData/>
  </xdr:twoCellAnchor>
  <xdr:twoCellAnchor>
    <xdr:from>
      <xdr:col>23</xdr:col>
      <xdr:colOff>106719</xdr:colOff>
      <xdr:row>165</xdr:row>
      <xdr:rowOff>3249713</xdr:rowOff>
    </xdr:from>
    <xdr:to>
      <xdr:col>37</xdr:col>
      <xdr:colOff>11207</xdr:colOff>
      <xdr:row>165</xdr:row>
      <xdr:rowOff>4176948</xdr:rowOff>
    </xdr:to>
    <xdr:sp macro="" textlink="">
      <xdr:nvSpPr>
        <xdr:cNvPr id="9" name="正方形/長方形 8"/>
        <xdr:cNvSpPr/>
      </xdr:nvSpPr>
      <xdr:spPr>
        <a:xfrm>
          <a:off x="3997075" y="62270077"/>
          <a:ext cx="2514685" cy="92723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en-US" sz="1000">
              <a:solidFill>
                <a:schemeClr val="tx1"/>
              </a:solidFill>
            </a:rPr>
            <a:t>　Ａ</a:t>
          </a:r>
          <a:r>
            <a:rPr kumimoji="1" lang="ja-JP" altLang="en-US" sz="1100">
              <a:solidFill>
                <a:schemeClr val="tx1"/>
              </a:solidFill>
            </a:rPr>
            <a:t>．（株）</a:t>
          </a:r>
          <a:r>
            <a:rPr kumimoji="1" lang="ja-JP" altLang="en-US" sz="1100">
              <a:solidFill>
                <a:schemeClr val="tx1"/>
              </a:solidFill>
              <a:latin typeface="+mn-lt"/>
              <a:ea typeface="+mn-ea"/>
              <a:cs typeface="+mn-cs"/>
            </a:rPr>
            <a:t>伊藤喜三郎建築研究所</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100">
              <a:solidFill>
                <a:schemeClr val="tx1"/>
              </a:solidFill>
              <a:latin typeface="+mn-lt"/>
              <a:ea typeface="+mn-ea"/>
              <a:cs typeface="+mn-cs"/>
            </a:rPr>
            <a:t>　　　</a:t>
          </a:r>
          <a:r>
            <a:rPr kumimoji="1" lang="ja-JP" altLang="en-US" sz="1100" b="0" i="0" u="none" strike="noStrike" kern="0" cap="none" spc="0" normalizeH="0" baseline="0" noProof="0">
              <a:ln>
                <a:noFill/>
              </a:ln>
              <a:solidFill>
                <a:schemeClr val="tx1"/>
              </a:solidFill>
              <a:effectLst/>
              <a:uLnTx/>
              <a:uFillTx/>
              <a:latin typeface="+mn-lt"/>
              <a:ea typeface="+mn-ea"/>
              <a:cs typeface="+mn-cs"/>
            </a:rPr>
            <a:t>　</a:t>
          </a:r>
        </a:p>
        <a:p>
          <a:pPr marL="0" marR="0" indent="0" algn="l" defTabSz="914400" eaLnBrk="1" fontAlgn="auto" latinLnBrk="0" hangingPunct="1">
            <a:lnSpc>
              <a:spcPts val="1200"/>
            </a:lnSpc>
            <a:spcBef>
              <a:spcPts val="0"/>
            </a:spcBef>
            <a:spcAft>
              <a:spcPts val="0"/>
            </a:spcAft>
            <a:buClrTx/>
            <a:buSzTx/>
            <a:buFontTx/>
            <a:buNone/>
            <a:tabLst/>
            <a:defRPr/>
          </a:pPr>
          <a:r>
            <a:rPr kumimoji="1" lang="ja-JP" altLang="en-US" sz="1100">
              <a:solidFill>
                <a:schemeClr val="tx1"/>
              </a:solidFill>
              <a:latin typeface="+mn-lt"/>
              <a:ea typeface="+mn-ea"/>
              <a:cs typeface="+mn-cs"/>
            </a:rPr>
            <a:t>　　　　　　　  １百万円</a:t>
          </a:r>
          <a:endParaRPr kumimoji="1" lang="en-US" altLang="ja-JP" sz="1100">
            <a:solidFill>
              <a:schemeClr val="tx1"/>
            </a:solidFill>
            <a:latin typeface="+mn-lt"/>
            <a:ea typeface="+mn-ea"/>
            <a:cs typeface="+mn-cs"/>
          </a:endParaRPr>
        </a:p>
        <a:p>
          <a:pPr marL="0" marR="0" indent="0" algn="l" defTabSz="914400" eaLnBrk="1" fontAlgn="auto" latinLnBrk="0" hangingPunct="1">
            <a:lnSpc>
              <a:spcPts val="1200"/>
            </a:lnSpc>
            <a:spcBef>
              <a:spcPts val="0"/>
            </a:spcBef>
            <a:spcAft>
              <a:spcPts val="0"/>
            </a:spcAft>
            <a:buClrTx/>
            <a:buSzTx/>
            <a:buFontTx/>
            <a:buNone/>
            <a:tabLst/>
            <a:defRPr/>
          </a:pPr>
          <a:r>
            <a:rPr kumimoji="1" lang="ja-JP" altLang="en-US" sz="1100">
              <a:solidFill>
                <a:schemeClr val="tx1"/>
              </a:solidFill>
              <a:latin typeface="+mn-lt"/>
              <a:ea typeface="+mn-ea"/>
              <a:cs typeface="+mn-cs"/>
            </a:rPr>
            <a:t>       　　　　　設計業務</a:t>
          </a:r>
          <a:endParaRPr kumimoji="1" lang="en-US" sz="1100" strike="sngStrike" baseline="0">
            <a:solidFill>
              <a:schemeClr val="tx1"/>
            </a:solidFill>
            <a:latin typeface="+mn-lt"/>
            <a:ea typeface="+mn-ea"/>
            <a:cs typeface="+mn-cs"/>
          </a:endParaRPr>
        </a:p>
        <a:p>
          <a:pPr algn="l">
            <a:lnSpc>
              <a:spcPts val="1200"/>
            </a:lnSpc>
          </a:pPr>
          <a:r>
            <a:rPr kumimoji="1" lang="ja-JP" altLang="en-US" sz="1100">
              <a:solidFill>
                <a:sysClr val="windowText" lastClr="000000"/>
              </a:solidFill>
              <a:latin typeface="+mn-lt"/>
              <a:ea typeface="+mn-ea"/>
              <a:cs typeface="+mn-cs"/>
            </a:rPr>
            <a:t>　　　　　　</a:t>
          </a:r>
        </a:p>
        <a:p>
          <a:pPr algn="l">
            <a:lnSpc>
              <a:spcPts val="1200"/>
            </a:lnSpc>
          </a:pPr>
          <a:r>
            <a:rPr kumimoji="1" lang="ja-JP" altLang="en-US" sz="1100">
              <a:solidFill>
                <a:sysClr val="windowText" lastClr="000000"/>
              </a:solidFill>
              <a:latin typeface="+mn-lt"/>
              <a:ea typeface="+mn-ea"/>
              <a:cs typeface="+mn-cs"/>
            </a:rPr>
            <a:t>　　　　</a:t>
          </a:r>
          <a:endParaRPr kumimoji="1" lang="ja-JP" altLang="en-US" sz="1100" strike="sngStrike" baseline="0">
            <a:solidFill>
              <a:sysClr val="windowText" lastClr="000000"/>
            </a:solidFill>
          </a:endParaRPr>
        </a:p>
      </xdr:txBody>
    </xdr:sp>
    <xdr:clientData/>
  </xdr:twoCellAnchor>
  <xdr:twoCellAnchor>
    <xdr:from>
      <xdr:col>27</xdr:col>
      <xdr:colOff>11173</xdr:colOff>
      <xdr:row>165</xdr:row>
      <xdr:rowOff>2339266</xdr:rowOff>
    </xdr:from>
    <xdr:to>
      <xdr:col>31</xdr:col>
      <xdr:colOff>84385</xdr:colOff>
      <xdr:row>165</xdr:row>
      <xdr:rowOff>2923856</xdr:rowOff>
    </xdr:to>
    <xdr:sp macro="" textlink="">
      <xdr:nvSpPr>
        <xdr:cNvPr id="10" name="下矢印 9"/>
        <xdr:cNvSpPr/>
      </xdr:nvSpPr>
      <xdr:spPr>
        <a:xfrm>
          <a:off x="4649675" y="61359630"/>
          <a:ext cx="779794" cy="584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44824</xdr:colOff>
      <xdr:row>166</xdr:row>
      <xdr:rowOff>366901</xdr:rowOff>
    </xdr:from>
    <xdr:to>
      <xdr:col>26</xdr:col>
      <xdr:colOff>53146</xdr:colOff>
      <xdr:row>166</xdr:row>
      <xdr:rowOff>728478</xdr:rowOff>
    </xdr:to>
    <xdr:sp macro="" textlink="">
      <xdr:nvSpPr>
        <xdr:cNvPr id="11" name="正方形/長方形 10"/>
        <xdr:cNvSpPr/>
      </xdr:nvSpPr>
      <xdr:spPr>
        <a:xfrm>
          <a:off x="1275108" y="63809636"/>
          <a:ext cx="3208722" cy="3615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a:solidFill>
                <a:schemeClr val="tx1"/>
              </a:solidFill>
            </a:rPr>
            <a:t>⑤　全国障害者総合福祉センター施設整備</a:t>
          </a:r>
        </a:p>
      </xdr:txBody>
    </xdr:sp>
    <xdr:clientData/>
  </xdr:twoCellAnchor>
  <xdr:twoCellAnchor>
    <xdr:from>
      <xdr:col>15</xdr:col>
      <xdr:colOff>145678</xdr:colOff>
      <xdr:row>166</xdr:row>
      <xdr:rowOff>874058</xdr:rowOff>
    </xdr:from>
    <xdr:to>
      <xdr:col>42</xdr:col>
      <xdr:colOff>190501</xdr:colOff>
      <xdr:row>166</xdr:row>
      <xdr:rowOff>2256876</xdr:rowOff>
    </xdr:to>
    <xdr:sp macro="" textlink="">
      <xdr:nvSpPr>
        <xdr:cNvPr id="12" name="正方形/長方形 11"/>
        <xdr:cNvSpPr/>
      </xdr:nvSpPr>
      <xdr:spPr>
        <a:xfrm>
          <a:off x="2705998" y="64316793"/>
          <a:ext cx="4982583" cy="138281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厚生労働本省</a:t>
          </a:r>
          <a:endParaRPr kumimoji="1" lang="en-US" altLang="ja-JP" sz="1100">
            <a:solidFill>
              <a:schemeClr val="tx1"/>
            </a:solidFill>
          </a:endParaRPr>
        </a:p>
        <a:p>
          <a:pPr algn="ctr"/>
          <a:r>
            <a:rPr kumimoji="1" lang="ja-JP" altLang="en-US" sz="1100">
              <a:solidFill>
                <a:schemeClr val="tx1"/>
              </a:solidFill>
            </a:rPr>
            <a:t>６８百万円</a:t>
          </a:r>
          <a:endParaRPr kumimoji="1" lang="en-US" altLang="ja-JP" sz="1100">
            <a:solidFill>
              <a:schemeClr val="tx1"/>
            </a:solidFill>
          </a:endParaRPr>
        </a:p>
        <a:p>
          <a:pPr algn="l"/>
          <a:r>
            <a:rPr kumimoji="1" lang="ja-JP" altLang="en-US" sz="1100">
              <a:solidFill>
                <a:schemeClr val="tx1"/>
              </a:solidFill>
            </a:rPr>
            <a:t>　　肢体不自由者等の利用する全国障害者総合福祉センターの自家発電</a:t>
          </a:r>
          <a:endParaRPr kumimoji="1" lang="en-US" altLang="ja-JP" sz="1100">
            <a:solidFill>
              <a:schemeClr val="tx1"/>
            </a:solidFill>
          </a:endParaRPr>
        </a:p>
        <a:p>
          <a:pPr algn="l"/>
          <a:r>
            <a:rPr kumimoji="1" lang="ja-JP" altLang="en-US" sz="1100">
              <a:solidFill>
                <a:schemeClr val="tx1"/>
              </a:solidFill>
            </a:rPr>
            <a:t>　　設備整備の実施</a:t>
          </a:r>
          <a:endParaRPr kumimoji="1" lang="en-US" altLang="ja-JP" sz="1100">
            <a:solidFill>
              <a:schemeClr val="tx1"/>
            </a:solidFill>
          </a:endParaRPr>
        </a:p>
        <a:p>
          <a:pPr algn="ctr"/>
          <a:r>
            <a:rPr kumimoji="1" lang="ja-JP" altLang="en-US" sz="1100">
              <a:solidFill>
                <a:schemeClr val="tx1"/>
              </a:solidFill>
            </a:rPr>
            <a:t>（４３百万円については、平成２４年度へ繰越）</a:t>
          </a:r>
        </a:p>
      </xdr:txBody>
    </xdr:sp>
    <xdr:clientData/>
  </xdr:twoCellAnchor>
  <xdr:twoCellAnchor>
    <xdr:from>
      <xdr:col>26</xdr:col>
      <xdr:colOff>190500</xdr:colOff>
      <xdr:row>166</xdr:row>
      <xdr:rowOff>2601445</xdr:rowOff>
    </xdr:from>
    <xdr:to>
      <xdr:col>31</xdr:col>
      <xdr:colOff>59211</xdr:colOff>
      <xdr:row>166</xdr:row>
      <xdr:rowOff>3195373</xdr:rowOff>
    </xdr:to>
    <xdr:sp macro="" textlink="">
      <xdr:nvSpPr>
        <xdr:cNvPr id="13" name="下矢印 12"/>
        <xdr:cNvSpPr/>
      </xdr:nvSpPr>
      <xdr:spPr>
        <a:xfrm>
          <a:off x="4621184" y="66044180"/>
          <a:ext cx="783111" cy="59392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18</xdr:col>
      <xdr:colOff>56028</xdr:colOff>
      <xdr:row>166</xdr:row>
      <xdr:rowOff>3395380</xdr:rowOff>
    </xdr:from>
    <xdr:to>
      <xdr:col>31</xdr:col>
      <xdr:colOff>69476</xdr:colOff>
      <xdr:row>166</xdr:row>
      <xdr:rowOff>3741162</xdr:rowOff>
    </xdr:to>
    <xdr:sp macro="" textlink="">
      <xdr:nvSpPr>
        <xdr:cNvPr id="14" name="正方形/長方形 13"/>
        <xdr:cNvSpPr/>
      </xdr:nvSpPr>
      <xdr:spPr>
        <a:xfrm>
          <a:off x="3115112" y="66838115"/>
          <a:ext cx="2299448" cy="3457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chemeClr val="tx1"/>
              </a:solidFill>
            </a:rPr>
            <a:t>【</a:t>
          </a:r>
          <a:r>
            <a:rPr kumimoji="1" lang="ja-JP" altLang="en-US" sz="1100">
              <a:solidFill>
                <a:schemeClr val="tx1"/>
              </a:solidFill>
            </a:rPr>
            <a:t>随意契約</a:t>
          </a:r>
          <a:r>
            <a:rPr kumimoji="1" lang="en-US" altLang="ja-JP" sz="1100">
              <a:solidFill>
                <a:schemeClr val="tx1"/>
              </a:solidFill>
            </a:rPr>
            <a:t>】</a:t>
          </a:r>
          <a:endParaRPr kumimoji="1" lang="ja-JP" altLang="en-US" sz="1100">
            <a:solidFill>
              <a:schemeClr val="tx1"/>
            </a:solidFill>
          </a:endParaRPr>
        </a:p>
      </xdr:txBody>
    </xdr:sp>
    <xdr:clientData/>
  </xdr:twoCellAnchor>
  <xdr:twoCellAnchor>
    <xdr:from>
      <xdr:col>23</xdr:col>
      <xdr:colOff>67235</xdr:colOff>
      <xdr:row>166</xdr:row>
      <xdr:rowOff>3839513</xdr:rowOff>
    </xdr:from>
    <xdr:to>
      <xdr:col>35</xdr:col>
      <xdr:colOff>64262</xdr:colOff>
      <xdr:row>166</xdr:row>
      <xdr:rowOff>4751290</xdr:rowOff>
    </xdr:to>
    <xdr:sp macro="" textlink="">
      <xdr:nvSpPr>
        <xdr:cNvPr id="15" name="正方形/長方形 14"/>
        <xdr:cNvSpPr/>
      </xdr:nvSpPr>
      <xdr:spPr>
        <a:xfrm>
          <a:off x="3957591" y="67282248"/>
          <a:ext cx="2150024" cy="911777"/>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ts val="1300"/>
            </a:lnSpc>
            <a:spcBef>
              <a:spcPts val="0"/>
            </a:spcBef>
            <a:spcAft>
              <a:spcPts val="0"/>
            </a:spcAft>
            <a:buClrTx/>
            <a:buSzTx/>
            <a:buFontTx/>
            <a:buNone/>
            <a:tabLst/>
            <a:defRPr/>
          </a:pPr>
          <a:r>
            <a:rPr kumimoji="1" lang="ja-JP" altLang="en-US" sz="1000">
              <a:solidFill>
                <a:schemeClr val="tx1"/>
              </a:solidFill>
            </a:rPr>
            <a:t>　Ａ</a:t>
          </a:r>
          <a:r>
            <a:rPr kumimoji="1" lang="ja-JP" altLang="en-US" sz="1100">
              <a:solidFill>
                <a:schemeClr val="tx1"/>
              </a:solidFill>
            </a:rPr>
            <a:t>．（株）ピー・エス設計</a:t>
          </a:r>
          <a:endParaRPr kumimoji="1" lang="en-US" altLang="ja-JP" sz="1100">
            <a:solidFill>
              <a:schemeClr val="tx1"/>
            </a:solidFill>
          </a:endParaRPr>
        </a:p>
        <a:p>
          <a:pPr marL="0" marR="0" indent="0" algn="l" defTabSz="914400" eaLnBrk="1" fontAlgn="auto" latinLnBrk="0" hangingPunct="1">
            <a:lnSpc>
              <a:spcPts val="1200"/>
            </a:lnSpc>
            <a:spcBef>
              <a:spcPts val="0"/>
            </a:spcBef>
            <a:spcAft>
              <a:spcPts val="0"/>
            </a:spcAft>
            <a:buClrTx/>
            <a:buSzTx/>
            <a:buFontTx/>
            <a:buNone/>
            <a:tabLst/>
            <a:defRPr/>
          </a:pPr>
          <a:endParaRPr kumimoji="1" lang="ja-JP" altLang="en-US" sz="1100">
            <a:solidFill>
              <a:schemeClr val="tx1"/>
            </a:solidFill>
            <a:latin typeface="+mn-lt"/>
            <a:ea typeface="+mn-ea"/>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100">
              <a:solidFill>
                <a:schemeClr val="tx1"/>
              </a:solidFill>
              <a:latin typeface="+mn-lt"/>
              <a:ea typeface="+mn-ea"/>
              <a:cs typeface="+mn-cs"/>
            </a:rPr>
            <a:t>　　　</a:t>
          </a:r>
          <a:r>
            <a:rPr kumimoji="1" lang="ja-JP" altLang="en-US" sz="1100" b="0" i="0" u="none" strike="noStrike" kern="0" cap="none" spc="0" normalizeH="0" baseline="0" noProof="0">
              <a:ln>
                <a:noFill/>
              </a:ln>
              <a:solidFill>
                <a:schemeClr val="tx1"/>
              </a:solidFill>
              <a:effectLst/>
              <a:uLnTx/>
              <a:uFillTx/>
              <a:latin typeface="+mn-lt"/>
              <a:ea typeface="+mn-ea"/>
              <a:cs typeface="+mn-cs"/>
            </a:rPr>
            <a:t>　　　　 </a:t>
          </a:r>
          <a:r>
            <a:rPr kumimoji="1" lang="ja-JP" altLang="en-US" sz="1100">
              <a:solidFill>
                <a:schemeClr val="tx1"/>
              </a:solidFill>
              <a:latin typeface="+mn-lt"/>
              <a:ea typeface="+mn-ea"/>
              <a:cs typeface="+mn-cs"/>
            </a:rPr>
            <a:t>１百万円</a:t>
          </a:r>
          <a:endParaRPr kumimoji="1" lang="en-US" altLang="ja-JP" sz="1100">
            <a:solidFill>
              <a:schemeClr val="tx1"/>
            </a:solidFill>
            <a:latin typeface="+mn-lt"/>
            <a:ea typeface="+mn-ea"/>
            <a:cs typeface="+mn-cs"/>
          </a:endParaRPr>
        </a:p>
        <a:p>
          <a:pPr marL="0" marR="0" indent="0" algn="l" defTabSz="914400" eaLnBrk="1" fontAlgn="auto" latinLnBrk="0" hangingPunct="1">
            <a:lnSpc>
              <a:spcPts val="1200"/>
            </a:lnSpc>
            <a:spcBef>
              <a:spcPts val="0"/>
            </a:spcBef>
            <a:spcAft>
              <a:spcPts val="0"/>
            </a:spcAft>
            <a:buClrTx/>
            <a:buSzTx/>
            <a:buFontTx/>
            <a:buNone/>
            <a:tabLst/>
            <a:defRPr/>
          </a:pPr>
          <a:r>
            <a:rPr kumimoji="1" lang="ja-JP" altLang="en-US" sz="1100">
              <a:solidFill>
                <a:schemeClr val="tx1"/>
              </a:solidFill>
              <a:latin typeface="+mn-lt"/>
              <a:ea typeface="+mn-ea"/>
              <a:cs typeface="+mn-cs"/>
            </a:rPr>
            <a:t>       　　　　　設計業務</a:t>
          </a:r>
          <a:endParaRPr kumimoji="1" lang="en-US" sz="1100" strike="sngStrike" baseline="0">
            <a:solidFill>
              <a:schemeClr val="tx1"/>
            </a:solidFill>
            <a:latin typeface="+mn-lt"/>
            <a:ea typeface="+mn-ea"/>
            <a:cs typeface="+mn-cs"/>
          </a:endParaRPr>
        </a:p>
        <a:p>
          <a:pPr algn="l">
            <a:lnSpc>
              <a:spcPts val="1300"/>
            </a:lnSpc>
          </a:pPr>
          <a:r>
            <a:rPr kumimoji="1" lang="ja-JP" altLang="en-US" sz="1100">
              <a:solidFill>
                <a:schemeClr val="tx1"/>
              </a:solidFill>
              <a:latin typeface="+mn-lt"/>
              <a:ea typeface="+mn-ea"/>
              <a:cs typeface="+mn-cs"/>
            </a:rPr>
            <a:t>　　　　　　</a:t>
          </a:r>
        </a:p>
        <a:p>
          <a:pPr algn="l">
            <a:lnSpc>
              <a:spcPts val="1200"/>
            </a:lnSpc>
          </a:pPr>
          <a:r>
            <a:rPr kumimoji="1" lang="ja-JP" altLang="en-US" sz="1100">
              <a:solidFill>
                <a:sysClr val="windowText" lastClr="000000"/>
              </a:solidFill>
              <a:latin typeface="+mn-lt"/>
              <a:ea typeface="+mn-ea"/>
              <a:cs typeface="+mn-cs"/>
            </a:rPr>
            <a:t>　　　　</a:t>
          </a:r>
          <a:endParaRPr kumimoji="1" lang="ja-JP" altLang="en-US" sz="1100" strike="sngStrike" baseline="0">
            <a:solidFill>
              <a:sysClr val="windowText" lastClr="0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2803</xdr:colOff>
      <xdr:row>73</xdr:row>
      <xdr:rowOff>532931</xdr:rowOff>
    </xdr:from>
    <xdr:to>
      <xdr:col>32</xdr:col>
      <xdr:colOff>12328</xdr:colOff>
      <xdr:row>74</xdr:row>
      <xdr:rowOff>145841</xdr:rowOff>
    </xdr:to>
    <xdr:sp macro="" textlink="">
      <xdr:nvSpPr>
        <xdr:cNvPr id="2" name="下矢印 1"/>
        <xdr:cNvSpPr/>
      </xdr:nvSpPr>
      <xdr:spPr>
        <a:xfrm>
          <a:off x="5181632" y="31024015"/>
          <a:ext cx="342034" cy="61043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25</xdr:col>
      <xdr:colOff>179294</xdr:colOff>
      <xdr:row>72</xdr:row>
      <xdr:rowOff>540775</xdr:rowOff>
    </xdr:from>
    <xdr:to>
      <xdr:col>36</xdr:col>
      <xdr:colOff>33618</xdr:colOff>
      <xdr:row>73</xdr:row>
      <xdr:rowOff>406305</xdr:rowOff>
    </xdr:to>
    <xdr:sp macro="" textlink="">
      <xdr:nvSpPr>
        <xdr:cNvPr id="3" name="正方形/長方形 2"/>
        <xdr:cNvSpPr/>
      </xdr:nvSpPr>
      <xdr:spPr>
        <a:xfrm>
          <a:off x="4402159" y="30034331"/>
          <a:ext cx="1932506" cy="863058"/>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900"/>
            <a:t>厚生労働省</a:t>
          </a:r>
          <a:endParaRPr kumimoji="1" lang="en-US" altLang="ja-JP" sz="900"/>
        </a:p>
        <a:p>
          <a:pPr algn="ctr"/>
          <a:r>
            <a:rPr kumimoji="1" lang="ja-JP" altLang="en-US" sz="900"/>
            <a:t>４１百万円</a:t>
          </a:r>
          <a:endParaRPr kumimoji="1" lang="en-US" altLang="ja-JP" sz="900"/>
        </a:p>
      </xdr:txBody>
    </xdr:sp>
    <xdr:clientData/>
  </xdr:twoCellAnchor>
  <xdr:twoCellAnchor>
    <xdr:from>
      <xdr:col>23</xdr:col>
      <xdr:colOff>81333</xdr:colOff>
      <xdr:row>74</xdr:row>
      <xdr:rowOff>582706</xdr:rowOff>
    </xdr:from>
    <xdr:to>
      <xdr:col>38</xdr:col>
      <xdr:colOff>145677</xdr:colOff>
      <xdr:row>75</xdr:row>
      <xdr:rowOff>437030</xdr:rowOff>
    </xdr:to>
    <xdr:sp macro="" textlink="">
      <xdr:nvSpPr>
        <xdr:cNvPr id="4" name="正方形/長方形 3"/>
        <xdr:cNvSpPr/>
      </xdr:nvSpPr>
      <xdr:spPr>
        <a:xfrm>
          <a:off x="3971689" y="32071317"/>
          <a:ext cx="2874046" cy="851851"/>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900"/>
            <a:t>Ａ　独立行政法人国立精神・神経医療研究センター</a:t>
          </a:r>
          <a:endParaRPr kumimoji="1" lang="en-US" altLang="ja-JP" sz="900"/>
        </a:p>
        <a:p>
          <a:pPr algn="ctr"/>
          <a:endParaRPr kumimoji="1" lang="en-US" altLang="ja-JP" sz="900"/>
        </a:p>
        <a:p>
          <a:pPr algn="ctr"/>
          <a:r>
            <a:rPr kumimoji="1" lang="ja-JP" altLang="en-US" sz="900"/>
            <a:t>４１百万円</a:t>
          </a:r>
          <a:endParaRPr kumimoji="1" lang="en-US" altLang="ja-JP" sz="900"/>
        </a:p>
      </xdr:txBody>
    </xdr:sp>
    <xdr:clientData/>
  </xdr:twoCellAnchor>
  <xdr:twoCellAnchor>
    <xdr:from>
      <xdr:col>24</xdr:col>
      <xdr:colOff>114951</xdr:colOff>
      <xdr:row>75</xdr:row>
      <xdr:rowOff>608010</xdr:rowOff>
    </xdr:from>
    <xdr:to>
      <xdr:col>36</xdr:col>
      <xdr:colOff>179292</xdr:colOff>
      <xdr:row>76</xdr:row>
      <xdr:rowOff>530723</xdr:rowOff>
    </xdr:to>
    <xdr:sp macro="" textlink="">
      <xdr:nvSpPr>
        <xdr:cNvPr id="5" name="大かっこ 4"/>
        <xdr:cNvSpPr/>
      </xdr:nvSpPr>
      <xdr:spPr>
        <a:xfrm>
          <a:off x="4171562" y="33094148"/>
          <a:ext cx="2308777" cy="92024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marL="0" marR="0" indent="0" algn="ctr" defTabSz="914400" eaLnBrk="1" fontAlgn="auto" latinLnBrk="0" hangingPunct="1">
            <a:lnSpc>
              <a:spcPts val="1300"/>
            </a:lnSpc>
            <a:spcBef>
              <a:spcPts val="0"/>
            </a:spcBef>
            <a:spcAft>
              <a:spcPts val="0"/>
            </a:spcAft>
            <a:buClrTx/>
            <a:buSzTx/>
            <a:buFontTx/>
            <a:buNone/>
            <a:tabLst/>
            <a:defRPr/>
          </a:pPr>
          <a:r>
            <a:rPr kumimoji="1" lang="ja-JP" altLang="en-US" sz="1100">
              <a:solidFill>
                <a:schemeClr val="tx1"/>
              </a:solidFill>
              <a:latin typeface="+mn-lt"/>
              <a:ea typeface="+mn-ea"/>
              <a:cs typeface="+mn-cs"/>
            </a:rPr>
            <a:t>被災地における心のケア支援・研究体制整備事業</a:t>
          </a:r>
          <a:endParaRPr lang="ja-JP" altLang="ja-JP"/>
        </a:p>
      </xdr:txBody>
    </xdr:sp>
    <xdr:clientData/>
  </xdr:twoCellAnchor>
  <xdr:twoCellAnchor>
    <xdr:from>
      <xdr:col>27</xdr:col>
      <xdr:colOff>53136</xdr:colOff>
      <xdr:row>74</xdr:row>
      <xdr:rowOff>268941</xdr:rowOff>
    </xdr:from>
    <xdr:to>
      <xdr:col>35</xdr:col>
      <xdr:colOff>11196</xdr:colOff>
      <xdr:row>74</xdr:row>
      <xdr:rowOff>603470</xdr:rowOff>
    </xdr:to>
    <xdr:sp macro="" textlink="">
      <xdr:nvSpPr>
        <xdr:cNvPr id="6" name="正方形/長方形 5"/>
        <xdr:cNvSpPr/>
      </xdr:nvSpPr>
      <xdr:spPr>
        <a:xfrm>
          <a:off x="4691638" y="31757552"/>
          <a:ext cx="1362911" cy="334529"/>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委託（公募）</a:t>
          </a:r>
          <a:r>
            <a:rPr kumimoji="1" lang="en-US" altLang="ja-JP" sz="1100"/>
            <a:t>】</a:t>
          </a:r>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28</xdr:col>
      <xdr:colOff>76200</xdr:colOff>
      <xdr:row>72</xdr:row>
      <xdr:rowOff>2603500</xdr:rowOff>
    </xdr:from>
    <xdr:to>
      <xdr:col>50</xdr:col>
      <xdr:colOff>63500</xdr:colOff>
      <xdr:row>73</xdr:row>
      <xdr:rowOff>257226</xdr:rowOff>
    </xdr:to>
    <xdr:sp macro="" textlink="">
      <xdr:nvSpPr>
        <xdr:cNvPr id="2" name="正方形/長方形 1"/>
        <xdr:cNvSpPr/>
      </xdr:nvSpPr>
      <xdr:spPr>
        <a:xfrm>
          <a:off x="4922520" y="32155245"/>
          <a:ext cx="4193540" cy="254992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20</xdr:col>
      <xdr:colOff>109616</xdr:colOff>
      <xdr:row>72</xdr:row>
      <xdr:rowOff>518928</xdr:rowOff>
    </xdr:from>
    <xdr:to>
      <xdr:col>39</xdr:col>
      <xdr:colOff>180009</xdr:colOff>
      <xdr:row>72</xdr:row>
      <xdr:rowOff>1762396</xdr:rowOff>
    </xdr:to>
    <xdr:sp macro="" textlink="">
      <xdr:nvSpPr>
        <xdr:cNvPr id="3" name="正方形/長方形 2"/>
        <xdr:cNvSpPr/>
      </xdr:nvSpPr>
      <xdr:spPr>
        <a:xfrm>
          <a:off x="3501209" y="30070673"/>
          <a:ext cx="3578364" cy="124346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2000">
              <a:solidFill>
                <a:schemeClr val="tx1"/>
              </a:solidFill>
            </a:rPr>
            <a:t>厚生労働省</a:t>
          </a:r>
          <a:endParaRPr kumimoji="1" lang="en-US" altLang="ja-JP" sz="2000">
            <a:solidFill>
              <a:schemeClr val="tx1"/>
            </a:solidFill>
          </a:endParaRPr>
        </a:p>
        <a:p>
          <a:pPr algn="ctr"/>
          <a:r>
            <a:rPr kumimoji="1" lang="en-US" altLang="ja-JP" sz="2000">
              <a:solidFill>
                <a:schemeClr val="tx1"/>
              </a:solidFill>
            </a:rPr>
            <a:t>360</a:t>
          </a:r>
          <a:r>
            <a:rPr kumimoji="1" lang="ja-JP" altLang="en-US" sz="2000">
              <a:solidFill>
                <a:schemeClr val="tx1"/>
              </a:solidFill>
            </a:rPr>
            <a:t>百万円</a:t>
          </a:r>
        </a:p>
      </xdr:txBody>
    </xdr:sp>
    <xdr:clientData/>
  </xdr:twoCellAnchor>
  <xdr:twoCellAnchor>
    <xdr:from>
      <xdr:col>8</xdr:col>
      <xdr:colOff>57150</xdr:colOff>
      <xdr:row>72</xdr:row>
      <xdr:rowOff>3348787</xdr:rowOff>
    </xdr:from>
    <xdr:to>
      <xdr:col>27</xdr:col>
      <xdr:colOff>124871</xdr:colOff>
      <xdr:row>72</xdr:row>
      <xdr:rowOff>4573105</xdr:rowOff>
    </xdr:to>
    <xdr:sp macro="" textlink="">
      <xdr:nvSpPr>
        <xdr:cNvPr id="4" name="正方形/長方形 3"/>
        <xdr:cNvSpPr/>
      </xdr:nvSpPr>
      <xdr:spPr>
        <a:xfrm>
          <a:off x="1453688" y="32900532"/>
          <a:ext cx="3309685" cy="122431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2000">
              <a:solidFill>
                <a:schemeClr val="tx1"/>
              </a:solidFill>
            </a:rPr>
            <a:t>都道府県労働局</a:t>
          </a:r>
          <a:endParaRPr kumimoji="1" lang="en-US" altLang="ja-JP" sz="2000">
            <a:solidFill>
              <a:schemeClr val="tx1"/>
            </a:solidFill>
          </a:endParaRPr>
        </a:p>
        <a:p>
          <a:pPr algn="ctr"/>
          <a:r>
            <a:rPr kumimoji="1" lang="en-US" altLang="ja-JP" sz="2000">
              <a:solidFill>
                <a:schemeClr val="tx1"/>
              </a:solidFill>
            </a:rPr>
            <a:t>262</a:t>
          </a:r>
          <a:r>
            <a:rPr kumimoji="1" lang="ja-JP" altLang="en-US" sz="2000">
              <a:solidFill>
                <a:schemeClr val="tx1"/>
              </a:solidFill>
            </a:rPr>
            <a:t>百万円</a:t>
          </a:r>
        </a:p>
      </xdr:txBody>
    </xdr:sp>
    <xdr:clientData/>
  </xdr:twoCellAnchor>
  <xdr:twoCellAnchor>
    <xdr:from>
      <xdr:col>18</xdr:col>
      <xdr:colOff>138113</xdr:colOff>
      <xdr:row>73</xdr:row>
      <xdr:rowOff>866776</xdr:rowOff>
    </xdr:from>
    <xdr:to>
      <xdr:col>28</xdr:col>
      <xdr:colOff>138112</xdr:colOff>
      <xdr:row>73</xdr:row>
      <xdr:rowOff>2446715</xdr:rowOff>
    </xdr:to>
    <xdr:sp macro="" textlink="">
      <xdr:nvSpPr>
        <xdr:cNvPr id="5" name="正方形/長方形 4"/>
        <xdr:cNvSpPr/>
      </xdr:nvSpPr>
      <xdr:spPr>
        <a:xfrm>
          <a:off x="3197197" y="35314718"/>
          <a:ext cx="1787235" cy="157993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2000">
              <a:solidFill>
                <a:schemeClr val="tx1"/>
              </a:solidFill>
              <a:latin typeface="+mn-ea"/>
              <a:ea typeface="+mn-ea"/>
            </a:rPr>
            <a:t>D</a:t>
          </a:r>
          <a:r>
            <a:rPr kumimoji="1" lang="ja-JP" altLang="en-US" sz="2000">
              <a:solidFill>
                <a:schemeClr val="tx1"/>
              </a:solidFill>
            </a:rPr>
            <a:t>．事業主</a:t>
          </a:r>
          <a:endParaRPr kumimoji="1" lang="en-US" altLang="ja-JP" sz="2000">
            <a:solidFill>
              <a:schemeClr val="tx1"/>
            </a:solidFill>
          </a:endParaRPr>
        </a:p>
        <a:p>
          <a:pPr algn="l"/>
          <a:r>
            <a:rPr kumimoji="1" lang="ja-JP" altLang="en-US" sz="1200">
              <a:solidFill>
                <a:schemeClr val="tx1"/>
              </a:solidFill>
            </a:rPr>
            <a:t>特定求職者雇用開発助成金</a:t>
          </a:r>
          <a:endParaRPr kumimoji="1" lang="en-US" altLang="ja-JP" sz="1200">
            <a:solidFill>
              <a:schemeClr val="tx1"/>
            </a:solidFill>
          </a:endParaRPr>
        </a:p>
        <a:p>
          <a:r>
            <a:rPr kumimoji="1" lang="en-US" altLang="ja-JP" sz="1800">
              <a:solidFill>
                <a:schemeClr val="tx1"/>
              </a:solidFill>
            </a:rPr>
            <a:t>16</a:t>
          </a:r>
          <a:r>
            <a:rPr kumimoji="1" lang="ja-JP" altLang="en-US" sz="1800">
              <a:solidFill>
                <a:schemeClr val="tx1"/>
              </a:solidFill>
            </a:rPr>
            <a:t>人・</a:t>
          </a:r>
          <a:r>
            <a:rPr kumimoji="1" lang="en-US" altLang="ja-JP" sz="1800">
              <a:solidFill>
                <a:schemeClr val="tx1"/>
              </a:solidFill>
            </a:rPr>
            <a:t>6</a:t>
          </a:r>
          <a:r>
            <a:rPr kumimoji="1" lang="ja-JP" altLang="en-US" sz="1800">
              <a:solidFill>
                <a:schemeClr val="tx1"/>
              </a:solidFill>
            </a:rPr>
            <a:t>百万円</a:t>
          </a:r>
        </a:p>
      </xdr:txBody>
    </xdr:sp>
    <xdr:clientData/>
  </xdr:twoCellAnchor>
  <xdr:twoCellAnchor>
    <xdr:from>
      <xdr:col>23</xdr:col>
      <xdr:colOff>57151</xdr:colOff>
      <xdr:row>72</xdr:row>
      <xdr:rowOff>1833373</xdr:rowOff>
    </xdr:from>
    <xdr:to>
      <xdr:col>23</xdr:col>
      <xdr:colOff>75641</xdr:colOff>
      <xdr:row>72</xdr:row>
      <xdr:rowOff>2894406</xdr:rowOff>
    </xdr:to>
    <xdr:cxnSp macro="">
      <xdr:nvCxnSpPr>
        <xdr:cNvPr id="6" name="直線矢印コネクタ 5"/>
        <xdr:cNvCxnSpPr/>
      </xdr:nvCxnSpPr>
      <xdr:spPr>
        <a:xfrm rot="5400000">
          <a:off x="3426235" y="31906390"/>
          <a:ext cx="1061033" cy="18490"/>
        </a:xfrm>
        <a:prstGeom prst="straightConnector1">
          <a:avLst/>
        </a:prstGeom>
        <a:ln w="317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21772</xdr:colOff>
      <xdr:row>72</xdr:row>
      <xdr:rowOff>4705351</xdr:rowOff>
    </xdr:from>
    <xdr:to>
      <xdr:col>13</xdr:col>
      <xdr:colOff>32658</xdr:colOff>
      <xdr:row>73</xdr:row>
      <xdr:rowOff>484384</xdr:rowOff>
    </xdr:to>
    <xdr:cxnSp macro="">
      <xdr:nvCxnSpPr>
        <xdr:cNvPr id="7" name="直線矢印コネクタ 6"/>
        <xdr:cNvCxnSpPr/>
      </xdr:nvCxnSpPr>
      <xdr:spPr>
        <a:xfrm rot="5400000">
          <a:off x="1917411" y="34589268"/>
          <a:ext cx="675230" cy="10886"/>
        </a:xfrm>
        <a:prstGeom prst="straightConnector1">
          <a:avLst/>
        </a:prstGeom>
        <a:ln w="317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142875</xdr:colOff>
      <xdr:row>73</xdr:row>
      <xdr:rowOff>428625</xdr:rowOff>
    </xdr:from>
    <xdr:to>
      <xdr:col>17</xdr:col>
      <xdr:colOff>96487</xdr:colOff>
      <xdr:row>73</xdr:row>
      <xdr:rowOff>818092</xdr:rowOff>
    </xdr:to>
    <xdr:sp macro="" textlink="">
      <xdr:nvSpPr>
        <xdr:cNvPr id="8" name="正方形/長方形 7"/>
        <xdr:cNvSpPr/>
      </xdr:nvSpPr>
      <xdr:spPr>
        <a:xfrm>
          <a:off x="1373159" y="34876567"/>
          <a:ext cx="1616157" cy="38946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200">
              <a:solidFill>
                <a:schemeClr val="tx1"/>
              </a:solidFill>
            </a:rPr>
            <a:t>【</a:t>
          </a:r>
          <a:r>
            <a:rPr kumimoji="1" lang="ja-JP" altLang="en-US" sz="1200">
              <a:solidFill>
                <a:schemeClr val="tx1"/>
              </a:solidFill>
            </a:rPr>
            <a:t>給付金支給</a:t>
          </a:r>
          <a:r>
            <a:rPr kumimoji="1" lang="en-US" altLang="ja-JP" sz="1200">
              <a:solidFill>
                <a:schemeClr val="tx1"/>
              </a:solidFill>
            </a:rPr>
            <a:t>】</a:t>
          </a:r>
          <a:endParaRPr kumimoji="1" lang="ja-JP" altLang="en-US" sz="1200">
            <a:solidFill>
              <a:schemeClr val="tx1"/>
            </a:solidFill>
          </a:endParaRPr>
        </a:p>
      </xdr:txBody>
    </xdr:sp>
    <xdr:clientData/>
  </xdr:twoCellAnchor>
  <xdr:twoCellAnchor>
    <xdr:from>
      <xdr:col>19</xdr:col>
      <xdr:colOff>76200</xdr:colOff>
      <xdr:row>72</xdr:row>
      <xdr:rowOff>2924175</xdr:rowOff>
    </xdr:from>
    <xdr:to>
      <xdr:col>27</xdr:col>
      <xdr:colOff>122625</xdr:colOff>
      <xdr:row>72</xdr:row>
      <xdr:rowOff>3294542</xdr:rowOff>
    </xdr:to>
    <xdr:sp macro="" textlink="">
      <xdr:nvSpPr>
        <xdr:cNvPr id="9" name="正方形/長方形 8"/>
        <xdr:cNvSpPr/>
      </xdr:nvSpPr>
      <xdr:spPr>
        <a:xfrm>
          <a:off x="3301538" y="32475920"/>
          <a:ext cx="1459589" cy="37036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400">
              <a:solidFill>
                <a:schemeClr val="tx1"/>
              </a:solidFill>
            </a:rPr>
            <a:t>【</a:t>
          </a:r>
          <a:r>
            <a:rPr kumimoji="1" lang="ja-JP" altLang="en-US" sz="1400">
              <a:solidFill>
                <a:schemeClr val="tx1"/>
              </a:solidFill>
            </a:rPr>
            <a:t>予算示達</a:t>
          </a:r>
          <a:r>
            <a:rPr kumimoji="1" lang="en-US" altLang="ja-JP" sz="1400">
              <a:solidFill>
                <a:schemeClr val="tx1"/>
              </a:solidFill>
            </a:rPr>
            <a:t>】</a:t>
          </a:r>
          <a:endParaRPr kumimoji="1" lang="ja-JP" altLang="en-US" sz="1400">
            <a:solidFill>
              <a:schemeClr val="tx1"/>
            </a:solidFill>
          </a:endParaRPr>
        </a:p>
      </xdr:txBody>
    </xdr:sp>
    <xdr:clientData/>
  </xdr:twoCellAnchor>
  <xdr:twoCellAnchor>
    <xdr:from>
      <xdr:col>7</xdr:col>
      <xdr:colOff>0</xdr:colOff>
      <xdr:row>72</xdr:row>
      <xdr:rowOff>0</xdr:rowOff>
    </xdr:from>
    <xdr:to>
      <xdr:col>50</xdr:col>
      <xdr:colOff>67892</xdr:colOff>
      <xdr:row>72</xdr:row>
      <xdr:rowOff>381180</xdr:rowOff>
    </xdr:to>
    <xdr:sp macro="" textlink="">
      <xdr:nvSpPr>
        <xdr:cNvPr id="10" name="正方形/長方形 9"/>
        <xdr:cNvSpPr/>
      </xdr:nvSpPr>
      <xdr:spPr>
        <a:xfrm>
          <a:off x="1230284" y="29551745"/>
          <a:ext cx="7890168" cy="3811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1400">
              <a:solidFill>
                <a:schemeClr val="tx1"/>
              </a:solidFill>
            </a:rPr>
            <a:t>※</a:t>
          </a:r>
          <a:r>
            <a:rPr kumimoji="1" lang="ja-JP" altLang="en-US" sz="1400">
              <a:solidFill>
                <a:schemeClr val="tx1"/>
              </a:solidFill>
            </a:rPr>
            <a:t>金額は平成２３年度実績</a:t>
          </a:r>
          <a:r>
            <a:rPr kumimoji="1" lang="en-US" altLang="ja-JP" sz="1100">
              <a:solidFill>
                <a:schemeClr val="tx1"/>
              </a:solidFill>
            </a:rPr>
            <a:t>(※23</a:t>
          </a:r>
          <a:r>
            <a:rPr kumimoji="1" lang="ja-JP" altLang="en-US" sz="1100">
              <a:solidFill>
                <a:schemeClr val="tx1"/>
              </a:solidFill>
            </a:rPr>
            <a:t>年度については本予算と一体で執行しているため、職業転換給付金制度全体の実績である）</a:t>
          </a:r>
          <a:endParaRPr kumimoji="1" lang="en-US" altLang="ja-JP" sz="1100">
            <a:solidFill>
              <a:schemeClr val="tx1"/>
            </a:solidFill>
          </a:endParaRPr>
        </a:p>
      </xdr:txBody>
    </xdr:sp>
    <xdr:clientData/>
  </xdr:twoCellAnchor>
  <xdr:twoCellAnchor>
    <xdr:from>
      <xdr:col>31</xdr:col>
      <xdr:colOff>1</xdr:colOff>
      <xdr:row>72</xdr:row>
      <xdr:rowOff>3348413</xdr:rowOff>
    </xdr:from>
    <xdr:to>
      <xdr:col>49</xdr:col>
      <xdr:colOff>62566</xdr:colOff>
      <xdr:row>72</xdr:row>
      <xdr:rowOff>4572731</xdr:rowOff>
    </xdr:to>
    <xdr:sp macro="" textlink="">
      <xdr:nvSpPr>
        <xdr:cNvPr id="11" name="正方形/長方形 10"/>
        <xdr:cNvSpPr/>
      </xdr:nvSpPr>
      <xdr:spPr>
        <a:xfrm>
          <a:off x="5345085" y="32900158"/>
          <a:ext cx="3603786" cy="122431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2000">
              <a:solidFill>
                <a:schemeClr val="tx1"/>
              </a:solidFill>
              <a:latin typeface="+mn-ea"/>
              <a:ea typeface="+mn-ea"/>
            </a:rPr>
            <a:t>A</a:t>
          </a:r>
          <a:r>
            <a:rPr kumimoji="1" lang="ja-JP" altLang="en-US" sz="2000">
              <a:solidFill>
                <a:schemeClr val="tx1"/>
              </a:solidFill>
            </a:rPr>
            <a:t>．都道府県</a:t>
          </a:r>
          <a:endParaRPr kumimoji="1" lang="en-US" altLang="ja-JP" sz="2000">
            <a:solidFill>
              <a:schemeClr val="tx1"/>
            </a:solidFill>
          </a:endParaRPr>
        </a:p>
        <a:p>
          <a:pPr algn="ctr"/>
          <a:r>
            <a:rPr kumimoji="1" lang="en-US" altLang="ja-JP" sz="2000">
              <a:solidFill>
                <a:schemeClr val="tx1"/>
              </a:solidFill>
            </a:rPr>
            <a:t>97</a:t>
          </a:r>
          <a:r>
            <a:rPr kumimoji="1" lang="ja-JP" altLang="en-US" sz="2000">
              <a:solidFill>
                <a:schemeClr val="tx1"/>
              </a:solidFill>
            </a:rPr>
            <a:t>百万円</a:t>
          </a:r>
        </a:p>
      </xdr:txBody>
    </xdr:sp>
    <xdr:clientData/>
  </xdr:twoCellAnchor>
  <xdr:twoCellAnchor>
    <xdr:from>
      <xdr:col>37</xdr:col>
      <xdr:colOff>85725</xdr:colOff>
      <xdr:row>72</xdr:row>
      <xdr:rowOff>1795092</xdr:rowOff>
    </xdr:from>
    <xdr:to>
      <xdr:col>37</xdr:col>
      <xdr:colOff>104215</xdr:colOff>
      <xdr:row>72</xdr:row>
      <xdr:rowOff>2847770</xdr:rowOff>
    </xdr:to>
    <xdr:cxnSp macro="">
      <xdr:nvCxnSpPr>
        <xdr:cNvPr id="12" name="直線矢印コネクタ 11"/>
        <xdr:cNvCxnSpPr/>
      </xdr:nvCxnSpPr>
      <xdr:spPr>
        <a:xfrm rot="5400000">
          <a:off x="6069184" y="31863931"/>
          <a:ext cx="1052678" cy="18490"/>
        </a:xfrm>
        <a:prstGeom prst="straightConnector1">
          <a:avLst/>
        </a:prstGeom>
        <a:ln w="317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136525</xdr:colOff>
      <xdr:row>72</xdr:row>
      <xdr:rowOff>2913438</xdr:rowOff>
    </xdr:from>
    <xdr:to>
      <xdr:col>42</xdr:col>
      <xdr:colOff>3175</xdr:colOff>
      <xdr:row>72</xdr:row>
      <xdr:rowOff>3267162</xdr:rowOff>
    </xdr:to>
    <xdr:sp macro="" textlink="">
      <xdr:nvSpPr>
        <xdr:cNvPr id="13" name="正方形/長方形 12"/>
        <xdr:cNvSpPr/>
      </xdr:nvSpPr>
      <xdr:spPr>
        <a:xfrm>
          <a:off x="5814118" y="32465183"/>
          <a:ext cx="1687137" cy="3537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400">
              <a:solidFill>
                <a:schemeClr val="tx1"/>
              </a:solidFill>
            </a:rPr>
            <a:t>【</a:t>
          </a:r>
          <a:r>
            <a:rPr kumimoji="1" lang="ja-JP" altLang="en-US" sz="1400">
              <a:solidFill>
                <a:schemeClr val="tx1"/>
              </a:solidFill>
            </a:rPr>
            <a:t>資金交付</a:t>
          </a:r>
          <a:r>
            <a:rPr kumimoji="1" lang="en-US" altLang="ja-JP" sz="1400">
              <a:solidFill>
                <a:schemeClr val="tx1"/>
              </a:solidFill>
            </a:rPr>
            <a:t>】</a:t>
          </a:r>
          <a:endParaRPr kumimoji="1" lang="ja-JP" altLang="en-US" sz="1400">
            <a:solidFill>
              <a:schemeClr val="tx1"/>
            </a:solidFill>
          </a:endParaRPr>
        </a:p>
      </xdr:txBody>
    </xdr:sp>
    <xdr:clientData/>
  </xdr:twoCellAnchor>
  <xdr:twoCellAnchor>
    <xdr:from>
      <xdr:col>40</xdr:col>
      <xdr:colOff>95250</xdr:colOff>
      <xdr:row>73</xdr:row>
      <xdr:rowOff>828675</xdr:rowOff>
    </xdr:from>
    <xdr:to>
      <xdr:col>50</xdr:col>
      <xdr:colOff>86948</xdr:colOff>
      <xdr:row>73</xdr:row>
      <xdr:rowOff>2249822</xdr:rowOff>
    </xdr:to>
    <xdr:sp macro="" textlink="">
      <xdr:nvSpPr>
        <xdr:cNvPr id="14" name="正方形/長方形 13"/>
        <xdr:cNvSpPr/>
      </xdr:nvSpPr>
      <xdr:spPr>
        <a:xfrm>
          <a:off x="7194319" y="35276617"/>
          <a:ext cx="1945189" cy="1421147"/>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2000">
              <a:solidFill>
                <a:schemeClr val="tx1"/>
              </a:solidFill>
              <a:latin typeface="+mn-ea"/>
              <a:ea typeface="+mn-ea"/>
            </a:rPr>
            <a:t>G</a:t>
          </a:r>
          <a:r>
            <a:rPr kumimoji="1" lang="ja-JP" altLang="en-US" sz="2000">
              <a:solidFill>
                <a:schemeClr val="tx1"/>
              </a:solidFill>
            </a:rPr>
            <a:t>．事業主</a:t>
          </a:r>
          <a:endParaRPr kumimoji="1" lang="en-US" altLang="ja-JP" sz="2000">
            <a:solidFill>
              <a:schemeClr val="tx1"/>
            </a:solidFill>
          </a:endParaRPr>
        </a:p>
        <a:p>
          <a:pPr algn="l"/>
          <a:r>
            <a:rPr kumimoji="1" lang="ja-JP" altLang="en-US" sz="1200">
              <a:solidFill>
                <a:schemeClr val="tx1"/>
              </a:solidFill>
            </a:rPr>
            <a:t>職場適応訓練にかかる委託費</a:t>
          </a:r>
          <a:endParaRPr kumimoji="1" lang="en-US" altLang="ja-JP" sz="1200">
            <a:solidFill>
              <a:schemeClr val="tx1"/>
            </a:solidFill>
          </a:endParaRPr>
        </a:p>
        <a:p>
          <a:pPr algn="ctr"/>
          <a:r>
            <a:rPr kumimoji="1" lang="en-US" altLang="ja-JP" sz="2000">
              <a:solidFill>
                <a:schemeClr val="tx1"/>
              </a:solidFill>
            </a:rPr>
            <a:t>16</a:t>
          </a:r>
          <a:r>
            <a:rPr kumimoji="1" lang="ja-JP" altLang="en-US" sz="2000">
              <a:solidFill>
                <a:schemeClr val="tx1"/>
              </a:solidFill>
            </a:rPr>
            <a:t>百万円</a:t>
          </a:r>
        </a:p>
      </xdr:txBody>
    </xdr:sp>
    <xdr:clientData/>
  </xdr:twoCellAnchor>
  <xdr:twoCellAnchor>
    <xdr:from>
      <xdr:col>30</xdr:col>
      <xdr:colOff>0</xdr:colOff>
      <xdr:row>73</xdr:row>
      <xdr:rowOff>828675</xdr:rowOff>
    </xdr:from>
    <xdr:to>
      <xdr:col>39</xdr:col>
      <xdr:colOff>175672</xdr:colOff>
      <xdr:row>73</xdr:row>
      <xdr:rowOff>2268053</xdr:rowOff>
    </xdr:to>
    <xdr:sp macro="" textlink="">
      <xdr:nvSpPr>
        <xdr:cNvPr id="15" name="正方形/長方形 14"/>
        <xdr:cNvSpPr/>
      </xdr:nvSpPr>
      <xdr:spPr>
        <a:xfrm>
          <a:off x="5178829" y="35276617"/>
          <a:ext cx="1896407" cy="143937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2000">
              <a:solidFill>
                <a:schemeClr val="tx1"/>
              </a:solidFill>
              <a:latin typeface="+mn-ea"/>
              <a:ea typeface="+mn-ea"/>
            </a:rPr>
            <a:t>F</a:t>
          </a:r>
          <a:r>
            <a:rPr kumimoji="1" lang="ja-JP" altLang="en-US" sz="2000">
              <a:solidFill>
                <a:schemeClr val="tx1"/>
              </a:solidFill>
            </a:rPr>
            <a:t>．求職者</a:t>
          </a:r>
          <a:endParaRPr kumimoji="1" lang="en-US" altLang="ja-JP" sz="2000">
            <a:solidFill>
              <a:schemeClr val="tx1"/>
            </a:solidFill>
          </a:endParaRPr>
        </a:p>
        <a:p>
          <a:pPr algn="ctr"/>
          <a:r>
            <a:rPr kumimoji="1" lang="ja-JP" altLang="en-US" sz="1400">
              <a:solidFill>
                <a:schemeClr val="tx1"/>
              </a:solidFill>
            </a:rPr>
            <a:t>訓練手当</a:t>
          </a:r>
          <a:endParaRPr kumimoji="1" lang="en-US" altLang="ja-JP" sz="1400">
            <a:solidFill>
              <a:schemeClr val="tx1"/>
            </a:solidFill>
          </a:endParaRPr>
        </a:p>
        <a:p>
          <a:pPr algn="ctr"/>
          <a:r>
            <a:rPr kumimoji="1" lang="en-US" altLang="ja-JP" sz="2000">
              <a:solidFill>
                <a:schemeClr val="tx1"/>
              </a:solidFill>
            </a:rPr>
            <a:t>81</a:t>
          </a:r>
          <a:r>
            <a:rPr kumimoji="1" lang="ja-JP" altLang="en-US" sz="2000">
              <a:solidFill>
                <a:schemeClr val="tx1"/>
              </a:solidFill>
            </a:rPr>
            <a:t>百万円</a:t>
          </a:r>
        </a:p>
      </xdr:txBody>
    </xdr:sp>
    <xdr:clientData/>
  </xdr:twoCellAnchor>
  <xdr:twoCellAnchor>
    <xdr:from>
      <xdr:col>8</xdr:col>
      <xdr:colOff>19050</xdr:colOff>
      <xdr:row>73</xdr:row>
      <xdr:rowOff>866776</xdr:rowOff>
    </xdr:from>
    <xdr:to>
      <xdr:col>18</xdr:col>
      <xdr:colOff>19049</xdr:colOff>
      <xdr:row>73</xdr:row>
      <xdr:rowOff>2609851</xdr:rowOff>
    </xdr:to>
    <xdr:sp macro="" textlink="">
      <xdr:nvSpPr>
        <xdr:cNvPr id="16" name="正方形/長方形 15"/>
        <xdr:cNvSpPr/>
      </xdr:nvSpPr>
      <xdr:spPr>
        <a:xfrm>
          <a:off x="1415588" y="35314718"/>
          <a:ext cx="1662545" cy="17430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2000">
              <a:solidFill>
                <a:schemeClr val="tx1"/>
              </a:solidFill>
              <a:latin typeface="+mn-ea"/>
              <a:ea typeface="+mn-ea"/>
            </a:rPr>
            <a:t>B</a:t>
          </a:r>
          <a:r>
            <a:rPr kumimoji="1" lang="ja-JP" altLang="en-US" sz="2000">
              <a:solidFill>
                <a:schemeClr val="tx1"/>
              </a:solidFill>
            </a:rPr>
            <a:t>．求職者</a:t>
          </a:r>
          <a:endParaRPr kumimoji="1" lang="en-US" altLang="ja-JP" sz="2000">
            <a:solidFill>
              <a:schemeClr val="tx1"/>
            </a:solidFill>
          </a:endParaRPr>
        </a:p>
        <a:p>
          <a:pPr algn="ctr"/>
          <a:r>
            <a:rPr kumimoji="1" lang="ja-JP" altLang="en-US" sz="1400">
              <a:solidFill>
                <a:schemeClr val="tx1"/>
              </a:solidFill>
            </a:rPr>
            <a:t>就職促進手当</a:t>
          </a:r>
          <a:endParaRPr kumimoji="1" lang="en-US" altLang="ja-JP" sz="1400">
            <a:solidFill>
              <a:schemeClr val="tx1"/>
            </a:solidFill>
          </a:endParaRPr>
        </a:p>
        <a:p>
          <a:pPr algn="ctr"/>
          <a:r>
            <a:rPr kumimoji="1" lang="en-US" altLang="ja-JP" sz="1400">
              <a:solidFill>
                <a:sysClr val="windowText" lastClr="000000"/>
              </a:solidFill>
            </a:rPr>
            <a:t>44,517</a:t>
          </a:r>
          <a:r>
            <a:rPr kumimoji="1" lang="ja-JP" altLang="en-US" sz="1400">
              <a:solidFill>
                <a:sysClr val="windowText" lastClr="000000"/>
              </a:solidFill>
            </a:rPr>
            <a:t>人日・</a:t>
          </a:r>
          <a:endParaRPr kumimoji="1" lang="en-US" altLang="ja-JP" sz="1400">
            <a:solidFill>
              <a:sysClr val="windowText" lastClr="000000"/>
            </a:solidFill>
          </a:endParaRPr>
        </a:p>
        <a:p>
          <a:pPr algn="ctr"/>
          <a:r>
            <a:rPr kumimoji="1" lang="en-US" altLang="ja-JP" sz="2000">
              <a:solidFill>
                <a:sysClr val="windowText" lastClr="000000"/>
              </a:solidFill>
            </a:rPr>
            <a:t>242</a:t>
          </a:r>
          <a:r>
            <a:rPr kumimoji="1" lang="ja-JP" altLang="en-US" sz="2000">
              <a:solidFill>
                <a:sysClr val="windowText" lastClr="000000"/>
              </a:solidFill>
            </a:rPr>
            <a:t>百万円      </a:t>
          </a:r>
          <a:endParaRPr kumimoji="1" lang="ja-JP" altLang="en-US" sz="2000">
            <a:solidFill>
              <a:schemeClr val="tx1"/>
            </a:solidFill>
          </a:endParaRPr>
        </a:p>
      </xdr:txBody>
    </xdr:sp>
    <xdr:clientData/>
  </xdr:twoCellAnchor>
  <xdr:twoCellAnchor>
    <xdr:from>
      <xdr:col>17</xdr:col>
      <xdr:colOff>3173</xdr:colOff>
      <xdr:row>73</xdr:row>
      <xdr:rowOff>428625</xdr:rowOff>
    </xdr:from>
    <xdr:to>
      <xdr:col>30</xdr:col>
      <xdr:colOff>63499</xdr:colOff>
      <xdr:row>73</xdr:row>
      <xdr:rowOff>818092</xdr:rowOff>
    </xdr:to>
    <xdr:sp macro="" textlink="">
      <xdr:nvSpPr>
        <xdr:cNvPr id="17" name="正方形/長方形 16"/>
        <xdr:cNvSpPr/>
      </xdr:nvSpPr>
      <xdr:spPr>
        <a:xfrm>
          <a:off x="2896002" y="34876567"/>
          <a:ext cx="2346326" cy="38946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200">
              <a:solidFill>
                <a:schemeClr val="tx1"/>
              </a:solidFill>
            </a:rPr>
            <a:t>【</a:t>
          </a:r>
          <a:r>
            <a:rPr kumimoji="1" lang="ja-JP" altLang="en-US" sz="1200">
              <a:solidFill>
                <a:schemeClr val="tx1"/>
              </a:solidFill>
            </a:rPr>
            <a:t>助成・委託</a:t>
          </a:r>
          <a:r>
            <a:rPr kumimoji="1" lang="en-US" altLang="ja-JP" sz="1200">
              <a:solidFill>
                <a:schemeClr val="tx1"/>
              </a:solidFill>
            </a:rPr>
            <a:t>】</a:t>
          </a:r>
          <a:endParaRPr kumimoji="1" lang="ja-JP" altLang="en-US" sz="1200">
            <a:solidFill>
              <a:schemeClr val="tx1"/>
            </a:solidFill>
          </a:endParaRPr>
        </a:p>
      </xdr:txBody>
    </xdr:sp>
    <xdr:clientData/>
  </xdr:twoCellAnchor>
  <xdr:twoCellAnchor>
    <xdr:from>
      <xdr:col>30</xdr:col>
      <xdr:colOff>149225</xdr:colOff>
      <xdr:row>73</xdr:row>
      <xdr:rowOff>428625</xdr:rowOff>
    </xdr:from>
    <xdr:to>
      <xdr:col>39</xdr:col>
      <xdr:colOff>15875</xdr:colOff>
      <xdr:row>73</xdr:row>
      <xdr:rowOff>818092</xdr:rowOff>
    </xdr:to>
    <xdr:sp macro="" textlink="">
      <xdr:nvSpPr>
        <xdr:cNvPr id="18" name="正方形/長方形 17"/>
        <xdr:cNvSpPr/>
      </xdr:nvSpPr>
      <xdr:spPr>
        <a:xfrm>
          <a:off x="5328054" y="34876567"/>
          <a:ext cx="1587385" cy="38946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400">
              <a:solidFill>
                <a:schemeClr val="tx1"/>
              </a:solidFill>
            </a:rPr>
            <a:t>【</a:t>
          </a:r>
          <a:r>
            <a:rPr kumimoji="1" lang="ja-JP" altLang="en-US" sz="1400">
              <a:solidFill>
                <a:schemeClr val="tx1"/>
              </a:solidFill>
            </a:rPr>
            <a:t>給付金支給</a:t>
          </a:r>
          <a:r>
            <a:rPr kumimoji="1" lang="en-US" altLang="ja-JP" sz="1400">
              <a:solidFill>
                <a:schemeClr val="tx1"/>
              </a:solidFill>
            </a:rPr>
            <a:t>】</a:t>
          </a:r>
          <a:endParaRPr kumimoji="1" lang="ja-JP" altLang="en-US" sz="1400">
            <a:solidFill>
              <a:schemeClr val="tx1"/>
            </a:solidFill>
          </a:endParaRPr>
        </a:p>
      </xdr:txBody>
    </xdr:sp>
    <xdr:clientData/>
  </xdr:twoCellAnchor>
  <xdr:twoCellAnchor>
    <xdr:from>
      <xdr:col>41</xdr:col>
      <xdr:colOff>59531</xdr:colOff>
      <xdr:row>73</xdr:row>
      <xdr:rowOff>419100</xdr:rowOff>
    </xdr:from>
    <xdr:to>
      <xdr:col>49</xdr:col>
      <xdr:colOff>89308</xdr:colOff>
      <xdr:row>73</xdr:row>
      <xdr:rowOff>817934</xdr:rowOff>
    </xdr:to>
    <xdr:sp macro="" textlink="">
      <xdr:nvSpPr>
        <xdr:cNvPr id="19" name="正方形/長方形 18"/>
        <xdr:cNvSpPr/>
      </xdr:nvSpPr>
      <xdr:spPr>
        <a:xfrm>
          <a:off x="7358106" y="34867042"/>
          <a:ext cx="1617507" cy="3988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400">
              <a:solidFill>
                <a:schemeClr val="tx1"/>
              </a:solidFill>
            </a:rPr>
            <a:t>【</a:t>
          </a:r>
          <a:r>
            <a:rPr kumimoji="1" lang="ja-JP" altLang="en-US" sz="1400">
              <a:solidFill>
                <a:schemeClr val="tx1"/>
              </a:solidFill>
            </a:rPr>
            <a:t>委託費</a:t>
          </a:r>
          <a:r>
            <a:rPr kumimoji="1" lang="en-US" altLang="ja-JP" sz="1400">
              <a:solidFill>
                <a:schemeClr val="tx1"/>
              </a:solidFill>
            </a:rPr>
            <a:t>】</a:t>
          </a:r>
          <a:endParaRPr kumimoji="1" lang="ja-JP" altLang="en-US" sz="1400">
            <a:solidFill>
              <a:schemeClr val="tx1"/>
            </a:solidFill>
          </a:endParaRPr>
        </a:p>
      </xdr:txBody>
    </xdr:sp>
    <xdr:clientData/>
  </xdr:twoCellAnchor>
  <xdr:twoCellAnchor>
    <xdr:from>
      <xdr:col>23</xdr:col>
      <xdr:colOff>57150</xdr:colOff>
      <xdr:row>72</xdr:row>
      <xdr:rowOff>4702927</xdr:rowOff>
    </xdr:from>
    <xdr:to>
      <xdr:col>23</xdr:col>
      <xdr:colOff>73479</xdr:colOff>
      <xdr:row>73</xdr:row>
      <xdr:rowOff>465320</xdr:rowOff>
    </xdr:to>
    <xdr:cxnSp macro="">
      <xdr:nvCxnSpPr>
        <xdr:cNvPr id="20" name="直線矢印コネクタ 19"/>
        <xdr:cNvCxnSpPr/>
      </xdr:nvCxnSpPr>
      <xdr:spPr>
        <a:xfrm rot="5400000">
          <a:off x="3626376" y="34575802"/>
          <a:ext cx="658590" cy="16329"/>
        </a:xfrm>
        <a:prstGeom prst="straightConnector1">
          <a:avLst/>
        </a:prstGeom>
        <a:ln w="317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12700</xdr:colOff>
      <xdr:row>72</xdr:row>
      <xdr:rowOff>4721228</xdr:rowOff>
    </xdr:from>
    <xdr:to>
      <xdr:col>35</xdr:col>
      <xdr:colOff>29029</xdr:colOff>
      <xdr:row>73</xdr:row>
      <xdr:rowOff>483621</xdr:rowOff>
    </xdr:to>
    <xdr:cxnSp macro="">
      <xdr:nvCxnSpPr>
        <xdr:cNvPr id="21" name="直線矢印コネクタ 20"/>
        <xdr:cNvCxnSpPr/>
      </xdr:nvCxnSpPr>
      <xdr:spPr>
        <a:xfrm rot="5400000">
          <a:off x="5734923" y="34594103"/>
          <a:ext cx="658590" cy="16329"/>
        </a:xfrm>
        <a:prstGeom prst="straightConnector1">
          <a:avLst/>
        </a:prstGeom>
        <a:ln w="317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95250</xdr:colOff>
      <xdr:row>72</xdr:row>
      <xdr:rowOff>4648201</xdr:rowOff>
    </xdr:from>
    <xdr:to>
      <xdr:col>45</xdr:col>
      <xdr:colOff>119744</xdr:colOff>
      <xdr:row>73</xdr:row>
      <xdr:rowOff>418864</xdr:rowOff>
    </xdr:to>
    <xdr:cxnSp macro="">
      <xdr:nvCxnSpPr>
        <xdr:cNvPr id="22" name="直線矢印コネクタ 21"/>
        <xdr:cNvCxnSpPr/>
      </xdr:nvCxnSpPr>
      <xdr:spPr>
        <a:xfrm rot="5400000">
          <a:off x="7870663" y="34521129"/>
          <a:ext cx="666860" cy="24494"/>
        </a:xfrm>
        <a:prstGeom prst="straightConnector1">
          <a:avLst/>
        </a:prstGeom>
        <a:ln w="317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19050</xdr:colOff>
      <xdr:row>73</xdr:row>
      <xdr:rowOff>2523259</xdr:rowOff>
    </xdr:from>
    <xdr:to>
      <xdr:col>49</xdr:col>
      <xdr:colOff>29795</xdr:colOff>
      <xdr:row>73</xdr:row>
      <xdr:rowOff>3180484</xdr:rowOff>
    </xdr:to>
    <xdr:sp macro="" textlink="">
      <xdr:nvSpPr>
        <xdr:cNvPr id="23" name="大かっこ 22"/>
        <xdr:cNvSpPr/>
      </xdr:nvSpPr>
      <xdr:spPr>
        <a:xfrm>
          <a:off x="5530388" y="36971201"/>
          <a:ext cx="3385712" cy="657225"/>
        </a:xfrm>
        <a:prstGeom prst="bracketPair">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200"/>
            <a:t>一般分（原則</a:t>
          </a:r>
          <a:r>
            <a:rPr kumimoji="1" lang="en-US" altLang="ja-JP" sz="1200"/>
            <a:t>6</a:t>
          </a:r>
          <a:r>
            <a:rPr kumimoji="1" lang="ja-JP" altLang="en-US" sz="1200"/>
            <a:t>カ月以内）　</a:t>
          </a:r>
          <a:r>
            <a:rPr kumimoji="1" lang="en-US" altLang="ja-JP" sz="1200"/>
            <a:t>1,289</a:t>
          </a:r>
          <a:r>
            <a:rPr kumimoji="1" lang="ja-JP" altLang="en-US" sz="1200"/>
            <a:t>人月</a:t>
          </a:r>
          <a:endParaRPr kumimoji="1" lang="en-US" altLang="ja-JP" sz="1200"/>
        </a:p>
        <a:p>
          <a:pPr algn="ctr"/>
          <a:r>
            <a:rPr kumimoji="1" lang="ja-JP" altLang="en-US" sz="1200"/>
            <a:t>短期分（原則</a:t>
          </a:r>
          <a:r>
            <a:rPr kumimoji="1" lang="en-US" altLang="ja-JP" sz="1200"/>
            <a:t>2</a:t>
          </a:r>
          <a:r>
            <a:rPr kumimoji="1" lang="ja-JP" altLang="en-US" sz="1200"/>
            <a:t>週間以内）　</a:t>
          </a:r>
          <a:r>
            <a:rPr kumimoji="1" lang="en-US" altLang="ja-JP" sz="1200"/>
            <a:t>531</a:t>
          </a:r>
          <a:r>
            <a:rPr kumimoji="1" lang="ja-JP" altLang="en-US" sz="1200"/>
            <a:t>人日</a:t>
          </a:r>
        </a:p>
      </xdr:txBody>
    </xdr:sp>
    <xdr:clientData/>
  </xdr:twoCellAnchor>
  <xdr:twoCellAnchor>
    <xdr:from>
      <xdr:col>18</xdr:col>
      <xdr:colOff>157163</xdr:colOff>
      <xdr:row>73</xdr:row>
      <xdr:rowOff>2572961</xdr:rowOff>
    </xdr:from>
    <xdr:to>
      <xdr:col>28</xdr:col>
      <xdr:colOff>157162</xdr:colOff>
      <xdr:row>73</xdr:row>
      <xdr:rowOff>4433310</xdr:rowOff>
    </xdr:to>
    <xdr:sp macro="" textlink="">
      <xdr:nvSpPr>
        <xdr:cNvPr id="24" name="正方形/長方形 23"/>
        <xdr:cNvSpPr/>
      </xdr:nvSpPr>
      <xdr:spPr>
        <a:xfrm>
          <a:off x="3216247" y="37020903"/>
          <a:ext cx="1787235" cy="186034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2000">
              <a:solidFill>
                <a:schemeClr val="tx1"/>
              </a:solidFill>
              <a:latin typeface="+mn-ea"/>
              <a:ea typeface="+mn-ea"/>
            </a:rPr>
            <a:t>E</a:t>
          </a:r>
          <a:r>
            <a:rPr kumimoji="1" lang="ja-JP" altLang="en-US" sz="2000">
              <a:solidFill>
                <a:schemeClr val="tx1"/>
              </a:solidFill>
            </a:rPr>
            <a:t>．事業主</a:t>
          </a:r>
          <a:endParaRPr kumimoji="1" lang="en-US" altLang="ja-JP" sz="2000">
            <a:solidFill>
              <a:schemeClr val="tx1"/>
            </a:solidFill>
          </a:endParaRPr>
        </a:p>
        <a:p>
          <a:pPr algn="l"/>
          <a:r>
            <a:rPr kumimoji="1" lang="ja-JP" altLang="en-US" sz="1400">
              <a:solidFill>
                <a:sysClr val="windowText" lastClr="000000"/>
              </a:solidFill>
              <a:latin typeface="+mn-lt"/>
              <a:ea typeface="+mn-ea"/>
              <a:cs typeface="+mn-cs"/>
            </a:rPr>
            <a:t>職場適応訓練委託費</a:t>
          </a:r>
          <a:endParaRPr kumimoji="1" lang="en-US" altLang="ja-JP" sz="1400">
            <a:solidFill>
              <a:sysClr val="windowText" lastClr="000000"/>
            </a:solidFill>
            <a:latin typeface="+mn-lt"/>
            <a:ea typeface="+mn-ea"/>
            <a:cs typeface="+mn-cs"/>
          </a:endParaRPr>
        </a:p>
        <a:p>
          <a:pPr algn="l"/>
          <a:r>
            <a:rPr kumimoji="1" lang="ja-JP" altLang="ja-JP" sz="1100">
              <a:solidFill>
                <a:sysClr val="windowText" lastClr="000000"/>
              </a:solidFill>
              <a:latin typeface="+mn-lt"/>
              <a:ea typeface="+mn-ea"/>
              <a:cs typeface="+mn-cs"/>
            </a:rPr>
            <a:t>（特別会計分）</a:t>
          </a:r>
          <a:endParaRPr kumimoji="1" lang="en-US" sz="1400">
            <a:solidFill>
              <a:sysClr val="windowText" lastClr="000000"/>
            </a:solidFill>
            <a:latin typeface="+mn-lt"/>
            <a:ea typeface="+mn-ea"/>
            <a:cs typeface="+mn-cs"/>
          </a:endParaRPr>
        </a:p>
        <a:p>
          <a:r>
            <a:rPr kumimoji="1" lang="ja-JP" altLang="en-US" sz="1800">
              <a:solidFill>
                <a:sysClr val="windowText" lastClr="000000"/>
              </a:solidFill>
              <a:latin typeface="+mn-lt"/>
              <a:ea typeface="+mn-ea"/>
              <a:cs typeface="+mn-cs"/>
            </a:rPr>
            <a:t>　</a:t>
          </a:r>
          <a:r>
            <a:rPr kumimoji="1" lang="en-US" altLang="ja-JP" sz="1800">
              <a:solidFill>
                <a:sysClr val="windowText" lastClr="000000"/>
              </a:solidFill>
              <a:latin typeface="+mn-lt"/>
              <a:ea typeface="+mn-ea"/>
              <a:cs typeface="+mn-cs"/>
            </a:rPr>
            <a:t>64</a:t>
          </a:r>
          <a:r>
            <a:rPr kumimoji="1" lang="ja-JP" altLang="en-US" sz="1800">
              <a:solidFill>
                <a:sysClr val="windowText" lastClr="000000"/>
              </a:solidFill>
              <a:latin typeface="+mn-lt"/>
              <a:ea typeface="+mn-ea"/>
              <a:cs typeface="+mn-cs"/>
            </a:rPr>
            <a:t>人月・　</a:t>
          </a:r>
          <a:r>
            <a:rPr kumimoji="1" lang="en-US" altLang="ja-JP" sz="1800">
              <a:solidFill>
                <a:sysClr val="windowText" lastClr="000000"/>
              </a:solidFill>
              <a:latin typeface="+mn-lt"/>
              <a:ea typeface="+mn-ea"/>
              <a:cs typeface="+mn-cs"/>
            </a:rPr>
            <a:t>2</a:t>
          </a:r>
          <a:r>
            <a:rPr kumimoji="1" lang="ja-JP" altLang="en-US" sz="1800">
              <a:solidFill>
                <a:sysClr val="windowText" lastClr="000000"/>
              </a:solidFill>
              <a:latin typeface="+mn-lt"/>
              <a:ea typeface="+mn-ea"/>
              <a:cs typeface="+mn-cs"/>
            </a:rPr>
            <a:t>百万円</a:t>
          </a:r>
          <a:endParaRPr lang="ja-JP" sz="1800">
            <a:solidFill>
              <a:sysClr val="windowText" lastClr="000000"/>
            </a:solidFill>
          </a:endParaRPr>
        </a:p>
        <a:p>
          <a:pPr algn="ctr"/>
          <a:endParaRPr kumimoji="1" lang="ja-JP" altLang="en-US" sz="1800">
            <a:solidFill>
              <a:schemeClr val="tx1"/>
            </a:solidFill>
          </a:endParaRPr>
        </a:p>
      </xdr:txBody>
    </xdr:sp>
    <xdr:clientData/>
  </xdr:twoCellAnchor>
  <xdr:twoCellAnchor>
    <xdr:from>
      <xdr:col>8</xdr:col>
      <xdr:colOff>9525</xdr:colOff>
      <xdr:row>73</xdr:row>
      <xdr:rowOff>2800350</xdr:rowOff>
    </xdr:from>
    <xdr:to>
      <xdr:col>18</xdr:col>
      <xdr:colOff>9524</xdr:colOff>
      <xdr:row>73</xdr:row>
      <xdr:rowOff>4429125</xdr:rowOff>
    </xdr:to>
    <xdr:sp macro="" textlink="">
      <xdr:nvSpPr>
        <xdr:cNvPr id="25" name="正方形/長方形 24"/>
        <xdr:cNvSpPr/>
      </xdr:nvSpPr>
      <xdr:spPr>
        <a:xfrm>
          <a:off x="1406063" y="37248292"/>
          <a:ext cx="1662545" cy="16287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2000" b="1">
              <a:solidFill>
                <a:sysClr val="windowText" lastClr="000000"/>
              </a:solidFill>
              <a:latin typeface="+mj-ea"/>
              <a:ea typeface="+mj-ea"/>
              <a:cs typeface="+mn-cs"/>
            </a:rPr>
            <a:t>C</a:t>
          </a:r>
          <a:r>
            <a:rPr kumimoji="1" lang="ja-JP" altLang="en-US" sz="2000" b="1">
              <a:solidFill>
                <a:sysClr val="windowText" lastClr="000000"/>
              </a:solidFill>
              <a:latin typeface="+mj-ea"/>
              <a:ea typeface="+mj-ea"/>
              <a:cs typeface="+mn-cs"/>
            </a:rPr>
            <a:t>．</a:t>
          </a:r>
          <a:r>
            <a:rPr kumimoji="1" lang="ja-JP" altLang="en-US" sz="2000" b="1">
              <a:solidFill>
                <a:sysClr val="windowText" lastClr="000000"/>
              </a:solidFill>
              <a:latin typeface="+mj-ea"/>
              <a:ea typeface="+mj-ea"/>
            </a:rPr>
            <a:t>求</a:t>
          </a:r>
          <a:r>
            <a:rPr kumimoji="1" lang="ja-JP" altLang="en-US" sz="2000">
              <a:solidFill>
                <a:sysClr val="windowText" lastClr="000000"/>
              </a:solidFill>
              <a:latin typeface="+mj-ea"/>
              <a:ea typeface="+mj-ea"/>
            </a:rPr>
            <a:t>職者</a:t>
          </a:r>
          <a:endParaRPr kumimoji="1" lang="en-US" altLang="ja-JP" sz="2000">
            <a:solidFill>
              <a:sysClr val="windowText" lastClr="000000"/>
            </a:solidFill>
            <a:latin typeface="+mj-ea"/>
            <a:ea typeface="+mj-ea"/>
          </a:endParaRPr>
        </a:p>
        <a:p>
          <a:pPr algn="ctr"/>
          <a:r>
            <a:rPr kumimoji="1" lang="ja-JP" altLang="en-US" sz="1400">
              <a:solidFill>
                <a:sysClr val="windowText" lastClr="000000"/>
              </a:solidFill>
              <a:latin typeface="+mn-lt"/>
              <a:ea typeface="+mn-ea"/>
              <a:cs typeface="+mn-cs"/>
            </a:rPr>
            <a:t>移転費</a:t>
          </a:r>
          <a:endParaRPr kumimoji="1" lang="en-US" sz="1400">
            <a:solidFill>
              <a:sysClr val="windowText" lastClr="000000"/>
            </a:solidFill>
            <a:latin typeface="+mn-lt"/>
            <a:ea typeface="+mn-ea"/>
            <a:cs typeface="+mn-cs"/>
          </a:endParaRPr>
        </a:p>
        <a:p>
          <a:pPr algn="ctr"/>
          <a:r>
            <a:rPr kumimoji="1" lang="en-US" altLang="ja-JP" sz="1400">
              <a:solidFill>
                <a:sysClr val="windowText" lastClr="000000"/>
              </a:solidFill>
              <a:latin typeface="+mn-lt"/>
              <a:ea typeface="+mn-ea"/>
              <a:cs typeface="+mn-cs"/>
            </a:rPr>
            <a:t>178</a:t>
          </a:r>
          <a:r>
            <a:rPr kumimoji="1" lang="ja-JP" altLang="en-US" sz="1400">
              <a:solidFill>
                <a:sysClr val="windowText" lastClr="000000"/>
              </a:solidFill>
              <a:latin typeface="+mn-lt"/>
              <a:ea typeface="+mn-ea"/>
              <a:cs typeface="+mn-cs"/>
            </a:rPr>
            <a:t>人・</a:t>
          </a:r>
          <a:endParaRPr kumimoji="1" lang="en-US" sz="1400">
            <a:solidFill>
              <a:sysClr val="windowText" lastClr="000000"/>
            </a:solidFill>
            <a:latin typeface="+mn-lt"/>
            <a:ea typeface="+mn-ea"/>
            <a:cs typeface="+mn-cs"/>
          </a:endParaRPr>
        </a:p>
        <a:p>
          <a:pPr algn="ctr"/>
          <a:r>
            <a:rPr kumimoji="1" lang="en-US" sz="2000">
              <a:solidFill>
                <a:sysClr val="windowText" lastClr="000000"/>
              </a:solidFill>
              <a:latin typeface="+mn-lt"/>
              <a:ea typeface="+mn-ea"/>
              <a:cs typeface="+mn-cs"/>
            </a:rPr>
            <a:t>1</a:t>
          </a:r>
          <a:r>
            <a:rPr kumimoji="1" lang="en-US" altLang="ja-JP" sz="2000">
              <a:solidFill>
                <a:sysClr val="windowText" lastClr="000000"/>
              </a:solidFill>
              <a:latin typeface="+mn-lt"/>
              <a:ea typeface="+mn-ea"/>
              <a:cs typeface="+mn-cs"/>
            </a:rPr>
            <a:t>1</a:t>
          </a:r>
          <a:r>
            <a:rPr kumimoji="1" lang="ja-JP" altLang="en-US" sz="2000">
              <a:solidFill>
                <a:sysClr val="windowText" lastClr="000000"/>
              </a:solidFill>
              <a:latin typeface="+mn-lt"/>
              <a:ea typeface="+mn-ea"/>
              <a:cs typeface="+mn-cs"/>
            </a:rPr>
            <a:t>百万円</a:t>
          </a:r>
          <a:endParaRPr lang="ja-JP" sz="2000">
            <a:solidFill>
              <a:sysClr val="windowText" lastClr="000000"/>
            </a:solidFill>
          </a:endParaRPr>
        </a:p>
        <a:p>
          <a:pPr algn="ctr"/>
          <a:endParaRPr kumimoji="1" lang="ja-JP" altLang="en-US" sz="2000">
            <a:solidFill>
              <a:schemeClr val="tx1"/>
            </a:solidFill>
          </a:endParaRPr>
        </a:p>
      </xdr:txBody>
    </xdr:sp>
    <xdr:clientData/>
  </xdr:twoCellAnchor>
  <xdr:twoCellAnchor>
    <xdr:from>
      <xdr:col>7</xdr:col>
      <xdr:colOff>152400</xdr:colOff>
      <xdr:row>72</xdr:row>
      <xdr:rowOff>427413</xdr:rowOff>
    </xdr:from>
    <xdr:to>
      <xdr:col>7</xdr:col>
      <xdr:colOff>165100</xdr:colOff>
      <xdr:row>73</xdr:row>
      <xdr:rowOff>65</xdr:rowOff>
    </xdr:to>
    <xdr:cxnSp macro="">
      <xdr:nvCxnSpPr>
        <xdr:cNvPr id="26" name="直線コネクタ 25"/>
        <xdr:cNvCxnSpPr/>
      </xdr:nvCxnSpPr>
      <xdr:spPr>
        <a:xfrm flipH="1">
          <a:off x="1382684" y="29979158"/>
          <a:ext cx="12700" cy="4468849"/>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72</xdr:row>
      <xdr:rowOff>337762</xdr:rowOff>
    </xdr:from>
    <xdr:to>
      <xdr:col>44</xdr:col>
      <xdr:colOff>186113</xdr:colOff>
      <xdr:row>72</xdr:row>
      <xdr:rowOff>385387</xdr:rowOff>
    </xdr:to>
    <xdr:cxnSp macro="">
      <xdr:nvCxnSpPr>
        <xdr:cNvPr id="27" name="直線コネクタ 26"/>
        <xdr:cNvCxnSpPr/>
      </xdr:nvCxnSpPr>
      <xdr:spPr>
        <a:xfrm flipV="1">
          <a:off x="1396538" y="29889507"/>
          <a:ext cx="6686666" cy="476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190500</xdr:colOff>
      <xdr:row>72</xdr:row>
      <xdr:rowOff>367088</xdr:rowOff>
    </xdr:from>
    <xdr:to>
      <xdr:col>44</xdr:col>
      <xdr:colOff>190500</xdr:colOff>
      <xdr:row>72</xdr:row>
      <xdr:rowOff>2281649</xdr:rowOff>
    </xdr:to>
    <xdr:cxnSp macro="">
      <xdr:nvCxnSpPr>
        <xdr:cNvPr id="28" name="直線コネクタ 27"/>
        <xdr:cNvCxnSpPr/>
      </xdr:nvCxnSpPr>
      <xdr:spPr>
        <a:xfrm>
          <a:off x="8087591" y="29918833"/>
          <a:ext cx="0" cy="1914561"/>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29</xdr:col>
      <xdr:colOff>139700</xdr:colOff>
      <xdr:row>72</xdr:row>
      <xdr:rowOff>2235200</xdr:rowOff>
    </xdr:from>
    <xdr:to>
      <xdr:col>45</xdr:col>
      <xdr:colOff>25400</xdr:colOff>
      <xdr:row>72</xdr:row>
      <xdr:rowOff>2252133</xdr:rowOff>
    </xdr:to>
    <xdr:cxnSp macro="">
      <xdr:nvCxnSpPr>
        <xdr:cNvPr id="29" name="直線コネクタ 28"/>
        <xdr:cNvCxnSpPr/>
      </xdr:nvCxnSpPr>
      <xdr:spPr>
        <a:xfrm flipH="1" flipV="1">
          <a:off x="5152275" y="31786945"/>
          <a:ext cx="2969721" cy="16933"/>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105987</xdr:colOff>
      <xdr:row>72</xdr:row>
      <xdr:rowOff>2235200</xdr:rowOff>
    </xdr:from>
    <xdr:to>
      <xdr:col>29</xdr:col>
      <xdr:colOff>118687</xdr:colOff>
      <xdr:row>73</xdr:row>
      <xdr:rowOff>50800</xdr:rowOff>
    </xdr:to>
    <xdr:cxnSp macro="">
      <xdr:nvCxnSpPr>
        <xdr:cNvPr id="30" name="直線コネクタ 29"/>
        <xdr:cNvCxnSpPr/>
      </xdr:nvCxnSpPr>
      <xdr:spPr>
        <a:xfrm flipH="1">
          <a:off x="5118562" y="31786945"/>
          <a:ext cx="12700" cy="2711797"/>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152400</xdr:colOff>
      <xdr:row>73</xdr:row>
      <xdr:rowOff>18299</xdr:rowOff>
    </xdr:from>
    <xdr:to>
      <xdr:col>29</xdr:col>
      <xdr:colOff>76200</xdr:colOff>
      <xdr:row>73</xdr:row>
      <xdr:rowOff>18299</xdr:rowOff>
    </xdr:to>
    <xdr:cxnSp macro="">
      <xdr:nvCxnSpPr>
        <xdr:cNvPr id="31" name="直線コネクタ 30"/>
        <xdr:cNvCxnSpPr/>
      </xdr:nvCxnSpPr>
      <xdr:spPr>
        <a:xfrm>
          <a:off x="1382684" y="34466241"/>
          <a:ext cx="3706091"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8.xml><?xml version="1.0" encoding="utf-8"?>
<xdr:wsDr xmlns:xdr="http://schemas.openxmlformats.org/drawingml/2006/spreadsheetDrawing" xmlns:a="http://schemas.openxmlformats.org/drawingml/2006/main">
  <xdr:twoCellAnchor>
    <xdr:from>
      <xdr:col>22</xdr:col>
      <xdr:colOff>0</xdr:colOff>
      <xdr:row>73</xdr:row>
      <xdr:rowOff>457200</xdr:rowOff>
    </xdr:from>
    <xdr:to>
      <xdr:col>39</xdr:col>
      <xdr:colOff>12700</xdr:colOff>
      <xdr:row>73</xdr:row>
      <xdr:rowOff>1457325</xdr:rowOff>
    </xdr:to>
    <xdr:sp macro="" textlink="">
      <xdr:nvSpPr>
        <xdr:cNvPr id="2" name="正方形/長方形 1"/>
        <xdr:cNvSpPr/>
      </xdr:nvSpPr>
      <xdr:spPr>
        <a:xfrm>
          <a:off x="3724102" y="29917505"/>
          <a:ext cx="3188162" cy="100012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2000">
              <a:solidFill>
                <a:schemeClr val="tx1"/>
              </a:solidFill>
            </a:rPr>
            <a:t>厚労省</a:t>
          </a:r>
          <a:endParaRPr kumimoji="1" lang="en-US" altLang="ja-JP" sz="2000">
            <a:solidFill>
              <a:schemeClr val="tx1"/>
            </a:solidFill>
          </a:endParaRPr>
        </a:p>
        <a:p>
          <a:pPr algn="ctr">
            <a:lnSpc>
              <a:spcPts val="2500"/>
            </a:lnSpc>
          </a:pPr>
          <a:r>
            <a:rPr kumimoji="1" lang="ja-JP" altLang="en-US" sz="2000">
              <a:solidFill>
                <a:schemeClr val="tx1"/>
              </a:solidFill>
            </a:rPr>
            <a:t>（１４３百万円）</a:t>
          </a:r>
        </a:p>
      </xdr:txBody>
    </xdr:sp>
    <xdr:clientData/>
  </xdr:twoCellAnchor>
  <xdr:twoCellAnchor>
    <xdr:from>
      <xdr:col>30</xdr:col>
      <xdr:colOff>93287</xdr:colOff>
      <xdr:row>73</xdr:row>
      <xdr:rowOff>2249112</xdr:rowOff>
    </xdr:from>
    <xdr:to>
      <xdr:col>30</xdr:col>
      <xdr:colOff>105987</xdr:colOff>
      <xdr:row>73</xdr:row>
      <xdr:rowOff>2825233</xdr:rowOff>
    </xdr:to>
    <xdr:cxnSp macro="">
      <xdr:nvCxnSpPr>
        <xdr:cNvPr id="3" name="直線矢印コネクタ 2"/>
        <xdr:cNvCxnSpPr/>
      </xdr:nvCxnSpPr>
      <xdr:spPr>
        <a:xfrm rot="-60000" flipH="1">
          <a:off x="5272116" y="31709417"/>
          <a:ext cx="12700" cy="576121"/>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152400</xdr:colOff>
      <xdr:row>73</xdr:row>
      <xdr:rowOff>3305175</xdr:rowOff>
    </xdr:from>
    <xdr:to>
      <xdr:col>38</xdr:col>
      <xdr:colOff>198400</xdr:colOff>
      <xdr:row>73</xdr:row>
      <xdr:rowOff>4305300</xdr:rowOff>
    </xdr:to>
    <xdr:sp macro="" textlink="">
      <xdr:nvSpPr>
        <xdr:cNvPr id="4" name="正方形/長方形 3"/>
        <xdr:cNvSpPr/>
      </xdr:nvSpPr>
      <xdr:spPr>
        <a:xfrm>
          <a:off x="3710247" y="32765480"/>
          <a:ext cx="3188211" cy="100012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a:solidFill>
                <a:schemeClr val="tx1"/>
              </a:solidFill>
            </a:rPr>
            <a:t>都道府県労働局</a:t>
          </a:r>
          <a:endParaRPr kumimoji="1" lang="en-US" altLang="ja-JP" sz="1800">
            <a:solidFill>
              <a:schemeClr val="tx1"/>
            </a:solidFill>
          </a:endParaRPr>
        </a:p>
        <a:p>
          <a:pPr algn="ctr"/>
          <a:r>
            <a:rPr kumimoji="1" lang="ja-JP" altLang="en-US" sz="2000">
              <a:solidFill>
                <a:schemeClr val="tx1"/>
              </a:solidFill>
            </a:rPr>
            <a:t>（１４３百万円）</a:t>
          </a:r>
        </a:p>
      </xdr:txBody>
    </xdr:sp>
    <xdr:clientData/>
  </xdr:twoCellAnchor>
  <xdr:twoCellAnchor>
    <xdr:from>
      <xdr:col>21</xdr:col>
      <xdr:colOff>93287</xdr:colOff>
      <xdr:row>73</xdr:row>
      <xdr:rowOff>4305300</xdr:rowOff>
    </xdr:from>
    <xdr:to>
      <xdr:col>39</xdr:col>
      <xdr:colOff>46456</xdr:colOff>
      <xdr:row>74</xdr:row>
      <xdr:rowOff>346075</xdr:rowOff>
    </xdr:to>
    <xdr:sp macro="" textlink="">
      <xdr:nvSpPr>
        <xdr:cNvPr id="5" name="テキスト ボックス 4"/>
        <xdr:cNvSpPr txBox="1"/>
      </xdr:nvSpPr>
      <xdr:spPr>
        <a:xfrm>
          <a:off x="3651134" y="33765605"/>
          <a:ext cx="3294886" cy="9369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lnSpc>
              <a:spcPts val="1700"/>
            </a:lnSpc>
          </a:pPr>
          <a:r>
            <a:rPr kumimoji="1" lang="ja-JP" altLang="en-US" sz="1400"/>
            <a:t>・住居・生活支援アドバイザーによる総合相談、関係機関への誘導の実施</a:t>
          </a:r>
          <a:endParaRPr kumimoji="1" lang="en-US" altLang="ja-JP" sz="1400"/>
        </a:p>
        <a:p>
          <a:pPr algn="l">
            <a:lnSpc>
              <a:spcPts val="1700"/>
            </a:lnSpc>
          </a:pPr>
          <a:r>
            <a:rPr kumimoji="1" lang="ja-JP" altLang="en-US" sz="1400"/>
            <a:t>・関係機関との連携実施等</a:t>
          </a:r>
          <a:endParaRPr kumimoji="1" lang="en-US" altLang="ja-JP" sz="1400"/>
        </a:p>
      </xdr:txBody>
    </xdr:sp>
    <xdr:clientData/>
  </xdr:twoCellAnchor>
  <xdr:twoCellAnchor>
    <xdr:from>
      <xdr:col>21</xdr:col>
      <xdr:colOff>63500</xdr:colOff>
      <xdr:row>73</xdr:row>
      <xdr:rowOff>2795963</xdr:rowOff>
    </xdr:from>
    <xdr:to>
      <xdr:col>39</xdr:col>
      <xdr:colOff>109918</xdr:colOff>
      <xdr:row>73</xdr:row>
      <xdr:rowOff>3267186</xdr:rowOff>
    </xdr:to>
    <xdr:sp macro="" textlink="">
      <xdr:nvSpPr>
        <xdr:cNvPr id="6" name="テキスト ボックス 5"/>
        <xdr:cNvSpPr txBox="1"/>
      </xdr:nvSpPr>
      <xdr:spPr>
        <a:xfrm>
          <a:off x="3621347" y="32256268"/>
          <a:ext cx="3388135" cy="4712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000"/>
            <a:t>【</a:t>
          </a:r>
          <a:r>
            <a:rPr kumimoji="1" lang="ja-JP" altLang="en-US" sz="2000"/>
            <a:t>予算示達</a:t>
          </a:r>
          <a:r>
            <a:rPr kumimoji="1" lang="en-US" altLang="ja-JP" sz="2000"/>
            <a:t>】</a:t>
          </a:r>
          <a:endParaRPr kumimoji="1" lang="ja-JP" altLang="en-US" sz="2000"/>
        </a:p>
      </xdr:txBody>
    </xdr:sp>
    <xdr:clientData/>
  </xdr:twoCellAnchor>
  <xdr:twoCellAnchor>
    <xdr:from>
      <xdr:col>15</xdr:col>
      <xdr:colOff>114952</xdr:colOff>
      <xdr:row>73</xdr:row>
      <xdr:rowOff>99641</xdr:rowOff>
    </xdr:from>
    <xdr:to>
      <xdr:col>15</xdr:col>
      <xdr:colOff>137364</xdr:colOff>
      <xdr:row>74</xdr:row>
      <xdr:rowOff>688810</xdr:rowOff>
    </xdr:to>
    <xdr:cxnSp macro="">
      <xdr:nvCxnSpPr>
        <xdr:cNvPr id="7" name="直線コネクタ 6"/>
        <xdr:cNvCxnSpPr/>
      </xdr:nvCxnSpPr>
      <xdr:spPr>
        <a:xfrm flipH="1">
          <a:off x="2675272" y="29559946"/>
          <a:ext cx="22412" cy="5485366"/>
        </a:xfrm>
        <a:prstGeom prst="line">
          <a:avLst/>
        </a:prstGeom>
        <a:ln w="2222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134470</xdr:colOff>
      <xdr:row>73</xdr:row>
      <xdr:rowOff>99641</xdr:rowOff>
    </xdr:from>
    <xdr:to>
      <xdr:col>42</xdr:col>
      <xdr:colOff>109177</xdr:colOff>
      <xdr:row>73</xdr:row>
      <xdr:rowOff>114582</xdr:rowOff>
    </xdr:to>
    <xdr:cxnSp macro="">
      <xdr:nvCxnSpPr>
        <xdr:cNvPr id="8" name="直線コネクタ 7"/>
        <xdr:cNvCxnSpPr/>
      </xdr:nvCxnSpPr>
      <xdr:spPr>
        <a:xfrm>
          <a:off x="2694790" y="29559946"/>
          <a:ext cx="4912467" cy="14941"/>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126348</xdr:colOff>
      <xdr:row>73</xdr:row>
      <xdr:rowOff>99641</xdr:rowOff>
    </xdr:from>
    <xdr:to>
      <xdr:col>42</xdr:col>
      <xdr:colOff>133819</xdr:colOff>
      <xdr:row>74</xdr:row>
      <xdr:rowOff>626330</xdr:rowOff>
    </xdr:to>
    <xdr:cxnSp macro="">
      <xdr:nvCxnSpPr>
        <xdr:cNvPr id="9" name="直線コネクタ 8"/>
        <xdr:cNvCxnSpPr/>
      </xdr:nvCxnSpPr>
      <xdr:spPr>
        <a:xfrm>
          <a:off x="7624428" y="29559946"/>
          <a:ext cx="7471" cy="5422886"/>
        </a:xfrm>
        <a:prstGeom prst="line">
          <a:avLst/>
        </a:prstGeom>
        <a:ln w="2222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140446</xdr:colOff>
      <xdr:row>74</xdr:row>
      <xdr:rowOff>638735</xdr:rowOff>
    </xdr:from>
    <xdr:to>
      <xdr:col>42</xdr:col>
      <xdr:colOff>142846</xdr:colOff>
      <xdr:row>74</xdr:row>
      <xdr:rowOff>638737</xdr:rowOff>
    </xdr:to>
    <xdr:cxnSp macro="">
      <xdr:nvCxnSpPr>
        <xdr:cNvPr id="10" name="直線コネクタ 9"/>
        <xdr:cNvCxnSpPr/>
      </xdr:nvCxnSpPr>
      <xdr:spPr>
        <a:xfrm>
          <a:off x="2700766" y="34995237"/>
          <a:ext cx="4940160" cy="2"/>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5975</xdr:colOff>
      <xdr:row>73</xdr:row>
      <xdr:rowOff>113739</xdr:rowOff>
    </xdr:from>
    <xdr:to>
      <xdr:col>18</xdr:col>
      <xdr:colOff>97029</xdr:colOff>
      <xdr:row>73</xdr:row>
      <xdr:rowOff>705998</xdr:rowOff>
    </xdr:to>
    <xdr:sp macro="" textlink="">
      <xdr:nvSpPr>
        <xdr:cNvPr id="11" name="テキスト ボックス 10"/>
        <xdr:cNvSpPr txBox="1"/>
      </xdr:nvSpPr>
      <xdr:spPr>
        <a:xfrm>
          <a:off x="2732550" y="29574044"/>
          <a:ext cx="423563" cy="5922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2800"/>
            <a:t>国</a:t>
          </a:r>
        </a:p>
      </xdr:txBody>
    </xdr:sp>
    <xdr:clientData/>
  </xdr:twoCellAnchor>
  <xdr:twoCellAnchor>
    <xdr:from>
      <xdr:col>20</xdr:col>
      <xdr:colOff>76200</xdr:colOff>
      <xdr:row>73</xdr:row>
      <xdr:rowOff>1410912</xdr:rowOff>
    </xdr:from>
    <xdr:to>
      <xdr:col>40</xdr:col>
      <xdr:colOff>139700</xdr:colOff>
      <xdr:row>73</xdr:row>
      <xdr:rowOff>2238422</xdr:rowOff>
    </xdr:to>
    <xdr:sp macro="" textlink="">
      <xdr:nvSpPr>
        <xdr:cNvPr id="12" name="テキスト ボックス 11"/>
        <xdr:cNvSpPr txBox="1"/>
      </xdr:nvSpPr>
      <xdr:spPr>
        <a:xfrm>
          <a:off x="3467793" y="30871217"/>
          <a:ext cx="3770976" cy="827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1400"/>
            <a:t>・関係部局・都道府県労働局との連絡・調整</a:t>
          </a:r>
          <a:endParaRPr kumimoji="1" lang="en-US" altLang="ja-JP" sz="1400"/>
        </a:p>
        <a:p>
          <a:pPr algn="l">
            <a:lnSpc>
              <a:spcPts val="1700"/>
            </a:lnSpc>
          </a:pPr>
          <a:r>
            <a:rPr kumimoji="1" lang="ja-JP" altLang="en-US" sz="1400"/>
            <a:t>・都道府県労働局における実績の取りまとめ</a:t>
          </a:r>
        </a:p>
      </xdr:txBody>
    </xdr:sp>
    <xdr:clientData/>
  </xdr:twoCellAnchor>
  <xdr:twoCellAnchor>
    <xdr:from>
      <xdr:col>20</xdr:col>
      <xdr:colOff>88900</xdr:colOff>
      <xdr:row>73</xdr:row>
      <xdr:rowOff>1468063</xdr:rowOff>
    </xdr:from>
    <xdr:to>
      <xdr:col>40</xdr:col>
      <xdr:colOff>88900</xdr:colOff>
      <xdr:row>73</xdr:row>
      <xdr:rowOff>2205409</xdr:rowOff>
    </xdr:to>
    <xdr:sp macro="" textlink="">
      <xdr:nvSpPr>
        <xdr:cNvPr id="13" name="大かっこ 12"/>
        <xdr:cNvSpPr/>
      </xdr:nvSpPr>
      <xdr:spPr>
        <a:xfrm>
          <a:off x="3480493" y="30928368"/>
          <a:ext cx="3707476" cy="737346"/>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21</xdr:col>
      <xdr:colOff>12700</xdr:colOff>
      <xdr:row>73</xdr:row>
      <xdr:rowOff>4378325</xdr:rowOff>
    </xdr:from>
    <xdr:to>
      <xdr:col>39</xdr:col>
      <xdr:colOff>109900</xdr:colOff>
      <xdr:row>74</xdr:row>
      <xdr:rowOff>309083</xdr:rowOff>
    </xdr:to>
    <xdr:sp macro="" textlink="">
      <xdr:nvSpPr>
        <xdr:cNvPr id="14" name="大かっこ 13"/>
        <xdr:cNvSpPr/>
      </xdr:nvSpPr>
      <xdr:spPr>
        <a:xfrm>
          <a:off x="3570547" y="33838630"/>
          <a:ext cx="3438917" cy="82695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21</xdr:col>
      <xdr:colOff>66675</xdr:colOff>
      <xdr:row>70</xdr:row>
      <xdr:rowOff>533400</xdr:rowOff>
    </xdr:from>
    <xdr:to>
      <xdr:col>35</xdr:col>
      <xdr:colOff>66675</xdr:colOff>
      <xdr:row>70</xdr:row>
      <xdr:rowOff>4705350</xdr:rowOff>
    </xdr:to>
    <xdr:grpSp>
      <xdr:nvGrpSpPr>
        <xdr:cNvPr id="2" name="グループ化 1"/>
        <xdr:cNvGrpSpPr>
          <a:grpSpLocks/>
        </xdr:cNvGrpSpPr>
      </xdr:nvGrpSpPr>
      <xdr:grpSpPr bwMode="auto">
        <a:xfrm>
          <a:off x="3624522" y="29627945"/>
          <a:ext cx="2493818" cy="4171950"/>
          <a:chOff x="4060007" y="28541569"/>
          <a:chExt cx="2533502" cy="2774272"/>
        </a:xfrm>
      </xdr:grpSpPr>
      <xdr:sp macro="" textlink="">
        <xdr:nvSpPr>
          <xdr:cNvPr id="3" name="正方形/長方形 2"/>
          <xdr:cNvSpPr/>
        </xdr:nvSpPr>
        <xdr:spPr>
          <a:xfrm>
            <a:off x="4116940" y="28541569"/>
            <a:ext cx="2476569" cy="924757"/>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厚生労働省</a:t>
            </a:r>
            <a:endParaRPr kumimoji="1" lang="en-US" altLang="ja-JP" sz="1400"/>
          </a:p>
          <a:p>
            <a:pPr algn="ctr"/>
            <a:r>
              <a:rPr kumimoji="1" lang="en-US" altLang="ja-JP" sz="1400" b="0" i="0" u="none" strike="noStrike">
                <a:solidFill>
                  <a:schemeClr val="dk1"/>
                </a:solidFill>
                <a:latin typeface="+mn-lt"/>
                <a:ea typeface="+mn-ea"/>
                <a:cs typeface="+mn-cs"/>
              </a:rPr>
              <a:t>432</a:t>
            </a:r>
            <a:r>
              <a:rPr lang="ja-JP" altLang="en-US" sz="1100" b="0" i="0" u="none" strike="noStrike">
                <a:solidFill>
                  <a:schemeClr val="dk1"/>
                </a:solidFill>
                <a:latin typeface="+mn-lt"/>
                <a:ea typeface="+mn-ea"/>
                <a:cs typeface="+mn-cs"/>
              </a:rPr>
              <a:t>百万円</a:t>
            </a:r>
            <a:r>
              <a:rPr lang="en-US" altLang="ja-JP" sz="1400"/>
              <a:t> </a:t>
            </a:r>
            <a:r>
              <a:rPr lang="ja-JP" altLang="en-US" sz="1100" b="0" i="0" u="none" strike="noStrike">
                <a:solidFill>
                  <a:schemeClr val="dk1"/>
                </a:solidFill>
                <a:latin typeface="+mn-lt"/>
                <a:ea typeface="+mn-ea"/>
                <a:cs typeface="+mn-cs"/>
              </a:rPr>
              <a:t>　 　</a:t>
            </a:r>
            <a:r>
              <a:rPr lang="en-US" altLang="ja-JP" sz="1400"/>
              <a:t> </a:t>
            </a:r>
            <a:r>
              <a:rPr lang="ja-JP" altLang="en-US" sz="1100" b="0" i="0" u="none" strike="noStrike">
                <a:solidFill>
                  <a:schemeClr val="dk1"/>
                </a:solidFill>
                <a:latin typeface="+mn-lt"/>
                <a:ea typeface="+mn-ea"/>
                <a:cs typeface="+mn-cs"/>
              </a:rPr>
              <a:t>　</a:t>
            </a:r>
            <a:r>
              <a:rPr lang="en-US" altLang="ja-JP" sz="1400"/>
              <a:t> </a:t>
            </a:r>
            <a:r>
              <a:rPr lang="ja-JP" altLang="en-US" sz="1100" b="0" i="0" u="none" strike="noStrike">
                <a:solidFill>
                  <a:schemeClr val="dk1"/>
                </a:solidFill>
                <a:latin typeface="+mn-lt"/>
                <a:ea typeface="+mn-ea"/>
                <a:cs typeface="+mn-cs"/>
              </a:rPr>
              <a:t>　</a:t>
            </a:r>
            <a:r>
              <a:rPr lang="en-US" altLang="ja-JP" sz="1400"/>
              <a:t> </a:t>
            </a:r>
            <a:r>
              <a:rPr lang="ja-JP" altLang="en-US" sz="1100" b="0" i="0" u="none" strike="noStrike">
                <a:solidFill>
                  <a:schemeClr val="dk1"/>
                </a:solidFill>
                <a:latin typeface="+mn-lt"/>
                <a:ea typeface="+mn-ea"/>
                <a:cs typeface="+mn-cs"/>
              </a:rPr>
              <a:t>　</a:t>
            </a:r>
            <a:r>
              <a:rPr lang="en-US" altLang="ja-JP" sz="1400"/>
              <a:t> </a:t>
            </a:r>
            <a:r>
              <a:rPr lang="ja-JP" altLang="en-US" sz="1100" b="0" i="0" u="none" strike="noStrike">
                <a:solidFill>
                  <a:schemeClr val="dk1"/>
                </a:solidFill>
                <a:latin typeface="+mn-lt"/>
                <a:ea typeface="+mn-ea"/>
                <a:cs typeface="+mn-cs"/>
              </a:rPr>
              <a:t>　</a:t>
            </a:r>
            <a:r>
              <a:rPr lang="en-US" altLang="ja-JP" sz="1400"/>
              <a:t> </a:t>
            </a:r>
            <a:r>
              <a:rPr lang="ja-JP" altLang="en-US" sz="1100" b="0" i="0" u="none" strike="noStrike">
                <a:solidFill>
                  <a:schemeClr val="dk1"/>
                </a:solidFill>
                <a:latin typeface="+mn-lt"/>
                <a:ea typeface="+mn-ea"/>
                <a:cs typeface="+mn-cs"/>
              </a:rPr>
              <a:t>　</a:t>
            </a:r>
            <a:r>
              <a:rPr lang="en-US" altLang="ja-JP" sz="1400"/>
              <a:t> </a:t>
            </a:r>
            <a:r>
              <a:rPr lang="ja-JP" altLang="en-US" sz="1100" b="0" i="0" u="none" strike="noStrike">
                <a:solidFill>
                  <a:schemeClr val="dk1"/>
                </a:solidFill>
                <a:latin typeface="+mn-lt"/>
                <a:ea typeface="+mn-ea"/>
                <a:cs typeface="+mn-cs"/>
              </a:rPr>
              <a:t>　</a:t>
            </a:r>
            <a:r>
              <a:rPr lang="en-US" altLang="ja-JP" sz="1400"/>
              <a:t> </a:t>
            </a:r>
            <a:r>
              <a:rPr lang="ja-JP" altLang="en-US" sz="1100" b="0" i="0" u="none" strike="noStrike">
                <a:solidFill>
                  <a:schemeClr val="dk1"/>
                </a:solidFill>
                <a:latin typeface="+mn-lt"/>
                <a:ea typeface="+mn-ea"/>
                <a:cs typeface="+mn-cs"/>
              </a:rPr>
              <a:t>　</a:t>
            </a:r>
            <a:r>
              <a:rPr lang="en-US" altLang="ja-JP" sz="1400"/>
              <a:t> </a:t>
            </a:r>
            <a:r>
              <a:rPr lang="ja-JP" altLang="en-US" sz="1100" b="0" i="0" u="none" strike="noStrike">
                <a:solidFill>
                  <a:schemeClr val="dk1"/>
                </a:solidFill>
                <a:latin typeface="+mn-lt"/>
                <a:ea typeface="+mn-ea"/>
                <a:cs typeface="+mn-cs"/>
              </a:rPr>
              <a:t>　</a:t>
            </a:r>
            <a:r>
              <a:rPr lang="en-US" altLang="ja-JP" sz="1400"/>
              <a:t> </a:t>
            </a:r>
            <a:r>
              <a:rPr lang="ja-JP" altLang="en-US" sz="1100" b="0" i="0" u="none" strike="noStrike">
                <a:solidFill>
                  <a:schemeClr val="dk1"/>
                </a:solidFill>
                <a:latin typeface="+mn-lt"/>
                <a:ea typeface="+mn-ea"/>
                <a:cs typeface="+mn-cs"/>
              </a:rPr>
              <a:t>　</a:t>
            </a:r>
            <a:r>
              <a:rPr lang="en-US" altLang="ja-JP" sz="1400"/>
              <a:t> </a:t>
            </a:r>
            <a:r>
              <a:rPr lang="ja-JP" altLang="en-US" sz="1100" b="0" i="0" u="none" strike="noStrike">
                <a:solidFill>
                  <a:schemeClr val="dk1"/>
                </a:solidFill>
                <a:latin typeface="+mn-lt"/>
                <a:ea typeface="+mn-ea"/>
                <a:cs typeface="+mn-cs"/>
              </a:rPr>
              <a:t>　</a:t>
            </a:r>
            <a:r>
              <a:rPr lang="en-US" altLang="ja-JP" sz="1400"/>
              <a:t> </a:t>
            </a:r>
            <a:r>
              <a:rPr lang="ja-JP" altLang="en-US" sz="1100" b="0" i="0" u="none" strike="noStrike">
                <a:solidFill>
                  <a:schemeClr val="dk1"/>
                </a:solidFill>
                <a:latin typeface="+mn-lt"/>
                <a:ea typeface="+mn-ea"/>
                <a:cs typeface="+mn-cs"/>
              </a:rPr>
              <a:t>　</a:t>
            </a:r>
            <a:r>
              <a:rPr lang="en-US" altLang="ja-JP" sz="1400"/>
              <a:t> </a:t>
            </a:r>
            <a:r>
              <a:rPr lang="ja-JP" altLang="en-US" sz="1100" b="0" i="0" u="none" strike="noStrike">
                <a:solidFill>
                  <a:schemeClr val="dk1"/>
                </a:solidFill>
                <a:latin typeface="+mn-lt"/>
                <a:ea typeface="+mn-ea"/>
                <a:cs typeface="+mn-cs"/>
              </a:rPr>
              <a:t>　</a:t>
            </a:r>
            <a:r>
              <a:rPr lang="en-US" altLang="ja-JP" sz="1400"/>
              <a:t> </a:t>
            </a:r>
            <a:r>
              <a:rPr lang="ja-JP" altLang="en-US" sz="1100" b="0" i="0" u="none" strike="noStrike">
                <a:solidFill>
                  <a:schemeClr val="dk1"/>
                </a:solidFill>
                <a:latin typeface="+mn-lt"/>
                <a:ea typeface="+mn-ea"/>
                <a:cs typeface="+mn-cs"/>
              </a:rPr>
              <a:t>　</a:t>
            </a:r>
            <a:r>
              <a:rPr lang="en-US" altLang="ja-JP" sz="1400"/>
              <a:t> </a:t>
            </a:r>
            <a:r>
              <a:rPr lang="ja-JP" altLang="en-US" sz="1100" b="0" i="0" u="none" strike="noStrike">
                <a:solidFill>
                  <a:schemeClr val="dk1"/>
                </a:solidFill>
                <a:latin typeface="+mn-lt"/>
                <a:ea typeface="+mn-ea"/>
                <a:cs typeface="+mn-cs"/>
              </a:rPr>
              <a:t>　</a:t>
            </a:r>
            <a:r>
              <a:rPr lang="en-US" altLang="ja-JP" sz="1400"/>
              <a:t> </a:t>
            </a:r>
            <a:r>
              <a:rPr lang="ja-JP" altLang="en-US" sz="1100" b="0" i="0" u="none" strike="noStrike">
                <a:solidFill>
                  <a:schemeClr val="dk1"/>
                </a:solidFill>
                <a:latin typeface="+mn-lt"/>
                <a:ea typeface="+mn-ea"/>
                <a:cs typeface="+mn-cs"/>
              </a:rPr>
              <a:t>　</a:t>
            </a:r>
            <a:r>
              <a:rPr lang="en-US" altLang="ja-JP" sz="1400"/>
              <a:t> </a:t>
            </a:r>
            <a:endParaRPr kumimoji="1" lang="ja-JP" altLang="en-US" sz="1400"/>
          </a:p>
        </xdr:txBody>
      </xdr:sp>
      <xdr:cxnSp macro="">
        <xdr:nvCxnSpPr>
          <xdr:cNvPr id="4" name="直線矢印コネクタ 3"/>
          <xdr:cNvCxnSpPr/>
        </xdr:nvCxnSpPr>
        <xdr:spPr>
          <a:xfrm rot="5400000">
            <a:off x="4850219" y="29859032"/>
            <a:ext cx="810746" cy="0"/>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 name="正方形/長方形 4"/>
          <xdr:cNvSpPr/>
        </xdr:nvSpPr>
        <xdr:spPr>
          <a:xfrm>
            <a:off x="4060007" y="30283406"/>
            <a:ext cx="2495547" cy="1032435"/>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Ａ：都道府県労働局</a:t>
            </a:r>
            <a:endParaRPr kumimoji="1" lang="en-US" altLang="ja-JP" sz="1400"/>
          </a:p>
          <a:p>
            <a:pPr algn="ctr"/>
            <a:r>
              <a:rPr kumimoji="1" lang="en-US" altLang="ja-JP" sz="1400"/>
              <a:t>432</a:t>
            </a:r>
            <a:r>
              <a:rPr kumimoji="1" lang="ja-JP" altLang="en-US" sz="1100"/>
              <a:t>百万円</a:t>
            </a:r>
            <a:endParaRPr kumimoji="1" lang="en-US" altLang="ja-JP" sz="1100"/>
          </a:p>
          <a:p>
            <a:pPr algn="ctr"/>
            <a:r>
              <a:rPr kumimoji="1" lang="ja-JP" altLang="en-US" sz="1100"/>
              <a:t>ジョブサポーターの配置</a:t>
            </a:r>
            <a:endParaRPr kumimoji="1" lang="en-US" altLang="ja-JP" sz="1100"/>
          </a:p>
          <a:p>
            <a:pPr algn="ctr"/>
            <a:r>
              <a:rPr kumimoji="1" lang="ja-JP" altLang="en-US" sz="1100"/>
              <a:t>就職面接会の開催等</a:t>
            </a:r>
            <a:endParaRPr kumimoji="1" lang="en-US" altLang="ja-JP" sz="1100"/>
          </a:p>
          <a:p>
            <a:pPr algn="ctr"/>
            <a:r>
              <a:rPr kumimoji="1" lang="ja-JP" altLang="en-US" sz="1100"/>
              <a:t>新卒応援ハローワークの設置・運営</a:t>
            </a:r>
            <a:endParaRPr kumimoji="1" lang="en-US" altLang="ja-JP" sz="1100"/>
          </a:p>
          <a:p>
            <a:pPr algn="ctr"/>
            <a:endParaRPr kumimoji="1" lang="ja-JP" altLang="en-US" sz="1100"/>
          </a:p>
        </xdr:txBody>
      </xdr:sp>
    </xdr:grpSp>
    <xdr:clientData/>
  </xdr:twoCellAnchor>
  <xdr:twoCellAnchor>
    <xdr:from>
      <xdr:col>17</xdr:col>
      <xdr:colOff>71437</xdr:colOff>
      <xdr:row>70</xdr:row>
      <xdr:rowOff>2164555</xdr:rowOff>
    </xdr:from>
    <xdr:to>
      <xdr:col>25</xdr:col>
      <xdr:colOff>78396</xdr:colOff>
      <xdr:row>70</xdr:row>
      <xdr:rowOff>2469157</xdr:rowOff>
    </xdr:to>
    <xdr:sp macro="" textlink="">
      <xdr:nvSpPr>
        <xdr:cNvPr id="6" name="テキスト ボックス 5"/>
        <xdr:cNvSpPr txBox="1"/>
      </xdr:nvSpPr>
      <xdr:spPr>
        <a:xfrm>
          <a:off x="2964266" y="31234162"/>
          <a:ext cx="1336995" cy="304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予算示達</a:t>
          </a:r>
          <a:r>
            <a:rPr kumimoji="1" lang="en-US" altLang="ja-JP" sz="1100"/>
            <a:t>】</a:t>
          </a:r>
          <a:endParaRPr kumimoji="1" lang="ja-JP" altLang="en-US" sz="1100"/>
        </a:p>
      </xdr:txBody>
    </xdr:sp>
    <xdr:clientData/>
  </xdr:twoCellAnchor>
  <xdr:twoCellAnchor>
    <xdr:from>
      <xdr:col>15</xdr:col>
      <xdr:colOff>156882</xdr:colOff>
      <xdr:row>70</xdr:row>
      <xdr:rowOff>212911</xdr:rowOff>
    </xdr:from>
    <xdr:to>
      <xdr:col>40</xdr:col>
      <xdr:colOff>11206</xdr:colOff>
      <xdr:row>71</xdr:row>
      <xdr:rowOff>68916</xdr:rowOff>
    </xdr:to>
    <xdr:sp macro="" textlink="">
      <xdr:nvSpPr>
        <xdr:cNvPr id="7" name="正方形/長方形 6"/>
        <xdr:cNvSpPr/>
      </xdr:nvSpPr>
      <xdr:spPr>
        <a:xfrm>
          <a:off x="2717202" y="29282518"/>
          <a:ext cx="4393073" cy="4752202"/>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solidFill>
              <a:sysClr val="windowText" lastClr="000000"/>
            </a:solidFill>
          </a:endParaRPr>
        </a:p>
      </xdr:txBody>
    </xdr:sp>
    <xdr:clientData/>
  </xdr:twoCellAnchor>
  <xdr:twoCellAnchor>
    <xdr:from>
      <xdr:col>16</xdr:col>
      <xdr:colOff>156882</xdr:colOff>
      <xdr:row>70</xdr:row>
      <xdr:rowOff>304239</xdr:rowOff>
    </xdr:from>
    <xdr:to>
      <xdr:col>20</xdr:col>
      <xdr:colOff>0</xdr:colOff>
      <xdr:row>70</xdr:row>
      <xdr:rowOff>741268</xdr:rowOff>
    </xdr:to>
    <xdr:sp macro="" textlink="">
      <xdr:nvSpPr>
        <xdr:cNvPr id="8" name="テキスト ボックス 7"/>
        <xdr:cNvSpPr txBox="1"/>
      </xdr:nvSpPr>
      <xdr:spPr>
        <a:xfrm>
          <a:off x="2883457" y="29373846"/>
          <a:ext cx="508136" cy="437029"/>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400"/>
            <a:t>国</a:t>
          </a:r>
        </a:p>
      </xdr:txBody>
    </xdr:sp>
    <xdr:clientData/>
  </xdr:twoCellAnchor>
  <xdr:twoCellAnchor>
    <xdr:from>
      <xdr:col>22</xdr:col>
      <xdr:colOff>1</xdr:colOff>
      <xdr:row>70</xdr:row>
      <xdr:rowOff>3809999</xdr:rowOff>
    </xdr:from>
    <xdr:to>
      <xdr:col>34</xdr:col>
      <xdr:colOff>134471</xdr:colOff>
      <xdr:row>70</xdr:row>
      <xdr:rowOff>4448734</xdr:rowOff>
    </xdr:to>
    <xdr:sp macro="" textlink="">
      <xdr:nvSpPr>
        <xdr:cNvPr id="9" name="大かっこ 8"/>
        <xdr:cNvSpPr/>
      </xdr:nvSpPr>
      <xdr:spPr>
        <a:xfrm>
          <a:off x="3724103" y="32879606"/>
          <a:ext cx="2254215" cy="63873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23</xdr:col>
      <xdr:colOff>114152</xdr:colOff>
      <xdr:row>72</xdr:row>
      <xdr:rowOff>877958</xdr:rowOff>
    </xdr:from>
    <xdr:to>
      <xdr:col>37</xdr:col>
      <xdr:colOff>63492</xdr:colOff>
      <xdr:row>72</xdr:row>
      <xdr:rowOff>1663100</xdr:rowOff>
    </xdr:to>
    <xdr:sp macro="" textlink="">
      <xdr:nvSpPr>
        <xdr:cNvPr id="2" name="正方形/長方形 1"/>
        <xdr:cNvSpPr/>
      </xdr:nvSpPr>
      <xdr:spPr>
        <a:xfrm>
          <a:off x="4004508" y="29781311"/>
          <a:ext cx="2559537" cy="78514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厚生労働省</a:t>
          </a:r>
          <a:endParaRPr kumimoji="1" lang="en-US" altLang="ja-JP" sz="1100">
            <a:solidFill>
              <a:schemeClr val="tx1"/>
            </a:solidFill>
          </a:endParaRPr>
        </a:p>
        <a:p>
          <a:pPr algn="ctr"/>
          <a:r>
            <a:rPr kumimoji="1" lang="ja-JP" altLang="en-US" sz="1100">
              <a:solidFill>
                <a:schemeClr val="tx1"/>
              </a:solidFill>
            </a:rPr>
            <a:t>３，３６３百万円</a:t>
          </a:r>
        </a:p>
      </xdr:txBody>
    </xdr:sp>
    <xdr:clientData/>
  </xdr:twoCellAnchor>
  <xdr:twoCellAnchor>
    <xdr:from>
      <xdr:col>26</xdr:col>
      <xdr:colOff>7051</xdr:colOff>
      <xdr:row>72</xdr:row>
      <xdr:rowOff>2292128</xdr:rowOff>
    </xdr:from>
    <xdr:to>
      <xdr:col>26</xdr:col>
      <xdr:colOff>7051</xdr:colOff>
      <xdr:row>72</xdr:row>
      <xdr:rowOff>3074586</xdr:rowOff>
    </xdr:to>
    <xdr:cxnSp macro="">
      <xdr:nvCxnSpPr>
        <xdr:cNvPr id="3" name="直線矢印コネクタ 2"/>
        <xdr:cNvCxnSpPr/>
      </xdr:nvCxnSpPr>
      <xdr:spPr>
        <a:xfrm rot="5400000">
          <a:off x="4046506" y="31586710"/>
          <a:ext cx="782458"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86937</xdr:colOff>
      <xdr:row>72</xdr:row>
      <xdr:rowOff>3406697</xdr:rowOff>
    </xdr:from>
    <xdr:to>
      <xdr:col>28</xdr:col>
      <xdr:colOff>117540</xdr:colOff>
      <xdr:row>72</xdr:row>
      <xdr:rowOff>3941822</xdr:rowOff>
    </xdr:to>
    <xdr:sp macro="" textlink="">
      <xdr:nvSpPr>
        <xdr:cNvPr id="4" name="正方形/長方形 3"/>
        <xdr:cNvSpPr/>
      </xdr:nvSpPr>
      <xdr:spPr>
        <a:xfrm>
          <a:off x="2481002" y="32310050"/>
          <a:ext cx="2482858" cy="53512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chemeClr val="tx1"/>
              </a:solidFill>
              <a:latin typeface="+mn-ea"/>
              <a:ea typeface="+mn-ea"/>
            </a:rPr>
            <a:t>A.</a:t>
          </a:r>
          <a:r>
            <a:rPr kumimoji="1" lang="ja-JP" altLang="en-US" sz="1100">
              <a:solidFill>
                <a:schemeClr val="tx1"/>
              </a:solidFill>
              <a:latin typeface="+mn-ea"/>
              <a:ea typeface="+mn-ea"/>
            </a:rPr>
            <a:t>　治験拠点病院</a:t>
          </a:r>
          <a:r>
            <a:rPr kumimoji="1" lang="ja-JP" altLang="en-US" sz="1100">
              <a:solidFill>
                <a:schemeClr val="tx1"/>
              </a:solidFill>
            </a:rPr>
            <a:t>（２０病院）</a:t>
          </a:r>
          <a:endParaRPr kumimoji="1" lang="en-US" altLang="ja-JP" sz="1100">
            <a:solidFill>
              <a:schemeClr val="tx1"/>
            </a:solidFill>
          </a:endParaRPr>
        </a:p>
        <a:p>
          <a:pPr algn="ctr"/>
          <a:r>
            <a:rPr kumimoji="1" lang="ja-JP" altLang="en-US" sz="1100">
              <a:solidFill>
                <a:schemeClr val="tx1"/>
              </a:solidFill>
            </a:rPr>
            <a:t>２９８百万円</a:t>
          </a:r>
        </a:p>
      </xdr:txBody>
    </xdr:sp>
    <xdr:clientData/>
  </xdr:twoCellAnchor>
  <xdr:twoCellAnchor>
    <xdr:from>
      <xdr:col>18</xdr:col>
      <xdr:colOff>136074</xdr:colOff>
      <xdr:row>72</xdr:row>
      <xdr:rowOff>3058886</xdr:rowOff>
    </xdr:from>
    <xdr:to>
      <xdr:col>24</xdr:col>
      <xdr:colOff>73443</xdr:colOff>
      <xdr:row>72</xdr:row>
      <xdr:rowOff>3312260</xdr:rowOff>
    </xdr:to>
    <xdr:sp macro="" textlink="">
      <xdr:nvSpPr>
        <xdr:cNvPr id="5" name="テキスト ボックス 4"/>
        <xdr:cNvSpPr txBox="1"/>
      </xdr:nvSpPr>
      <xdr:spPr>
        <a:xfrm>
          <a:off x="3195158" y="31962239"/>
          <a:ext cx="934896" cy="25337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ja-JP" altLang="en-US" sz="1100"/>
            <a:t>（補助）</a:t>
          </a:r>
          <a:endParaRPr kumimoji="1" lang="en-US" altLang="ja-JP" sz="1100"/>
        </a:p>
      </xdr:txBody>
    </xdr:sp>
    <xdr:clientData/>
  </xdr:twoCellAnchor>
  <xdr:twoCellAnchor>
    <xdr:from>
      <xdr:col>36</xdr:col>
      <xdr:colOff>51028</xdr:colOff>
      <xdr:row>72</xdr:row>
      <xdr:rowOff>3078277</xdr:rowOff>
    </xdr:from>
    <xdr:to>
      <xdr:col>41</xdr:col>
      <xdr:colOff>8503</xdr:colOff>
      <xdr:row>72</xdr:row>
      <xdr:rowOff>3350691</xdr:rowOff>
    </xdr:to>
    <xdr:sp macro="" textlink="">
      <xdr:nvSpPr>
        <xdr:cNvPr id="6" name="テキスト ボックス 5"/>
        <xdr:cNvSpPr txBox="1"/>
      </xdr:nvSpPr>
      <xdr:spPr>
        <a:xfrm>
          <a:off x="6352075" y="31981630"/>
          <a:ext cx="955003" cy="27241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ja-JP" altLang="en-US" sz="1100"/>
            <a:t>（補助）</a:t>
          </a:r>
          <a:endParaRPr kumimoji="1" lang="en-US" altLang="ja-JP" sz="1100"/>
        </a:p>
      </xdr:txBody>
    </xdr:sp>
    <xdr:clientData/>
  </xdr:twoCellAnchor>
  <xdr:twoCellAnchor>
    <xdr:from>
      <xdr:col>32</xdr:col>
      <xdr:colOff>15501</xdr:colOff>
      <xdr:row>72</xdr:row>
      <xdr:rowOff>3381375</xdr:rowOff>
    </xdr:from>
    <xdr:to>
      <xdr:col>45</xdr:col>
      <xdr:colOff>11947</xdr:colOff>
      <xdr:row>72</xdr:row>
      <xdr:rowOff>3924989</xdr:rowOff>
    </xdr:to>
    <xdr:sp macro="" textlink="">
      <xdr:nvSpPr>
        <xdr:cNvPr id="7" name="正方形/長方形 6"/>
        <xdr:cNvSpPr/>
      </xdr:nvSpPr>
      <xdr:spPr>
        <a:xfrm>
          <a:off x="5526839" y="32284728"/>
          <a:ext cx="2581704" cy="543614"/>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chemeClr val="tx1"/>
              </a:solidFill>
              <a:latin typeface="+mj-ea"/>
              <a:ea typeface="+mj-ea"/>
            </a:rPr>
            <a:t>B.</a:t>
          </a:r>
          <a:r>
            <a:rPr kumimoji="1" lang="ja-JP" altLang="en-US" sz="1100">
              <a:solidFill>
                <a:schemeClr val="tx1"/>
              </a:solidFill>
              <a:latin typeface="+mj-ea"/>
              <a:ea typeface="+mj-ea"/>
            </a:rPr>
            <a:t>　臨床研究</a:t>
          </a:r>
          <a:r>
            <a:rPr kumimoji="1" lang="ja-JP" altLang="en-US" sz="1100">
              <a:solidFill>
                <a:schemeClr val="tx1"/>
              </a:solidFill>
            </a:rPr>
            <a:t>機関（７）</a:t>
          </a:r>
          <a:endParaRPr kumimoji="1" lang="en-US" altLang="ja-JP" sz="1100">
            <a:solidFill>
              <a:schemeClr val="tx1"/>
            </a:solidFill>
          </a:endParaRPr>
        </a:p>
        <a:p>
          <a:pPr algn="ctr"/>
          <a:r>
            <a:rPr kumimoji="1" lang="ja-JP" altLang="en-US" sz="1100">
              <a:solidFill>
                <a:schemeClr val="tx1"/>
              </a:solidFill>
            </a:rPr>
            <a:t>３，０６５百万円</a:t>
          </a:r>
        </a:p>
      </xdr:txBody>
    </xdr:sp>
    <xdr:clientData/>
  </xdr:twoCellAnchor>
  <xdr:twoCellAnchor>
    <xdr:from>
      <xdr:col>35</xdr:col>
      <xdr:colOff>141421</xdr:colOff>
      <xdr:row>72</xdr:row>
      <xdr:rowOff>2232786</xdr:rowOff>
    </xdr:from>
    <xdr:to>
      <xdr:col>35</xdr:col>
      <xdr:colOff>141421</xdr:colOff>
      <xdr:row>72</xdr:row>
      <xdr:rowOff>3015244</xdr:rowOff>
    </xdr:to>
    <xdr:cxnSp macro="">
      <xdr:nvCxnSpPr>
        <xdr:cNvPr id="8" name="直線矢印コネクタ 7"/>
        <xdr:cNvCxnSpPr/>
      </xdr:nvCxnSpPr>
      <xdr:spPr>
        <a:xfrm rot="5400000">
          <a:off x="5793545" y="31527368"/>
          <a:ext cx="782458"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11907</xdr:colOff>
      <xdr:row>72</xdr:row>
      <xdr:rowOff>4569917</xdr:rowOff>
    </xdr:from>
    <xdr:to>
      <xdr:col>39</xdr:col>
      <xdr:colOff>11907</xdr:colOff>
      <xdr:row>73</xdr:row>
      <xdr:rowOff>446824</xdr:rowOff>
    </xdr:to>
    <xdr:cxnSp macro="">
      <xdr:nvCxnSpPr>
        <xdr:cNvPr id="9" name="直線矢印コネクタ 8"/>
        <xdr:cNvCxnSpPr/>
      </xdr:nvCxnSpPr>
      <xdr:spPr>
        <a:xfrm rot="5400000">
          <a:off x="6524919" y="33859822"/>
          <a:ext cx="773103"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59532</xdr:colOff>
      <xdr:row>73</xdr:row>
      <xdr:rowOff>932089</xdr:rowOff>
    </xdr:from>
    <xdr:to>
      <xdr:col>45</xdr:col>
      <xdr:colOff>47625</xdr:colOff>
      <xdr:row>73</xdr:row>
      <xdr:rowOff>1474383</xdr:rowOff>
    </xdr:to>
    <xdr:sp macro="" textlink="">
      <xdr:nvSpPr>
        <xdr:cNvPr id="10" name="正方形/長方形 9"/>
        <xdr:cNvSpPr/>
      </xdr:nvSpPr>
      <xdr:spPr>
        <a:xfrm>
          <a:off x="5570870" y="34731638"/>
          <a:ext cx="2573351" cy="542294"/>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chemeClr val="tx1"/>
              </a:solidFill>
              <a:latin typeface="+mj-ea"/>
              <a:ea typeface="+mj-ea"/>
            </a:rPr>
            <a:t>C.</a:t>
          </a:r>
          <a:r>
            <a:rPr kumimoji="1" lang="ja-JP" altLang="en-US" sz="1100">
              <a:solidFill>
                <a:schemeClr val="tx1"/>
              </a:solidFill>
              <a:latin typeface="+mj-ea"/>
              <a:ea typeface="+mj-ea"/>
            </a:rPr>
            <a:t>株式</a:t>
          </a:r>
          <a:r>
            <a:rPr kumimoji="1" lang="ja-JP" altLang="en-US" sz="1100">
              <a:solidFill>
                <a:schemeClr val="tx1"/>
              </a:solidFill>
            </a:rPr>
            <a:t>会社（８）　</a:t>
          </a:r>
          <a:endParaRPr kumimoji="1" lang="en-US" altLang="ja-JP" sz="1100">
            <a:solidFill>
              <a:schemeClr val="tx1"/>
            </a:solidFill>
          </a:endParaRPr>
        </a:p>
        <a:p>
          <a:pPr algn="ctr"/>
          <a:r>
            <a:rPr kumimoji="1" lang="ja-JP" altLang="en-US" sz="1100">
              <a:solidFill>
                <a:schemeClr val="tx1"/>
              </a:solidFill>
            </a:rPr>
            <a:t>２９百万円</a:t>
          </a:r>
        </a:p>
      </xdr:txBody>
    </xdr:sp>
    <xdr:clientData/>
  </xdr:twoCellAnchor>
  <xdr:twoCellAnchor>
    <xdr:from>
      <xdr:col>36</xdr:col>
      <xdr:colOff>112258</xdr:colOff>
      <xdr:row>73</xdr:row>
      <xdr:rowOff>593610</xdr:rowOff>
    </xdr:from>
    <xdr:to>
      <xdr:col>41</xdr:col>
      <xdr:colOff>71435</xdr:colOff>
      <xdr:row>73</xdr:row>
      <xdr:rowOff>829118</xdr:rowOff>
    </xdr:to>
    <xdr:sp macro="" textlink="">
      <xdr:nvSpPr>
        <xdr:cNvPr id="11" name="テキスト ボックス 10"/>
        <xdr:cNvSpPr txBox="1"/>
      </xdr:nvSpPr>
      <xdr:spPr>
        <a:xfrm>
          <a:off x="6413305" y="34393159"/>
          <a:ext cx="956705" cy="23550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ja-JP" altLang="en-US" sz="1100"/>
            <a:t>（随意契約）</a:t>
          </a:r>
          <a:endParaRPr kumimoji="1" lang="en-US" altLang="ja-JP" sz="1100"/>
        </a:p>
      </xdr:txBody>
    </xdr:sp>
    <xdr:clientData/>
  </xdr:twoCellAnchor>
  <xdr:twoCellAnchor>
    <xdr:from>
      <xdr:col>31</xdr:col>
      <xdr:colOff>136072</xdr:colOff>
      <xdr:row>72</xdr:row>
      <xdr:rowOff>3996417</xdr:rowOff>
    </xdr:from>
    <xdr:to>
      <xdr:col>46</xdr:col>
      <xdr:colOff>253852</xdr:colOff>
      <xdr:row>72</xdr:row>
      <xdr:rowOff>4413822</xdr:rowOff>
    </xdr:to>
    <xdr:sp macro="" textlink="">
      <xdr:nvSpPr>
        <xdr:cNvPr id="12" name="テキスト ボックス 11"/>
        <xdr:cNvSpPr txBox="1"/>
      </xdr:nvSpPr>
      <xdr:spPr>
        <a:xfrm>
          <a:off x="5481156" y="32899770"/>
          <a:ext cx="3068798" cy="41740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r>
            <a:rPr kumimoji="1" lang="ja-JP" altLang="en-US" sz="1100"/>
            <a:t>グローバル臨床研究拠点等整備事業の実施</a:t>
          </a:r>
          <a:r>
            <a:rPr kumimoji="1" lang="en-US" altLang="ja-JP" sz="1100"/>
            <a:t>〕</a:t>
          </a:r>
          <a:endParaRPr kumimoji="1" lang="ja-JP" altLang="en-US" sz="1100"/>
        </a:p>
      </xdr:txBody>
    </xdr:sp>
    <xdr:clientData/>
  </xdr:twoCellAnchor>
  <xdr:twoCellAnchor>
    <xdr:from>
      <xdr:col>22</xdr:col>
      <xdr:colOff>100545</xdr:colOff>
      <xdr:row>72</xdr:row>
      <xdr:rowOff>1724024</xdr:rowOff>
    </xdr:from>
    <xdr:to>
      <xdr:col>39</xdr:col>
      <xdr:colOff>6873</xdr:colOff>
      <xdr:row>72</xdr:row>
      <xdr:rowOff>2159453</xdr:rowOff>
    </xdr:to>
    <xdr:sp macro="" textlink="">
      <xdr:nvSpPr>
        <xdr:cNvPr id="13" name="テキスト ボックス 12"/>
        <xdr:cNvSpPr txBox="1"/>
      </xdr:nvSpPr>
      <xdr:spPr>
        <a:xfrm>
          <a:off x="3824647" y="30627377"/>
          <a:ext cx="3081790" cy="43542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100"/>
            <a:t>〔</a:t>
          </a:r>
          <a:r>
            <a:rPr kumimoji="1" lang="ja-JP" altLang="en-US" sz="1100"/>
            <a:t>臨床研究拠点等整備事業の実施の補助</a:t>
          </a:r>
          <a:r>
            <a:rPr kumimoji="1" lang="en-US" altLang="ja-JP" sz="1100"/>
            <a:t>〕</a:t>
          </a:r>
          <a:endParaRPr kumimoji="1" lang="ja-JP" altLang="en-US" sz="1100"/>
        </a:p>
      </xdr:txBody>
    </xdr:sp>
    <xdr:clientData/>
  </xdr:twoCellAnchor>
  <xdr:twoCellAnchor>
    <xdr:from>
      <xdr:col>15</xdr:col>
      <xdr:colOff>54428</xdr:colOff>
      <xdr:row>72</xdr:row>
      <xdr:rowOff>4000500</xdr:rowOff>
    </xdr:from>
    <xdr:to>
      <xdr:col>27</xdr:col>
      <xdr:colOff>190500</xdr:colOff>
      <xdr:row>72</xdr:row>
      <xdr:rowOff>4531178</xdr:rowOff>
    </xdr:to>
    <xdr:sp macro="" textlink="">
      <xdr:nvSpPr>
        <xdr:cNvPr id="14" name="テキスト ボックス 13"/>
        <xdr:cNvSpPr txBox="1"/>
      </xdr:nvSpPr>
      <xdr:spPr>
        <a:xfrm>
          <a:off x="2614748" y="32903853"/>
          <a:ext cx="2214254" cy="53067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r>
            <a:rPr kumimoji="1" lang="ja-JP" altLang="en-US" sz="1100"/>
            <a:t>治験拠点病院活性化事業の実施</a:t>
          </a:r>
          <a:r>
            <a:rPr kumimoji="1" lang="en-US" altLang="ja-JP" sz="1100"/>
            <a:t>〕</a:t>
          </a:r>
          <a:endParaRPr kumimoji="1" lang="ja-JP" altLang="en-US" sz="1100"/>
        </a:p>
      </xdr:txBody>
    </xdr:sp>
    <xdr:clientData/>
  </xdr:twoCellAnchor>
  <xdr:twoCellAnchor>
    <xdr:from>
      <xdr:col>31</xdr:col>
      <xdr:colOff>154973</xdr:colOff>
      <xdr:row>73</xdr:row>
      <xdr:rowOff>1608662</xdr:rowOff>
    </xdr:from>
    <xdr:to>
      <xdr:col>47</xdr:col>
      <xdr:colOff>8922</xdr:colOff>
      <xdr:row>73</xdr:row>
      <xdr:rowOff>2027498</xdr:rowOff>
    </xdr:to>
    <xdr:sp macro="" textlink="">
      <xdr:nvSpPr>
        <xdr:cNvPr id="15" name="テキスト ボックス 14"/>
        <xdr:cNvSpPr txBox="1"/>
      </xdr:nvSpPr>
      <xdr:spPr>
        <a:xfrm>
          <a:off x="5500057" y="35408211"/>
          <a:ext cx="3062661" cy="41883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en-US" altLang="ja-JP" sz="1100"/>
            <a:t>〔</a:t>
          </a:r>
          <a:r>
            <a:rPr kumimoji="1" lang="ja-JP" altLang="en-US" sz="1100"/>
            <a:t>グローバル臨床研究拠点等整備事業の実施</a:t>
          </a:r>
          <a:r>
            <a:rPr kumimoji="1" lang="en-US" altLang="ja-JP" sz="1100"/>
            <a:t>〕</a:t>
          </a:r>
          <a:endParaRPr kumimoji="1" lang="ja-JP" altLang="en-US" sz="1100"/>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18</xdr:col>
      <xdr:colOff>139700</xdr:colOff>
      <xdr:row>72</xdr:row>
      <xdr:rowOff>323850</xdr:rowOff>
    </xdr:from>
    <xdr:ext cx="4991100" cy="863142"/>
    <xdr:sp macro="" textlink="">
      <xdr:nvSpPr>
        <xdr:cNvPr id="2" name="テキスト ボックス 1"/>
        <xdr:cNvSpPr txBox="1"/>
      </xdr:nvSpPr>
      <xdr:spPr>
        <a:xfrm>
          <a:off x="3198784" y="29351894"/>
          <a:ext cx="4991100" cy="863142"/>
        </a:xfrm>
        <a:prstGeom prst="rect">
          <a:avLst/>
        </a:prstGeom>
        <a:no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endParaRPr kumimoji="1" lang="en-US" altLang="ja-JP" sz="1100"/>
        </a:p>
        <a:p>
          <a:pPr algn="ctr"/>
          <a:r>
            <a:rPr kumimoji="1" lang="ja-JP" altLang="en-US" sz="1100"/>
            <a:t>厚生労働省労働基準局</a:t>
          </a:r>
          <a:endParaRPr kumimoji="1" lang="en-US" altLang="ja-JP" sz="1100"/>
        </a:p>
        <a:p>
          <a:pPr algn="ctr"/>
          <a:r>
            <a:rPr kumimoji="1" lang="ja-JP" altLang="en-US" sz="1100"/>
            <a:t>４７百万円（平成２３年度予算）</a:t>
          </a:r>
          <a:endParaRPr kumimoji="1" lang="en-US" altLang="ja-JP" sz="1100"/>
        </a:p>
        <a:p>
          <a:pPr algn="ctr"/>
          <a:endParaRPr kumimoji="1" lang="ja-JP" altLang="en-US" sz="1100"/>
        </a:p>
      </xdr:txBody>
    </xdr:sp>
    <xdr:clientData/>
  </xdr:oneCellAnchor>
  <xdr:twoCellAnchor>
    <xdr:from>
      <xdr:col>21</xdr:col>
      <xdr:colOff>118687</xdr:colOff>
      <xdr:row>72</xdr:row>
      <xdr:rowOff>2085975</xdr:rowOff>
    </xdr:from>
    <xdr:to>
      <xdr:col>21</xdr:col>
      <xdr:colOff>131387</xdr:colOff>
      <xdr:row>72</xdr:row>
      <xdr:rowOff>3616350</xdr:rowOff>
    </xdr:to>
    <xdr:cxnSp macro="">
      <xdr:nvCxnSpPr>
        <xdr:cNvPr id="3" name="直線矢印コネクタ 2"/>
        <xdr:cNvCxnSpPr/>
      </xdr:nvCxnSpPr>
      <xdr:spPr>
        <a:xfrm flipH="1">
          <a:off x="3676534" y="31114019"/>
          <a:ext cx="12700" cy="1530375"/>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25400</xdr:colOff>
      <xdr:row>72</xdr:row>
      <xdr:rowOff>3752100</xdr:rowOff>
    </xdr:from>
    <xdr:ext cx="2159000" cy="659067"/>
    <xdr:sp macro="" textlink="">
      <xdr:nvSpPr>
        <xdr:cNvPr id="4" name="テキスト ボックス 3"/>
        <xdr:cNvSpPr txBox="1"/>
      </xdr:nvSpPr>
      <xdr:spPr>
        <a:xfrm>
          <a:off x="2751975" y="32780144"/>
          <a:ext cx="2159000" cy="659067"/>
        </a:xfrm>
        <a:prstGeom prst="rect">
          <a:avLst/>
        </a:prstGeom>
        <a:no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endParaRPr kumimoji="1" lang="en-US" altLang="ja-JP" sz="1050"/>
        </a:p>
        <a:p>
          <a:pPr algn="ctr"/>
          <a:r>
            <a:rPr kumimoji="1" lang="en-US" altLang="ja-JP" sz="1050"/>
            <a:t>A.</a:t>
          </a:r>
          <a:r>
            <a:rPr kumimoji="1" lang="ja-JP" altLang="en-US" sz="1050"/>
            <a:t>都道府県労働局（</a:t>
          </a:r>
          <a:r>
            <a:rPr kumimoji="1" lang="en-US" altLang="ja-JP" sz="1050"/>
            <a:t>7</a:t>
          </a:r>
          <a:r>
            <a:rPr kumimoji="1" lang="ja-JP" altLang="en-US" sz="1050"/>
            <a:t>か所）</a:t>
          </a:r>
          <a:endParaRPr kumimoji="1" lang="en-US" altLang="ja-JP" sz="1050"/>
        </a:p>
        <a:p>
          <a:pPr algn="ctr"/>
          <a:r>
            <a:rPr kumimoji="1" lang="ja-JP" altLang="en-US" sz="1050"/>
            <a:t>４５百万円（平成２３年度執行額）</a:t>
          </a:r>
          <a:endParaRPr kumimoji="1" lang="en-US" altLang="ja-JP" sz="1050"/>
        </a:p>
        <a:p>
          <a:pPr algn="ctr"/>
          <a:endParaRPr kumimoji="1" lang="en-US" altLang="ja-JP" sz="1050"/>
        </a:p>
        <a:p>
          <a:pPr algn="ctr"/>
          <a:endParaRPr kumimoji="1" lang="ja-JP" altLang="en-US" sz="1100"/>
        </a:p>
      </xdr:txBody>
    </xdr:sp>
    <xdr:clientData/>
  </xdr:oneCellAnchor>
  <xdr:oneCellAnchor>
    <xdr:from>
      <xdr:col>16</xdr:col>
      <xdr:colOff>76201</xdr:colOff>
      <xdr:row>72</xdr:row>
      <xdr:rowOff>4632325</xdr:rowOff>
    </xdr:from>
    <xdr:ext cx="2019299" cy="835915"/>
    <xdr:sp macro="" textlink="">
      <xdr:nvSpPr>
        <xdr:cNvPr id="5" name="テキスト ボックス 4"/>
        <xdr:cNvSpPr txBox="1"/>
      </xdr:nvSpPr>
      <xdr:spPr>
        <a:xfrm>
          <a:off x="2802776" y="33660369"/>
          <a:ext cx="2019299" cy="8359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nSpc>
              <a:spcPts val="1300"/>
            </a:lnSpc>
          </a:pPr>
          <a:r>
            <a:rPr kumimoji="1" lang="ja-JP" altLang="en-US" sz="1100"/>
            <a:t>労働基準監督署に労働基準相談員等を配置して、適正な労働条件が維持されるよう、労使に対する相談対応を行う。</a:t>
          </a:r>
        </a:p>
      </xdr:txBody>
    </xdr:sp>
    <xdr:clientData/>
  </xdr:oneCellAnchor>
  <xdr:twoCellAnchor>
    <xdr:from>
      <xdr:col>15</xdr:col>
      <xdr:colOff>152400</xdr:colOff>
      <xdr:row>72</xdr:row>
      <xdr:rowOff>4601787</xdr:rowOff>
    </xdr:from>
    <xdr:to>
      <xdr:col>28</xdr:col>
      <xdr:colOff>12700</xdr:colOff>
      <xdr:row>73</xdr:row>
      <xdr:rowOff>447677</xdr:rowOff>
    </xdr:to>
    <xdr:sp macro="" textlink="">
      <xdr:nvSpPr>
        <xdr:cNvPr id="6" name="大かっこ 5"/>
        <xdr:cNvSpPr/>
      </xdr:nvSpPr>
      <xdr:spPr>
        <a:xfrm>
          <a:off x="2712720" y="33629831"/>
          <a:ext cx="2146300" cy="74208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oneCellAnchor>
    <xdr:from>
      <xdr:col>18</xdr:col>
      <xdr:colOff>88900</xdr:colOff>
      <xdr:row>72</xdr:row>
      <xdr:rowOff>1223587</xdr:rowOff>
    </xdr:from>
    <xdr:ext cx="2622820" cy="922713"/>
    <xdr:sp macro="" textlink="">
      <xdr:nvSpPr>
        <xdr:cNvPr id="7" name="テキスト ボックス 6"/>
        <xdr:cNvSpPr txBox="1"/>
      </xdr:nvSpPr>
      <xdr:spPr>
        <a:xfrm>
          <a:off x="3147984" y="30251631"/>
          <a:ext cx="2622820" cy="9227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ja-JP" altLang="en-US"/>
        </a:p>
      </xdr:txBody>
    </xdr:sp>
    <xdr:clientData/>
  </xdr:oneCellAnchor>
  <xdr:oneCellAnchor>
    <xdr:from>
      <xdr:col>36</xdr:col>
      <xdr:colOff>63500</xdr:colOff>
      <xdr:row>72</xdr:row>
      <xdr:rowOff>3457575</xdr:rowOff>
    </xdr:from>
    <xdr:ext cx="2622874" cy="926259"/>
    <xdr:sp macro="" textlink="">
      <xdr:nvSpPr>
        <xdr:cNvPr id="8" name="テキスト ボックス 7"/>
        <xdr:cNvSpPr txBox="1"/>
      </xdr:nvSpPr>
      <xdr:spPr>
        <a:xfrm>
          <a:off x="6364547" y="32485619"/>
          <a:ext cx="2622874" cy="926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ja-JP" altLang="en-US"/>
        </a:p>
      </xdr:txBody>
    </xdr:sp>
    <xdr:clientData/>
  </xdr:oneCellAnchor>
  <xdr:twoCellAnchor>
    <xdr:from>
      <xdr:col>41</xdr:col>
      <xdr:colOff>25400</xdr:colOff>
      <xdr:row>72</xdr:row>
      <xdr:rowOff>2203450</xdr:rowOff>
    </xdr:from>
    <xdr:to>
      <xdr:col>41</xdr:col>
      <xdr:colOff>25400</xdr:colOff>
      <xdr:row>72</xdr:row>
      <xdr:rowOff>3364710</xdr:rowOff>
    </xdr:to>
    <xdr:cxnSp macro="">
      <xdr:nvCxnSpPr>
        <xdr:cNvPr id="9" name="直線矢印コネクタ 8"/>
        <xdr:cNvCxnSpPr/>
      </xdr:nvCxnSpPr>
      <xdr:spPr>
        <a:xfrm>
          <a:off x="7323975" y="31231494"/>
          <a:ext cx="0" cy="1161260"/>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35</xdr:col>
      <xdr:colOff>228600</xdr:colOff>
      <xdr:row>72</xdr:row>
      <xdr:rowOff>3747713</xdr:rowOff>
    </xdr:from>
    <xdr:ext cx="1968500" cy="690903"/>
    <xdr:sp macro="" textlink="">
      <xdr:nvSpPr>
        <xdr:cNvPr id="10" name="テキスト ボックス 9"/>
        <xdr:cNvSpPr txBox="1"/>
      </xdr:nvSpPr>
      <xdr:spPr>
        <a:xfrm>
          <a:off x="6271953" y="32775757"/>
          <a:ext cx="1968500" cy="690903"/>
        </a:xfrm>
        <a:prstGeom prst="rect">
          <a:avLst/>
        </a:prstGeom>
        <a:no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endParaRPr kumimoji="1" lang="en-US" altLang="ja-JP" sz="1100"/>
        </a:p>
        <a:p>
          <a:pPr algn="ctr"/>
          <a:r>
            <a:rPr kumimoji="1" lang="ja-JP" altLang="en-US" sz="1050"/>
            <a:t>Ｂ</a:t>
          </a:r>
          <a:r>
            <a:rPr kumimoji="1" lang="en-US" altLang="ja-JP" sz="1050"/>
            <a:t>.</a:t>
          </a:r>
          <a:r>
            <a:rPr kumimoji="1" lang="ja-JP" altLang="en-US" sz="1050"/>
            <a:t>永和印刷</a:t>
          </a:r>
          <a:r>
            <a:rPr kumimoji="1" lang="en-US" altLang="ja-JP" sz="1050"/>
            <a:t>(</a:t>
          </a:r>
          <a:r>
            <a:rPr kumimoji="1" lang="ja-JP" altLang="en-US" sz="1050"/>
            <a:t>株</a:t>
          </a:r>
          <a:r>
            <a:rPr kumimoji="1" lang="en-US" altLang="ja-JP" sz="1050"/>
            <a:t>)</a:t>
          </a:r>
        </a:p>
        <a:p>
          <a:pPr algn="ctr"/>
          <a:r>
            <a:rPr kumimoji="1" lang="ja-JP" altLang="en-US" sz="1050"/>
            <a:t>１百万円（平成２３年度執行額）</a:t>
          </a:r>
          <a:endParaRPr kumimoji="1" lang="en-US" altLang="ja-JP" sz="1050"/>
        </a:p>
        <a:p>
          <a:pPr algn="ctr"/>
          <a:endParaRPr kumimoji="1" lang="ja-JP" altLang="en-US" sz="1050"/>
        </a:p>
      </xdr:txBody>
    </xdr:sp>
    <xdr:clientData/>
  </xdr:oneCellAnchor>
  <xdr:twoCellAnchor>
    <xdr:from>
      <xdr:col>35</xdr:col>
      <xdr:colOff>194887</xdr:colOff>
      <xdr:row>72</xdr:row>
      <xdr:rowOff>4632325</xdr:rowOff>
    </xdr:from>
    <xdr:to>
      <xdr:col>45</xdr:col>
      <xdr:colOff>63459</xdr:colOff>
      <xdr:row>73</xdr:row>
      <xdr:rowOff>411495</xdr:rowOff>
    </xdr:to>
    <xdr:sp macro="" textlink="">
      <xdr:nvSpPr>
        <xdr:cNvPr id="11" name="大かっこ 10"/>
        <xdr:cNvSpPr/>
      </xdr:nvSpPr>
      <xdr:spPr>
        <a:xfrm>
          <a:off x="6238240" y="33660369"/>
          <a:ext cx="1921815" cy="67536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oneCellAnchor>
    <xdr:from>
      <xdr:col>38</xdr:col>
      <xdr:colOff>63500</xdr:colOff>
      <xdr:row>72</xdr:row>
      <xdr:rowOff>3369887</xdr:rowOff>
    </xdr:from>
    <xdr:ext cx="1082348" cy="325730"/>
    <xdr:sp macro="" textlink="">
      <xdr:nvSpPr>
        <xdr:cNvPr id="12" name="テキスト ボックス 11"/>
        <xdr:cNvSpPr txBox="1"/>
      </xdr:nvSpPr>
      <xdr:spPr>
        <a:xfrm>
          <a:off x="6763558" y="32397931"/>
          <a:ext cx="1082348"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400">
              <a:latin typeface="+mj-ea"/>
              <a:ea typeface="+mj-ea"/>
            </a:rPr>
            <a:t>【</a:t>
          </a:r>
          <a:r>
            <a:rPr kumimoji="1" lang="ja-JP" altLang="en-US" sz="1400">
              <a:latin typeface="+mj-ea"/>
              <a:ea typeface="+mj-ea"/>
            </a:rPr>
            <a:t>随意契約</a:t>
          </a:r>
          <a:r>
            <a:rPr kumimoji="1" lang="en-US" altLang="ja-JP" sz="1400">
              <a:latin typeface="+mj-ea"/>
              <a:ea typeface="+mj-ea"/>
            </a:rPr>
            <a:t>】</a:t>
          </a:r>
          <a:endParaRPr kumimoji="1" lang="ja-JP" altLang="en-US" sz="1400">
            <a:latin typeface="+mj-ea"/>
            <a:ea typeface="+mj-ea"/>
          </a:endParaRPr>
        </a:p>
      </xdr:txBody>
    </xdr:sp>
    <xdr:clientData/>
  </xdr:oneCellAnchor>
  <xdr:twoCellAnchor>
    <xdr:from>
      <xdr:col>27</xdr:col>
      <xdr:colOff>186113</xdr:colOff>
      <xdr:row>72</xdr:row>
      <xdr:rowOff>1381125</xdr:rowOff>
    </xdr:from>
    <xdr:to>
      <xdr:col>38</xdr:col>
      <xdr:colOff>59113</xdr:colOff>
      <xdr:row>72</xdr:row>
      <xdr:rowOff>2014987</xdr:rowOff>
    </xdr:to>
    <xdr:sp macro="" textlink="">
      <xdr:nvSpPr>
        <xdr:cNvPr id="13" name="大かっこ 12"/>
        <xdr:cNvSpPr/>
      </xdr:nvSpPr>
      <xdr:spPr>
        <a:xfrm>
          <a:off x="4824615" y="30409169"/>
          <a:ext cx="1934556" cy="63386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oneCellAnchor>
    <xdr:from>
      <xdr:col>29</xdr:col>
      <xdr:colOff>1</xdr:colOff>
      <xdr:row>72</xdr:row>
      <xdr:rowOff>1414088</xdr:rowOff>
    </xdr:from>
    <xdr:ext cx="2311400" cy="600772"/>
    <xdr:sp macro="" textlink="">
      <xdr:nvSpPr>
        <xdr:cNvPr id="14" name="テキスト ボックス 13"/>
        <xdr:cNvSpPr txBox="1"/>
      </xdr:nvSpPr>
      <xdr:spPr>
        <a:xfrm>
          <a:off x="5012576" y="30442132"/>
          <a:ext cx="2311400" cy="600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100"/>
            <a:t>・事業管理</a:t>
          </a:r>
          <a:endParaRPr kumimoji="1" lang="en-US" altLang="ja-JP" sz="1100"/>
        </a:p>
        <a:p>
          <a:r>
            <a:rPr kumimoji="1" lang="ja-JP" altLang="en-US" sz="1100"/>
            <a:t>・パンフレット等の作成</a:t>
          </a:r>
        </a:p>
      </xdr:txBody>
    </xdr:sp>
    <xdr:clientData/>
  </xdr:oneCellAnchor>
  <xdr:oneCellAnchor>
    <xdr:from>
      <xdr:col>36</xdr:col>
      <xdr:colOff>109914</xdr:colOff>
      <xdr:row>72</xdr:row>
      <xdr:rowOff>4759326</xdr:rowOff>
    </xdr:from>
    <xdr:ext cx="1879600" cy="469900"/>
    <xdr:sp macro="" textlink="">
      <xdr:nvSpPr>
        <xdr:cNvPr id="15" name="テキスト ボックス 14"/>
        <xdr:cNvSpPr txBox="1"/>
      </xdr:nvSpPr>
      <xdr:spPr>
        <a:xfrm>
          <a:off x="6410961" y="33787370"/>
          <a:ext cx="1879600" cy="46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100"/>
            <a:t>パンフレット等の印刷製本</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33</xdr:col>
      <xdr:colOff>14005</xdr:colOff>
      <xdr:row>73</xdr:row>
      <xdr:rowOff>556002</xdr:rowOff>
    </xdr:from>
    <xdr:to>
      <xdr:col>33</xdr:col>
      <xdr:colOff>15868</xdr:colOff>
      <xdr:row>73</xdr:row>
      <xdr:rowOff>1161385</xdr:rowOff>
    </xdr:to>
    <xdr:cxnSp macro="">
      <xdr:nvCxnSpPr>
        <xdr:cNvPr id="2" name="直線コネクタ 1"/>
        <xdr:cNvCxnSpPr/>
      </xdr:nvCxnSpPr>
      <xdr:spPr>
        <a:xfrm rot="5400000">
          <a:off x="5389838" y="34615747"/>
          <a:ext cx="605383" cy="1863"/>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152400</xdr:colOff>
      <xdr:row>73</xdr:row>
      <xdr:rowOff>512386</xdr:rowOff>
    </xdr:from>
    <xdr:to>
      <xdr:col>37</xdr:col>
      <xdr:colOff>166411</xdr:colOff>
      <xdr:row>73</xdr:row>
      <xdr:rowOff>1125161</xdr:rowOff>
    </xdr:to>
    <xdr:cxnSp macro="">
      <xdr:nvCxnSpPr>
        <xdr:cNvPr id="3" name="直線コネクタ 2"/>
        <xdr:cNvCxnSpPr/>
      </xdr:nvCxnSpPr>
      <xdr:spPr>
        <a:xfrm rot="16200000" flipH="1">
          <a:off x="6353571" y="34569753"/>
          <a:ext cx="612775" cy="14011"/>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89648</xdr:colOff>
      <xdr:row>72</xdr:row>
      <xdr:rowOff>1074551</xdr:rowOff>
    </xdr:from>
    <xdr:to>
      <xdr:col>41</xdr:col>
      <xdr:colOff>22411</xdr:colOff>
      <xdr:row>72</xdr:row>
      <xdr:rowOff>1792541</xdr:rowOff>
    </xdr:to>
    <xdr:sp macro="" textlink="">
      <xdr:nvSpPr>
        <xdr:cNvPr id="4" name="テキスト ボックス 3"/>
        <xdr:cNvSpPr txBox="1"/>
      </xdr:nvSpPr>
      <xdr:spPr>
        <a:xfrm>
          <a:off x="4935968" y="29936340"/>
          <a:ext cx="2385018" cy="71799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lnSpc>
              <a:spcPts val="1900"/>
            </a:lnSpc>
          </a:pPr>
          <a:r>
            <a:rPr kumimoji="1" lang="ja-JP" altLang="en-US" sz="1600">
              <a:latin typeface="+mn-ea"/>
              <a:ea typeface="+mn-ea"/>
            </a:rPr>
            <a:t>厚生労働省</a:t>
          </a:r>
          <a:endParaRPr kumimoji="1" lang="en-US" altLang="ja-JP" sz="1600">
            <a:latin typeface="+mn-ea"/>
            <a:ea typeface="+mn-ea"/>
          </a:endParaRPr>
        </a:p>
        <a:p>
          <a:pPr algn="ctr">
            <a:lnSpc>
              <a:spcPts val="1300"/>
            </a:lnSpc>
          </a:pPr>
          <a:r>
            <a:rPr kumimoji="1" lang="en-US" altLang="ja-JP" sz="1100">
              <a:latin typeface="+mn-ea"/>
              <a:ea typeface="+mn-ea"/>
            </a:rPr>
            <a:t>401,000</a:t>
          </a:r>
          <a:r>
            <a:rPr kumimoji="1" lang="ja-JP" altLang="en-US" sz="1100">
              <a:latin typeface="+mn-ea"/>
              <a:ea typeface="+mn-ea"/>
            </a:rPr>
            <a:t>百万円</a:t>
          </a:r>
        </a:p>
      </xdr:txBody>
    </xdr:sp>
    <xdr:clientData/>
  </xdr:twoCellAnchor>
  <xdr:twoCellAnchor>
    <xdr:from>
      <xdr:col>34</xdr:col>
      <xdr:colOff>132228</xdr:colOff>
      <xdr:row>72</xdr:row>
      <xdr:rowOff>1792486</xdr:rowOff>
    </xdr:from>
    <xdr:to>
      <xdr:col>34</xdr:col>
      <xdr:colOff>140074</xdr:colOff>
      <xdr:row>72</xdr:row>
      <xdr:rowOff>2381902</xdr:rowOff>
    </xdr:to>
    <xdr:cxnSp macro="">
      <xdr:nvCxnSpPr>
        <xdr:cNvPr id="5" name="直線矢印コネクタ 4"/>
        <xdr:cNvCxnSpPr>
          <a:stCxn id="4" idx="2"/>
        </xdr:cNvCxnSpPr>
      </xdr:nvCxnSpPr>
      <xdr:spPr>
        <a:xfrm rot="5400000">
          <a:off x="5685290" y="30945060"/>
          <a:ext cx="589416" cy="7846"/>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16809</xdr:colOff>
      <xdr:row>72</xdr:row>
      <xdr:rowOff>1928624</xdr:rowOff>
    </xdr:from>
    <xdr:to>
      <xdr:col>40</xdr:col>
      <xdr:colOff>165847</xdr:colOff>
      <xdr:row>72</xdr:row>
      <xdr:rowOff>2232881</xdr:rowOff>
    </xdr:to>
    <xdr:sp macro="" textlink="">
      <xdr:nvSpPr>
        <xdr:cNvPr id="6" name="テキスト ボックス 5"/>
        <xdr:cNvSpPr txBox="1"/>
      </xdr:nvSpPr>
      <xdr:spPr>
        <a:xfrm>
          <a:off x="6060162" y="30790413"/>
          <a:ext cx="1204754" cy="304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交付金</a:t>
          </a:r>
          <a:r>
            <a:rPr kumimoji="1" lang="en-US" altLang="ja-JP" sz="1100"/>
            <a:t>】</a:t>
          </a:r>
          <a:endParaRPr kumimoji="1" lang="ja-JP" altLang="en-US" sz="1100"/>
        </a:p>
      </xdr:txBody>
    </xdr:sp>
    <xdr:clientData/>
  </xdr:twoCellAnchor>
  <xdr:twoCellAnchor>
    <xdr:from>
      <xdr:col>28</xdr:col>
      <xdr:colOff>103746</xdr:colOff>
      <xdr:row>72</xdr:row>
      <xdr:rowOff>2367334</xdr:rowOff>
    </xdr:from>
    <xdr:to>
      <xdr:col>41</xdr:col>
      <xdr:colOff>53168</xdr:colOff>
      <xdr:row>72</xdr:row>
      <xdr:rowOff>3099388</xdr:rowOff>
    </xdr:to>
    <xdr:sp macro="" textlink="">
      <xdr:nvSpPr>
        <xdr:cNvPr id="7" name="テキスト ボックス 6"/>
        <xdr:cNvSpPr txBox="1"/>
      </xdr:nvSpPr>
      <xdr:spPr>
        <a:xfrm>
          <a:off x="4950066" y="31229123"/>
          <a:ext cx="2401677" cy="73205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lnSpc>
              <a:spcPts val="1900"/>
            </a:lnSpc>
          </a:pPr>
          <a:r>
            <a:rPr kumimoji="1" lang="en-US" altLang="ja-JP" sz="1600">
              <a:latin typeface="+mn-ea"/>
              <a:ea typeface="+mn-ea"/>
            </a:rPr>
            <a:t>A</a:t>
          </a:r>
          <a:r>
            <a:rPr kumimoji="1" lang="ja-JP" altLang="en-US" sz="1600">
              <a:latin typeface="+mn-ea"/>
              <a:ea typeface="+mn-ea"/>
            </a:rPr>
            <a:t> ： 都道府県</a:t>
          </a:r>
          <a:endParaRPr kumimoji="1" lang="en-US" altLang="ja-JP" sz="1600">
            <a:latin typeface="+mn-ea"/>
            <a:ea typeface="+mn-ea"/>
          </a:endParaRPr>
        </a:p>
        <a:p>
          <a:pPr algn="ctr">
            <a:lnSpc>
              <a:spcPts val="1200"/>
            </a:lnSpc>
          </a:pPr>
          <a:r>
            <a:rPr kumimoji="1" lang="en-US" altLang="ja-JP" sz="1100">
              <a:latin typeface="+mn-ea"/>
              <a:ea typeface="+mn-ea"/>
            </a:rPr>
            <a:t>401,000</a:t>
          </a:r>
          <a:r>
            <a:rPr kumimoji="1" lang="ja-JP" altLang="en-US" sz="1100">
              <a:latin typeface="+mn-ea"/>
              <a:ea typeface="+mn-ea"/>
            </a:rPr>
            <a:t>百万円</a:t>
          </a:r>
        </a:p>
      </xdr:txBody>
    </xdr:sp>
    <xdr:clientData/>
  </xdr:twoCellAnchor>
  <xdr:twoCellAnchor>
    <xdr:from>
      <xdr:col>39</xdr:col>
      <xdr:colOff>56496</xdr:colOff>
      <xdr:row>72</xdr:row>
      <xdr:rowOff>1089682</xdr:rowOff>
    </xdr:from>
    <xdr:to>
      <xdr:col>41</xdr:col>
      <xdr:colOff>76301</xdr:colOff>
      <xdr:row>72</xdr:row>
      <xdr:rowOff>1381257</xdr:rowOff>
    </xdr:to>
    <xdr:sp macro="" textlink="">
      <xdr:nvSpPr>
        <xdr:cNvPr id="8" name="テキスト ボックス 7"/>
        <xdr:cNvSpPr txBox="1"/>
      </xdr:nvSpPr>
      <xdr:spPr>
        <a:xfrm>
          <a:off x="6956060" y="29951471"/>
          <a:ext cx="418816" cy="291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a:latin typeface="ＭＳ ゴシック" pitchFamily="49" charset="-128"/>
              <a:ea typeface="ＭＳ ゴシック" pitchFamily="49" charset="-128"/>
            </a:rPr>
            <a:t>①</a:t>
          </a:r>
          <a:endParaRPr kumimoji="1" lang="en-US" altLang="ja-JP" sz="1400">
            <a:latin typeface="ＭＳ ゴシック" pitchFamily="49" charset="-128"/>
            <a:ea typeface="ＭＳ ゴシック" pitchFamily="49" charset="-128"/>
          </a:endParaRPr>
        </a:p>
      </xdr:txBody>
    </xdr:sp>
    <xdr:clientData/>
  </xdr:twoCellAnchor>
  <xdr:twoCellAnchor>
    <xdr:from>
      <xdr:col>38</xdr:col>
      <xdr:colOff>2617</xdr:colOff>
      <xdr:row>72</xdr:row>
      <xdr:rowOff>3101135</xdr:rowOff>
    </xdr:from>
    <xdr:to>
      <xdr:col>38</xdr:col>
      <xdr:colOff>12700</xdr:colOff>
      <xdr:row>72</xdr:row>
      <xdr:rowOff>3808750</xdr:rowOff>
    </xdr:to>
    <xdr:cxnSp macro="">
      <xdr:nvCxnSpPr>
        <xdr:cNvPr id="9" name="直線矢印コネクタ 8"/>
        <xdr:cNvCxnSpPr/>
      </xdr:nvCxnSpPr>
      <xdr:spPr>
        <a:xfrm rot="16200000" flipH="1">
          <a:off x="6353909" y="32311690"/>
          <a:ext cx="707615" cy="1008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76201</xdr:colOff>
      <xdr:row>73</xdr:row>
      <xdr:rowOff>62613</xdr:rowOff>
    </xdr:from>
    <xdr:to>
      <xdr:col>40</xdr:col>
      <xdr:colOff>25401</xdr:colOff>
      <xdr:row>73</xdr:row>
      <xdr:rowOff>777532</xdr:rowOff>
    </xdr:to>
    <xdr:sp macro="" textlink="">
      <xdr:nvSpPr>
        <xdr:cNvPr id="10" name="テキスト ボックス 9"/>
        <xdr:cNvSpPr txBox="1"/>
      </xdr:nvSpPr>
      <xdr:spPr>
        <a:xfrm>
          <a:off x="5255030" y="33820598"/>
          <a:ext cx="1869440" cy="714919"/>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ja-JP" altLang="en-US" sz="1600" baseline="0">
              <a:latin typeface="+mn-ea"/>
            </a:rPr>
            <a:t>民間企業等</a:t>
          </a:r>
          <a:endParaRPr kumimoji="1" lang="en-US" altLang="ja-JP" sz="1600" baseline="0">
            <a:latin typeface="+mn-ea"/>
          </a:endParaRPr>
        </a:p>
      </xdr:txBody>
    </xdr:sp>
    <xdr:clientData/>
  </xdr:twoCellAnchor>
  <xdr:twoCellAnchor>
    <xdr:from>
      <xdr:col>38</xdr:col>
      <xdr:colOff>1</xdr:colOff>
      <xdr:row>72</xdr:row>
      <xdr:rowOff>4175124</xdr:rowOff>
    </xdr:from>
    <xdr:to>
      <xdr:col>38</xdr:col>
      <xdr:colOff>3</xdr:colOff>
      <xdr:row>73</xdr:row>
      <xdr:rowOff>63615</xdr:rowOff>
    </xdr:to>
    <xdr:cxnSp macro="">
      <xdr:nvCxnSpPr>
        <xdr:cNvPr id="11" name="直線矢印コネクタ 10"/>
        <xdr:cNvCxnSpPr/>
      </xdr:nvCxnSpPr>
      <xdr:spPr>
        <a:xfrm rot="16200000" flipH="1">
          <a:off x="6307716" y="33429256"/>
          <a:ext cx="784687" cy="2"/>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130968</xdr:colOff>
      <xdr:row>73</xdr:row>
      <xdr:rowOff>1890712</xdr:rowOff>
    </xdr:from>
    <xdr:to>
      <xdr:col>42</xdr:col>
      <xdr:colOff>66675</xdr:colOff>
      <xdr:row>73</xdr:row>
      <xdr:rowOff>2797257</xdr:rowOff>
    </xdr:to>
    <xdr:sp macro="" textlink="">
      <xdr:nvSpPr>
        <xdr:cNvPr id="12" name="テキスト ボックス 11"/>
        <xdr:cNvSpPr txBox="1"/>
      </xdr:nvSpPr>
      <xdr:spPr>
        <a:xfrm>
          <a:off x="4977288" y="35648697"/>
          <a:ext cx="2587467" cy="90654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ja-JP" altLang="en-US" sz="1600">
              <a:latin typeface="+mn-ea"/>
              <a:ea typeface="+mn-ea"/>
            </a:rPr>
            <a:t>求職者</a:t>
          </a:r>
          <a:endParaRPr kumimoji="1" lang="en-US" altLang="ja-JP" sz="1600">
            <a:latin typeface="+mn-ea"/>
            <a:ea typeface="+mn-ea"/>
          </a:endParaRPr>
        </a:p>
      </xdr:txBody>
    </xdr:sp>
    <xdr:clientData/>
  </xdr:twoCellAnchor>
  <xdr:twoCellAnchor>
    <xdr:from>
      <xdr:col>37</xdr:col>
      <xdr:colOff>158749</xdr:colOff>
      <xdr:row>73</xdr:row>
      <xdr:rowOff>1468441</xdr:rowOff>
    </xdr:from>
    <xdr:to>
      <xdr:col>37</xdr:col>
      <xdr:colOff>158750</xdr:colOff>
      <xdr:row>73</xdr:row>
      <xdr:rowOff>1890784</xdr:rowOff>
    </xdr:to>
    <xdr:cxnSp macro="">
      <xdr:nvCxnSpPr>
        <xdr:cNvPr id="13" name="直線矢印コネクタ 12"/>
        <xdr:cNvCxnSpPr/>
      </xdr:nvCxnSpPr>
      <xdr:spPr>
        <a:xfrm rot="16200000" flipH="1">
          <a:off x="6448131" y="35437597"/>
          <a:ext cx="422343" cy="1"/>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82828</xdr:colOff>
      <xdr:row>72</xdr:row>
      <xdr:rowOff>3075517</xdr:rowOff>
    </xdr:from>
    <xdr:to>
      <xdr:col>29</xdr:col>
      <xdr:colOff>90479</xdr:colOff>
      <xdr:row>73</xdr:row>
      <xdr:rowOff>1888282</xdr:rowOff>
    </xdr:to>
    <xdr:cxnSp macro="">
      <xdr:nvCxnSpPr>
        <xdr:cNvPr id="14" name="直線矢印コネクタ 13"/>
        <xdr:cNvCxnSpPr/>
      </xdr:nvCxnSpPr>
      <xdr:spPr>
        <a:xfrm rot="16200000" flipH="1">
          <a:off x="3244748" y="33787961"/>
          <a:ext cx="3708961" cy="7651"/>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12701</xdr:colOff>
      <xdr:row>72</xdr:row>
      <xdr:rowOff>3079298</xdr:rowOff>
    </xdr:from>
    <xdr:to>
      <xdr:col>33</xdr:col>
      <xdr:colOff>23268</xdr:colOff>
      <xdr:row>73</xdr:row>
      <xdr:rowOff>63454</xdr:rowOff>
    </xdr:to>
    <xdr:cxnSp macro="">
      <xdr:nvCxnSpPr>
        <xdr:cNvPr id="15" name="直線矢印コネクタ 14"/>
        <xdr:cNvCxnSpPr/>
      </xdr:nvCxnSpPr>
      <xdr:spPr>
        <a:xfrm rot="5400000">
          <a:off x="4755402" y="32875979"/>
          <a:ext cx="1880352" cy="10567"/>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134938</xdr:colOff>
      <xdr:row>72</xdr:row>
      <xdr:rowOff>4175128</xdr:rowOff>
    </xdr:from>
    <xdr:to>
      <xdr:col>40</xdr:col>
      <xdr:colOff>139698</xdr:colOff>
      <xdr:row>73</xdr:row>
      <xdr:rowOff>1889137</xdr:rowOff>
    </xdr:to>
    <xdr:cxnSp macro="">
      <xdr:nvCxnSpPr>
        <xdr:cNvPr id="16" name="直線矢印コネクタ 15"/>
        <xdr:cNvCxnSpPr/>
      </xdr:nvCxnSpPr>
      <xdr:spPr>
        <a:xfrm rot="5400000">
          <a:off x="5931284" y="34339640"/>
          <a:ext cx="2610205" cy="476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93287</xdr:colOff>
      <xdr:row>73</xdr:row>
      <xdr:rowOff>3131300</xdr:rowOff>
    </xdr:from>
    <xdr:to>
      <xdr:col>49</xdr:col>
      <xdr:colOff>13</xdr:colOff>
      <xdr:row>74</xdr:row>
      <xdr:rowOff>2425701</xdr:rowOff>
    </xdr:to>
    <xdr:sp macro="" textlink="">
      <xdr:nvSpPr>
        <xdr:cNvPr id="17" name="テキスト ボックス 16"/>
        <xdr:cNvSpPr txBox="1"/>
      </xdr:nvSpPr>
      <xdr:spPr>
        <a:xfrm>
          <a:off x="2986116" y="36889285"/>
          <a:ext cx="5900202" cy="37250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600"/>
            </a:lnSpc>
          </a:pPr>
          <a:r>
            <a:rPr kumimoji="1" lang="ja-JP" altLang="en-US" sz="1300">
              <a:latin typeface="ＭＳ ゴシック" pitchFamily="49" charset="-128"/>
              <a:ea typeface="ＭＳ ゴシック" pitchFamily="49" charset="-128"/>
            </a:rPr>
            <a:t>①厚生労働省は都道府県からの交付申請に基づき交付決定</a:t>
          </a:r>
          <a:endParaRPr kumimoji="1" lang="en-US" altLang="ja-JP" sz="1300">
            <a:latin typeface="ＭＳ ゴシック" pitchFamily="49" charset="-128"/>
            <a:ea typeface="ＭＳ ゴシック" pitchFamily="49" charset="-128"/>
          </a:endParaRPr>
        </a:p>
        <a:p>
          <a:pPr>
            <a:lnSpc>
              <a:spcPts val="1600"/>
            </a:lnSpc>
          </a:pPr>
          <a:endParaRPr kumimoji="1" lang="en-US" altLang="ja-JP" sz="1300">
            <a:latin typeface="ＭＳ ゴシック" pitchFamily="49" charset="-128"/>
            <a:ea typeface="ＭＳ ゴシック" pitchFamily="49" charset="-128"/>
          </a:endParaRPr>
        </a:p>
        <a:p>
          <a:pPr>
            <a:lnSpc>
              <a:spcPts val="1600"/>
            </a:lnSpc>
          </a:pPr>
          <a:r>
            <a:rPr kumimoji="1" lang="ja-JP" altLang="en-US" sz="1300">
              <a:latin typeface="ＭＳ ゴシック" pitchFamily="49" charset="-128"/>
              <a:ea typeface="ＭＳ ゴシック" pitchFamily="49" charset="-128"/>
            </a:rPr>
            <a:t>②都道府県は交付金を財源として基金を造成</a:t>
          </a:r>
          <a:endParaRPr kumimoji="1" lang="en-US" altLang="ja-JP" sz="1300">
            <a:latin typeface="ＭＳ ゴシック" pitchFamily="49" charset="-128"/>
            <a:ea typeface="ＭＳ ゴシック" pitchFamily="49" charset="-128"/>
          </a:endParaRPr>
        </a:p>
        <a:p>
          <a:pPr>
            <a:lnSpc>
              <a:spcPts val="1600"/>
            </a:lnSpc>
          </a:pPr>
          <a:endParaRPr kumimoji="1" lang="en-US" altLang="ja-JP" sz="1300">
            <a:latin typeface="ＭＳ ゴシック" pitchFamily="49" charset="-128"/>
            <a:ea typeface="ＭＳ ゴシック" pitchFamily="49" charset="-128"/>
          </a:endParaRPr>
        </a:p>
        <a:p>
          <a:pPr>
            <a:lnSpc>
              <a:spcPts val="1600"/>
            </a:lnSpc>
          </a:pPr>
          <a:r>
            <a:rPr kumimoji="1" lang="ja-JP" altLang="en-US" sz="1300">
              <a:latin typeface="ＭＳ ゴシック" pitchFamily="49" charset="-128"/>
              <a:ea typeface="ＭＳ ゴシック" pitchFamily="49" charset="-128"/>
            </a:rPr>
            <a:t>③都道府県は事業実施する市町村に対して補助</a:t>
          </a:r>
          <a:endParaRPr kumimoji="1" lang="en-US" altLang="ja-JP" sz="1300">
            <a:latin typeface="ＭＳ ゴシック" pitchFamily="49" charset="-128"/>
            <a:ea typeface="ＭＳ ゴシック" pitchFamily="49" charset="-128"/>
          </a:endParaRPr>
        </a:p>
        <a:p>
          <a:pPr>
            <a:lnSpc>
              <a:spcPts val="1500"/>
            </a:lnSpc>
          </a:pPr>
          <a:endParaRPr kumimoji="1" lang="en-US" altLang="ja-JP" sz="1300">
            <a:latin typeface="ＭＳ ゴシック" pitchFamily="49" charset="-128"/>
            <a:ea typeface="ＭＳ ゴシック" pitchFamily="49" charset="-128"/>
          </a:endParaRPr>
        </a:p>
        <a:p>
          <a:pPr>
            <a:lnSpc>
              <a:spcPts val="1600"/>
            </a:lnSpc>
          </a:pPr>
          <a:r>
            <a:rPr kumimoji="1" lang="ja-JP" altLang="en-US" sz="1300">
              <a:latin typeface="ＭＳ ゴシック" pitchFamily="49" charset="-128"/>
              <a:ea typeface="ＭＳ ゴシック" pitchFamily="49" charset="-128"/>
            </a:rPr>
            <a:t>④都道府県又は市町村は事業を民間委託して委託費を当該企業に交付</a:t>
          </a:r>
          <a:endParaRPr kumimoji="1" lang="en-US" altLang="ja-JP" sz="1300">
            <a:latin typeface="ＭＳ ゴシック" pitchFamily="49" charset="-128"/>
            <a:ea typeface="ＭＳ ゴシック" pitchFamily="49" charset="-128"/>
          </a:endParaRPr>
        </a:p>
        <a:p>
          <a:pPr>
            <a:lnSpc>
              <a:spcPts val="1500"/>
            </a:lnSpc>
          </a:pPr>
          <a:r>
            <a:rPr kumimoji="1" lang="ja-JP" altLang="en-US" sz="1300">
              <a:latin typeface="ＭＳ ゴシック" pitchFamily="49" charset="-128"/>
              <a:ea typeface="ＭＳ ゴシック" pitchFamily="49" charset="-128"/>
            </a:rPr>
            <a:t>　（人件費</a:t>
          </a:r>
          <a:r>
            <a:rPr kumimoji="1" lang="en-US" altLang="ja-JP" sz="1300">
              <a:latin typeface="ＭＳ ゴシック" pitchFamily="49" charset="-128"/>
              <a:ea typeface="ＭＳ ゴシック" pitchFamily="49" charset="-128"/>
            </a:rPr>
            <a:t>(</a:t>
          </a:r>
          <a:r>
            <a:rPr kumimoji="1" lang="ja-JP" altLang="en-US" sz="1300">
              <a:latin typeface="ＭＳ ゴシック" pitchFamily="49" charset="-128"/>
              <a:ea typeface="ＭＳ ゴシック" pitchFamily="49" charset="-128"/>
            </a:rPr>
            <a:t>賃金、諸手当、社会保険料等</a:t>
          </a:r>
          <a:r>
            <a:rPr kumimoji="1" lang="en-US" altLang="ja-JP" sz="1300">
              <a:latin typeface="ＭＳ ゴシック" pitchFamily="49" charset="-128"/>
              <a:ea typeface="ＭＳ ゴシック" pitchFamily="49" charset="-128"/>
            </a:rPr>
            <a:t>)</a:t>
          </a:r>
          <a:r>
            <a:rPr kumimoji="1" lang="ja-JP" altLang="en-US" sz="1300">
              <a:latin typeface="ＭＳ ゴシック" pitchFamily="49" charset="-128"/>
              <a:ea typeface="ＭＳ ゴシック" pitchFamily="49" charset="-128"/>
            </a:rPr>
            <a:t>、事業費等）</a:t>
          </a:r>
          <a:endParaRPr kumimoji="1" lang="en-US" altLang="ja-JP" sz="1300">
            <a:latin typeface="ＭＳ ゴシック" pitchFamily="49" charset="-128"/>
            <a:ea typeface="ＭＳ ゴシック" pitchFamily="49" charset="-128"/>
          </a:endParaRPr>
        </a:p>
        <a:p>
          <a:pPr>
            <a:lnSpc>
              <a:spcPts val="1600"/>
            </a:lnSpc>
          </a:pPr>
          <a:r>
            <a:rPr kumimoji="1" lang="ja-JP" altLang="en-US" sz="1300">
              <a:latin typeface="ＭＳ ゴシック" pitchFamily="49" charset="-128"/>
              <a:ea typeface="ＭＳ ゴシック" pitchFamily="49" charset="-128"/>
            </a:rPr>
            <a:t>　又は雇い入れに係る費用を助成</a:t>
          </a:r>
          <a:endParaRPr kumimoji="1" lang="en-US" altLang="ja-JP" sz="1300">
            <a:latin typeface="ＭＳ ゴシック" pitchFamily="49" charset="-128"/>
            <a:ea typeface="ＭＳ ゴシック" pitchFamily="49" charset="-128"/>
          </a:endParaRPr>
        </a:p>
        <a:p>
          <a:pPr>
            <a:lnSpc>
              <a:spcPts val="1500"/>
            </a:lnSpc>
          </a:pPr>
          <a:endParaRPr kumimoji="1" lang="en-US" altLang="ja-JP" sz="1300">
            <a:latin typeface="ＭＳ ゴシック" pitchFamily="49" charset="-128"/>
            <a:ea typeface="ＭＳ ゴシック" pitchFamily="49" charset="-128"/>
          </a:endParaRPr>
        </a:p>
        <a:p>
          <a:pPr>
            <a:lnSpc>
              <a:spcPts val="1600"/>
            </a:lnSpc>
          </a:pPr>
          <a:r>
            <a:rPr kumimoji="1" lang="ja-JP" altLang="en-US" sz="1300">
              <a:latin typeface="ＭＳ ゴシック" pitchFamily="49" charset="-128"/>
              <a:ea typeface="ＭＳ ゴシック" pitchFamily="49" charset="-128"/>
            </a:rPr>
            <a:t>⑤都道府県又は市町村は事業を直接実施して離職者を雇用し給与を支給</a:t>
          </a:r>
          <a:endParaRPr kumimoji="1" lang="en-US" altLang="ja-JP" sz="1300">
            <a:latin typeface="ＭＳ ゴシック" pitchFamily="49" charset="-128"/>
            <a:ea typeface="ＭＳ ゴシック" pitchFamily="49" charset="-128"/>
          </a:endParaRPr>
        </a:p>
        <a:p>
          <a:pPr>
            <a:lnSpc>
              <a:spcPts val="1500"/>
            </a:lnSpc>
          </a:pPr>
          <a:endParaRPr kumimoji="1" lang="en-US" altLang="ja-JP" sz="1300">
            <a:latin typeface="ＭＳ ゴシック" pitchFamily="49" charset="-128"/>
            <a:ea typeface="ＭＳ ゴシック" pitchFamily="49" charset="-128"/>
          </a:endParaRPr>
        </a:p>
        <a:p>
          <a:pPr>
            <a:lnSpc>
              <a:spcPts val="1500"/>
            </a:lnSpc>
          </a:pPr>
          <a:r>
            <a:rPr kumimoji="1" lang="ja-JP" altLang="en-US" sz="1300">
              <a:latin typeface="ＭＳ ゴシック" pitchFamily="49" charset="-128"/>
              <a:ea typeface="ＭＳ ゴシック" pitchFamily="49" charset="-128"/>
            </a:rPr>
            <a:t>⑥事業委託された企業は事業を実施して離職者を雇用し給与を支給</a:t>
          </a:r>
        </a:p>
      </xdr:txBody>
    </xdr:sp>
    <xdr:clientData/>
  </xdr:twoCellAnchor>
  <xdr:twoCellAnchor>
    <xdr:from>
      <xdr:col>39</xdr:col>
      <xdr:colOff>76200</xdr:colOff>
      <xdr:row>72</xdr:row>
      <xdr:rowOff>2355099</xdr:rowOff>
    </xdr:from>
    <xdr:to>
      <xdr:col>41</xdr:col>
      <xdr:colOff>112590</xdr:colOff>
      <xdr:row>72</xdr:row>
      <xdr:rowOff>2662166</xdr:rowOff>
    </xdr:to>
    <xdr:sp macro="" textlink="">
      <xdr:nvSpPr>
        <xdr:cNvPr id="18" name="テキスト ボックス 17"/>
        <xdr:cNvSpPr txBox="1"/>
      </xdr:nvSpPr>
      <xdr:spPr>
        <a:xfrm>
          <a:off x="6975764" y="31216888"/>
          <a:ext cx="435401" cy="3070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a:latin typeface="ＭＳ ゴシック" pitchFamily="49" charset="-128"/>
              <a:ea typeface="ＭＳ ゴシック" pitchFamily="49" charset="-128"/>
            </a:rPr>
            <a:t>②</a:t>
          </a:r>
          <a:endParaRPr kumimoji="1" lang="en-US" altLang="ja-JP" sz="1400">
            <a:latin typeface="ＭＳ ゴシック" pitchFamily="49" charset="-128"/>
            <a:ea typeface="ＭＳ ゴシック" pitchFamily="49" charset="-128"/>
          </a:endParaRPr>
        </a:p>
      </xdr:txBody>
    </xdr:sp>
    <xdr:clientData/>
  </xdr:twoCellAnchor>
  <xdr:twoCellAnchor>
    <xdr:from>
      <xdr:col>36</xdr:col>
      <xdr:colOff>190500</xdr:colOff>
      <xdr:row>73</xdr:row>
      <xdr:rowOff>1158875</xdr:rowOff>
    </xdr:from>
    <xdr:to>
      <xdr:col>39</xdr:col>
      <xdr:colOff>15317</xdr:colOff>
      <xdr:row>73</xdr:row>
      <xdr:rowOff>1458781</xdr:rowOff>
    </xdr:to>
    <xdr:sp macro="" textlink="">
      <xdr:nvSpPr>
        <xdr:cNvPr id="19" name="テキスト ボックス 18"/>
        <xdr:cNvSpPr txBox="1"/>
      </xdr:nvSpPr>
      <xdr:spPr>
        <a:xfrm>
          <a:off x="6491547" y="34916860"/>
          <a:ext cx="423334" cy="299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a:latin typeface="ＭＳ ゴシック" pitchFamily="49" charset="-128"/>
              <a:ea typeface="ＭＳ ゴシック" pitchFamily="49" charset="-128"/>
            </a:rPr>
            <a:t>⑥</a:t>
          </a:r>
          <a:endParaRPr kumimoji="1" lang="en-US" altLang="ja-JP" sz="1400">
            <a:latin typeface="ＭＳ ゴシック" pitchFamily="49" charset="-128"/>
            <a:ea typeface="ＭＳ ゴシック" pitchFamily="49" charset="-128"/>
          </a:endParaRPr>
        </a:p>
      </xdr:txBody>
    </xdr:sp>
    <xdr:clientData/>
  </xdr:twoCellAnchor>
  <xdr:twoCellAnchor>
    <xdr:from>
      <xdr:col>33</xdr:col>
      <xdr:colOff>7932</xdr:colOff>
      <xdr:row>73</xdr:row>
      <xdr:rowOff>1434904</xdr:rowOff>
    </xdr:from>
    <xdr:to>
      <xdr:col>33</xdr:col>
      <xdr:colOff>14006</xdr:colOff>
      <xdr:row>73</xdr:row>
      <xdr:rowOff>1874327</xdr:rowOff>
    </xdr:to>
    <xdr:cxnSp macro="">
      <xdr:nvCxnSpPr>
        <xdr:cNvPr id="20" name="直線矢印コネクタ 19"/>
        <xdr:cNvCxnSpPr>
          <a:stCxn id="21" idx="2"/>
        </xdr:cNvCxnSpPr>
      </xdr:nvCxnSpPr>
      <xdr:spPr>
        <a:xfrm rot="5400000">
          <a:off x="5468850" y="35409564"/>
          <a:ext cx="439423" cy="6074"/>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174621</xdr:colOff>
      <xdr:row>73</xdr:row>
      <xdr:rowOff>1125623</xdr:rowOff>
    </xdr:from>
    <xdr:to>
      <xdr:col>34</xdr:col>
      <xdr:colOff>28013</xdr:colOff>
      <xdr:row>73</xdr:row>
      <xdr:rowOff>1434580</xdr:rowOff>
    </xdr:to>
    <xdr:sp macro="" textlink="">
      <xdr:nvSpPr>
        <xdr:cNvPr id="21" name="テキスト ボックス 20"/>
        <xdr:cNvSpPr txBox="1"/>
      </xdr:nvSpPr>
      <xdr:spPr>
        <a:xfrm>
          <a:off x="5511393" y="34883608"/>
          <a:ext cx="360467" cy="3089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a:latin typeface="ＭＳ ゴシック" pitchFamily="49" charset="-128"/>
              <a:ea typeface="ＭＳ ゴシック" pitchFamily="49" charset="-128"/>
            </a:rPr>
            <a:t>⑥</a:t>
          </a:r>
          <a:endParaRPr kumimoji="1" lang="en-US" altLang="ja-JP" sz="1400">
            <a:latin typeface="ＭＳ ゴシック" pitchFamily="49" charset="-128"/>
            <a:ea typeface="ＭＳ ゴシック" pitchFamily="49" charset="-128"/>
          </a:endParaRPr>
        </a:p>
      </xdr:txBody>
    </xdr:sp>
    <xdr:clientData/>
  </xdr:twoCellAnchor>
  <xdr:twoCellAnchor>
    <xdr:from>
      <xdr:col>28</xdr:col>
      <xdr:colOff>29787</xdr:colOff>
      <xdr:row>72</xdr:row>
      <xdr:rowOff>4517274</xdr:rowOff>
    </xdr:from>
    <xdr:to>
      <xdr:col>30</xdr:col>
      <xdr:colOff>66188</xdr:colOff>
      <xdr:row>73</xdr:row>
      <xdr:rowOff>315</xdr:rowOff>
    </xdr:to>
    <xdr:sp macro="" textlink="">
      <xdr:nvSpPr>
        <xdr:cNvPr id="22" name="テキスト ボックス 21"/>
        <xdr:cNvSpPr txBox="1"/>
      </xdr:nvSpPr>
      <xdr:spPr>
        <a:xfrm>
          <a:off x="4876107" y="33379063"/>
          <a:ext cx="368910" cy="37923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a:latin typeface="ＭＳ ゴシック" pitchFamily="49" charset="-128"/>
              <a:ea typeface="ＭＳ ゴシック" pitchFamily="49" charset="-128"/>
            </a:rPr>
            <a:t>⑤</a:t>
          </a:r>
          <a:endParaRPr kumimoji="1" lang="en-US" altLang="ja-JP" sz="1400">
            <a:latin typeface="ＭＳ ゴシック" pitchFamily="49" charset="-128"/>
            <a:ea typeface="ＭＳ ゴシック" pitchFamily="49" charset="-128"/>
          </a:endParaRPr>
        </a:p>
      </xdr:txBody>
    </xdr:sp>
    <xdr:clientData/>
  </xdr:twoCellAnchor>
  <xdr:twoCellAnchor>
    <xdr:from>
      <xdr:col>39</xdr:col>
      <xdr:colOff>127000</xdr:colOff>
      <xdr:row>72</xdr:row>
      <xdr:rowOff>4590299</xdr:rowOff>
    </xdr:from>
    <xdr:to>
      <xdr:col>41</xdr:col>
      <xdr:colOff>155017</xdr:colOff>
      <xdr:row>73</xdr:row>
      <xdr:rowOff>62</xdr:rowOff>
    </xdr:to>
    <xdr:sp macro="" textlink="">
      <xdr:nvSpPr>
        <xdr:cNvPr id="23" name="テキスト ボックス 22"/>
        <xdr:cNvSpPr txBox="1"/>
      </xdr:nvSpPr>
      <xdr:spPr>
        <a:xfrm>
          <a:off x="7026564" y="33452088"/>
          <a:ext cx="427028" cy="30595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a:latin typeface="ＭＳ ゴシック" pitchFamily="49" charset="-128"/>
              <a:ea typeface="ＭＳ ゴシック" pitchFamily="49" charset="-128"/>
            </a:rPr>
            <a:t>⑤</a:t>
          </a:r>
          <a:endParaRPr kumimoji="1" lang="en-US" altLang="ja-JP" sz="1400">
            <a:latin typeface="ＭＳ ゴシック" pitchFamily="49" charset="-128"/>
            <a:ea typeface="ＭＳ ゴシック" pitchFamily="49" charset="-128"/>
          </a:endParaRPr>
        </a:p>
      </xdr:txBody>
    </xdr:sp>
    <xdr:clientData/>
  </xdr:twoCellAnchor>
  <xdr:twoCellAnchor>
    <xdr:from>
      <xdr:col>36</xdr:col>
      <xdr:colOff>85167</xdr:colOff>
      <xdr:row>72</xdr:row>
      <xdr:rowOff>3805611</xdr:rowOff>
    </xdr:from>
    <xdr:to>
      <xdr:col>45</xdr:col>
      <xdr:colOff>29136</xdr:colOff>
      <xdr:row>72</xdr:row>
      <xdr:rowOff>4395413</xdr:rowOff>
    </xdr:to>
    <xdr:sp macro="" textlink="">
      <xdr:nvSpPr>
        <xdr:cNvPr id="24" name="テキスト ボックス 23"/>
        <xdr:cNvSpPr txBox="1"/>
      </xdr:nvSpPr>
      <xdr:spPr>
        <a:xfrm>
          <a:off x="6386214" y="32667400"/>
          <a:ext cx="1739518" cy="589802"/>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ja-JP" altLang="en-US" sz="1600" baseline="0">
              <a:latin typeface="+mn-ea"/>
            </a:rPr>
            <a:t>市町村</a:t>
          </a:r>
          <a:endParaRPr kumimoji="1" lang="en-US" altLang="ja-JP" sz="1600" baseline="0">
            <a:latin typeface="+mn-ea"/>
          </a:endParaRPr>
        </a:p>
      </xdr:txBody>
    </xdr:sp>
    <xdr:clientData/>
  </xdr:twoCellAnchor>
  <xdr:twoCellAnchor>
    <xdr:from>
      <xdr:col>36</xdr:col>
      <xdr:colOff>152400</xdr:colOff>
      <xdr:row>72</xdr:row>
      <xdr:rowOff>4495800</xdr:rowOff>
    </xdr:from>
    <xdr:to>
      <xdr:col>39</xdr:col>
      <xdr:colOff>2617</xdr:colOff>
      <xdr:row>72</xdr:row>
      <xdr:rowOff>4762500</xdr:rowOff>
    </xdr:to>
    <xdr:sp macro="" textlink="">
      <xdr:nvSpPr>
        <xdr:cNvPr id="25" name="テキスト ボックス 24"/>
        <xdr:cNvSpPr txBox="1"/>
      </xdr:nvSpPr>
      <xdr:spPr>
        <a:xfrm>
          <a:off x="6453447" y="33357589"/>
          <a:ext cx="448734" cy="2667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a:latin typeface="ＭＳ ゴシック" pitchFamily="49" charset="-128"/>
              <a:ea typeface="ＭＳ ゴシック" pitchFamily="49" charset="-128"/>
            </a:rPr>
            <a:t>④</a:t>
          </a:r>
          <a:endParaRPr kumimoji="1" lang="en-US" altLang="ja-JP" sz="1400">
            <a:latin typeface="ＭＳ ゴシック" pitchFamily="49" charset="-128"/>
            <a:ea typeface="ＭＳ ゴシック" pitchFamily="49" charset="-128"/>
          </a:endParaRPr>
        </a:p>
      </xdr:txBody>
    </xdr:sp>
    <xdr:clientData/>
  </xdr:twoCellAnchor>
  <xdr:twoCellAnchor>
    <xdr:from>
      <xdr:col>31</xdr:col>
      <xdr:colOff>165100</xdr:colOff>
      <xdr:row>72</xdr:row>
      <xdr:rowOff>4457700</xdr:rowOff>
    </xdr:from>
    <xdr:to>
      <xdr:col>34</xdr:col>
      <xdr:colOff>15317</xdr:colOff>
      <xdr:row>72</xdr:row>
      <xdr:rowOff>4762723</xdr:rowOff>
    </xdr:to>
    <xdr:sp macro="" textlink="">
      <xdr:nvSpPr>
        <xdr:cNvPr id="26" name="テキスト ボックス 25"/>
        <xdr:cNvSpPr txBox="1"/>
      </xdr:nvSpPr>
      <xdr:spPr>
        <a:xfrm>
          <a:off x="5510184" y="33319489"/>
          <a:ext cx="348980" cy="3050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a:latin typeface="ＭＳ ゴシック" pitchFamily="49" charset="-128"/>
              <a:ea typeface="ＭＳ ゴシック" pitchFamily="49" charset="-128"/>
            </a:rPr>
            <a:t>④</a:t>
          </a:r>
          <a:endParaRPr kumimoji="1" lang="en-US" altLang="ja-JP" sz="1400">
            <a:latin typeface="ＭＳ ゴシック" pitchFamily="49" charset="-128"/>
            <a:ea typeface="ＭＳ ゴシック" pitchFamily="49" charset="-128"/>
          </a:endParaRPr>
        </a:p>
      </xdr:txBody>
    </xdr:sp>
    <xdr:clientData/>
  </xdr:twoCellAnchor>
  <xdr:twoCellAnchor>
    <xdr:from>
      <xdr:col>37</xdr:col>
      <xdr:colOff>25400</xdr:colOff>
      <xdr:row>72</xdr:row>
      <xdr:rowOff>3263900</xdr:rowOff>
    </xdr:from>
    <xdr:to>
      <xdr:col>39</xdr:col>
      <xdr:colOff>78817</xdr:colOff>
      <xdr:row>72</xdr:row>
      <xdr:rowOff>3554132</xdr:rowOff>
    </xdr:to>
    <xdr:sp macro="" textlink="">
      <xdr:nvSpPr>
        <xdr:cNvPr id="27" name="テキスト ボックス 26"/>
        <xdr:cNvSpPr txBox="1"/>
      </xdr:nvSpPr>
      <xdr:spPr>
        <a:xfrm>
          <a:off x="6525953" y="32125689"/>
          <a:ext cx="452428" cy="29023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a:latin typeface="ＭＳ ゴシック" pitchFamily="49" charset="-128"/>
              <a:ea typeface="ＭＳ ゴシック" pitchFamily="49" charset="-128"/>
            </a:rPr>
            <a:t>③</a:t>
          </a:r>
          <a:endParaRPr kumimoji="1" lang="en-US" altLang="ja-JP" sz="1400">
            <a:latin typeface="ＭＳ ゴシック" pitchFamily="49" charset="-128"/>
            <a:ea typeface="ＭＳ ゴシック"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22</xdr:col>
      <xdr:colOff>114300</xdr:colOff>
      <xdr:row>72</xdr:row>
      <xdr:rowOff>748088</xdr:rowOff>
    </xdr:from>
    <xdr:to>
      <xdr:col>40</xdr:col>
      <xdr:colOff>14764</xdr:colOff>
      <xdr:row>72</xdr:row>
      <xdr:rowOff>1795086</xdr:rowOff>
    </xdr:to>
    <xdr:sp macro="" textlink="">
      <xdr:nvSpPr>
        <xdr:cNvPr id="2" name="角丸四角形 1"/>
        <xdr:cNvSpPr/>
      </xdr:nvSpPr>
      <xdr:spPr>
        <a:xfrm>
          <a:off x="3838402" y="29959012"/>
          <a:ext cx="3275431" cy="1046998"/>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ja-JP" altLang="en-US" sz="1400">
              <a:solidFill>
                <a:sysClr val="windowText" lastClr="000000"/>
              </a:solidFill>
              <a:latin typeface="+mn-lt"/>
              <a:ea typeface="+mn-ea"/>
              <a:cs typeface="+mn-cs"/>
            </a:rPr>
            <a:t>厚生労働省</a:t>
          </a:r>
          <a:r>
            <a:rPr lang="en-US" sz="1400">
              <a:solidFill>
                <a:sysClr val="windowText" lastClr="000000"/>
              </a:solidFill>
              <a:latin typeface="+mn-lt"/>
              <a:ea typeface="+mn-ea"/>
              <a:cs typeface="+mn-cs"/>
            </a:rPr>
            <a:t/>
          </a:r>
          <a:br>
            <a:rPr lang="en-US" sz="1400">
              <a:solidFill>
                <a:sysClr val="windowText" lastClr="000000"/>
              </a:solidFill>
              <a:latin typeface="+mn-lt"/>
              <a:ea typeface="+mn-ea"/>
              <a:cs typeface="+mn-cs"/>
            </a:rPr>
          </a:br>
          <a:r>
            <a:rPr lang="ja-JP" altLang="en-US" sz="1400">
              <a:solidFill>
                <a:sysClr val="windowText" lastClr="000000"/>
              </a:solidFill>
              <a:latin typeface="+mn-lt"/>
              <a:ea typeface="+mn-ea"/>
              <a:cs typeface="+mn-cs"/>
            </a:rPr>
            <a:t>１８，９０６百万円</a:t>
          </a:r>
          <a:endParaRPr lang="en-US" sz="1400">
            <a:solidFill>
              <a:sysClr val="windowText" lastClr="000000"/>
            </a:solidFill>
            <a:latin typeface="+mn-lt"/>
            <a:ea typeface="+mn-ea"/>
            <a:cs typeface="+mn-cs"/>
          </a:endParaRPr>
        </a:p>
        <a:p>
          <a:pPr algn="ctr"/>
          <a:endParaRPr lang="ja-JP" sz="1400">
            <a:solidFill>
              <a:sysClr val="windowText" lastClr="000000"/>
            </a:solidFill>
          </a:endParaRPr>
        </a:p>
        <a:p>
          <a:pPr algn="ctr"/>
          <a:endParaRPr kumimoji="1" lang="ja-JP" altLang="en-US" sz="1400">
            <a:solidFill>
              <a:sysClr val="windowText" lastClr="000000"/>
            </a:solidFill>
          </a:endParaRPr>
        </a:p>
      </xdr:txBody>
    </xdr:sp>
    <xdr:clientData/>
  </xdr:twoCellAnchor>
  <xdr:twoCellAnchor>
    <xdr:from>
      <xdr:col>22</xdr:col>
      <xdr:colOff>76200</xdr:colOff>
      <xdr:row>72</xdr:row>
      <xdr:rowOff>3503237</xdr:rowOff>
    </xdr:from>
    <xdr:to>
      <xdr:col>40</xdr:col>
      <xdr:colOff>116279</xdr:colOff>
      <xdr:row>73</xdr:row>
      <xdr:rowOff>154288</xdr:rowOff>
    </xdr:to>
    <xdr:sp macro="" textlink="">
      <xdr:nvSpPr>
        <xdr:cNvPr id="3" name="角丸四角形 2"/>
        <xdr:cNvSpPr/>
      </xdr:nvSpPr>
      <xdr:spPr>
        <a:xfrm>
          <a:off x="3800302" y="32714161"/>
          <a:ext cx="3415046" cy="1547247"/>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solidFill>
                <a:sysClr val="windowText" lastClr="000000"/>
              </a:solidFill>
              <a:latin typeface="+mn-lt"/>
              <a:ea typeface="+mn-ea"/>
              <a:cs typeface="+mn-cs"/>
            </a:rPr>
            <a:t>A.</a:t>
          </a:r>
          <a:r>
            <a:rPr lang="ja-JP" altLang="en-US" sz="1400">
              <a:solidFill>
                <a:sysClr val="windowText" lastClr="000000"/>
              </a:solidFill>
              <a:latin typeface="+mn-lt"/>
              <a:ea typeface="+mn-ea"/>
              <a:cs typeface="+mn-cs"/>
            </a:rPr>
            <a:t>都道府県</a:t>
          </a:r>
          <a:r>
            <a:rPr lang="en-US" sz="1400">
              <a:solidFill>
                <a:sysClr val="windowText" lastClr="000000"/>
              </a:solidFill>
              <a:latin typeface="+mn-lt"/>
              <a:ea typeface="+mn-ea"/>
              <a:cs typeface="+mn-cs"/>
            </a:rPr>
            <a:t/>
          </a:r>
          <a:br>
            <a:rPr lang="en-US" sz="1400">
              <a:solidFill>
                <a:sysClr val="windowText" lastClr="000000"/>
              </a:solidFill>
              <a:latin typeface="+mn-lt"/>
              <a:ea typeface="+mn-ea"/>
              <a:cs typeface="+mn-cs"/>
            </a:rPr>
          </a:br>
          <a:r>
            <a:rPr lang="ja-JP" altLang="en-US" sz="1400">
              <a:solidFill>
                <a:sysClr val="windowText" lastClr="000000"/>
              </a:solidFill>
              <a:latin typeface="+mn-lt"/>
              <a:ea typeface="+mn-ea"/>
              <a:cs typeface="+mn-cs"/>
            </a:rPr>
            <a:t>１０団体</a:t>
          </a:r>
          <a:r>
            <a:rPr lang="en-US" sz="1400">
              <a:solidFill>
                <a:sysClr val="windowText" lastClr="000000"/>
              </a:solidFill>
              <a:latin typeface="+mn-lt"/>
              <a:ea typeface="+mn-ea"/>
              <a:cs typeface="+mn-cs"/>
            </a:rPr>
            <a:t/>
          </a:r>
          <a:br>
            <a:rPr lang="en-US" sz="1400">
              <a:solidFill>
                <a:sysClr val="windowText" lastClr="000000"/>
              </a:solidFill>
              <a:latin typeface="+mn-lt"/>
              <a:ea typeface="+mn-ea"/>
              <a:cs typeface="+mn-cs"/>
            </a:rPr>
          </a:br>
          <a:r>
            <a:rPr lang="ja-JP" altLang="en-US" sz="1400">
              <a:solidFill>
                <a:sysClr val="windowText" lastClr="000000"/>
              </a:solidFill>
              <a:latin typeface="+mn-lt"/>
              <a:ea typeface="+mn-ea"/>
              <a:cs typeface="+mn-cs"/>
            </a:rPr>
            <a:t>１８，９０６百万円</a:t>
          </a:r>
          <a:r>
            <a:rPr lang="en-US" sz="1400">
              <a:solidFill>
                <a:sysClr val="windowText" lastClr="000000"/>
              </a:solidFill>
              <a:latin typeface="+mn-lt"/>
              <a:ea typeface="+mn-ea"/>
              <a:cs typeface="+mn-cs"/>
            </a:rPr>
            <a:t/>
          </a:r>
          <a:br>
            <a:rPr lang="en-US" sz="1400">
              <a:solidFill>
                <a:sysClr val="windowText" lastClr="000000"/>
              </a:solidFill>
              <a:latin typeface="+mn-lt"/>
              <a:ea typeface="+mn-ea"/>
              <a:cs typeface="+mn-cs"/>
            </a:rPr>
          </a:br>
          <a:r>
            <a:rPr lang="ja-JP" altLang="en-US" sz="1400">
              <a:solidFill>
                <a:sysClr val="windowText" lastClr="000000"/>
              </a:solidFill>
              <a:latin typeface="+mn-lt"/>
              <a:ea typeface="+mn-ea"/>
              <a:cs typeface="+mn-cs"/>
            </a:rPr>
            <a:t>［基金の造成］</a:t>
          </a:r>
          <a:endParaRPr lang="en-US" sz="1400">
            <a:solidFill>
              <a:sysClr val="windowText" lastClr="000000"/>
            </a:solidFill>
            <a:latin typeface="+mn-lt"/>
            <a:ea typeface="+mn-ea"/>
            <a:cs typeface="+mn-cs"/>
          </a:endParaRPr>
        </a:p>
      </xdr:txBody>
    </xdr:sp>
    <xdr:clientData/>
  </xdr:twoCellAnchor>
  <xdr:twoCellAnchor>
    <xdr:from>
      <xdr:col>31</xdr:col>
      <xdr:colOff>116890</xdr:colOff>
      <xdr:row>72</xdr:row>
      <xdr:rowOff>1822452</xdr:rowOff>
    </xdr:from>
    <xdr:to>
      <xdr:col>31</xdr:col>
      <xdr:colOff>118770</xdr:colOff>
      <xdr:row>72</xdr:row>
      <xdr:rowOff>3502007</xdr:rowOff>
    </xdr:to>
    <xdr:cxnSp macro="">
      <xdr:nvCxnSpPr>
        <xdr:cNvPr id="4" name="直線コネクタ 3"/>
        <xdr:cNvCxnSpPr/>
      </xdr:nvCxnSpPr>
      <xdr:spPr>
        <a:xfrm rot="16200000" flipH="1">
          <a:off x="4623136" y="31872214"/>
          <a:ext cx="1679555" cy="18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32</xdr:col>
      <xdr:colOff>95249</xdr:colOff>
      <xdr:row>72</xdr:row>
      <xdr:rowOff>2483601</xdr:rowOff>
    </xdr:from>
    <xdr:ext cx="723275" cy="325730"/>
    <xdr:sp macro="" textlink="">
      <xdr:nvSpPr>
        <xdr:cNvPr id="5" name="テキスト ボックス 4"/>
        <xdr:cNvSpPr txBox="1"/>
      </xdr:nvSpPr>
      <xdr:spPr>
        <a:xfrm>
          <a:off x="5606587" y="31694525"/>
          <a:ext cx="7232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400"/>
            <a:t>（交付）</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30</xdr:col>
      <xdr:colOff>50800</xdr:colOff>
      <xdr:row>72</xdr:row>
      <xdr:rowOff>1571625</xdr:rowOff>
    </xdr:from>
    <xdr:ext cx="184731" cy="264560"/>
    <xdr:sp macro="" textlink="">
      <xdr:nvSpPr>
        <xdr:cNvPr id="2" name="テキスト ボックス 1"/>
        <xdr:cNvSpPr txBox="1"/>
      </xdr:nvSpPr>
      <xdr:spPr>
        <a:xfrm>
          <a:off x="5229629" y="30716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30</xdr:col>
      <xdr:colOff>50800</xdr:colOff>
      <xdr:row>72</xdr:row>
      <xdr:rowOff>1571625</xdr:rowOff>
    </xdr:from>
    <xdr:ext cx="184731" cy="264560"/>
    <xdr:sp macro="" textlink="">
      <xdr:nvSpPr>
        <xdr:cNvPr id="3" name="テキスト ボックス 2"/>
        <xdr:cNvSpPr txBox="1"/>
      </xdr:nvSpPr>
      <xdr:spPr>
        <a:xfrm>
          <a:off x="5229629" y="30716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28</xdr:col>
      <xdr:colOff>114645</xdr:colOff>
      <xdr:row>72</xdr:row>
      <xdr:rowOff>4469302</xdr:rowOff>
    </xdr:from>
    <xdr:ext cx="184731" cy="264560"/>
    <xdr:sp macro="" textlink="">
      <xdr:nvSpPr>
        <xdr:cNvPr id="4" name="テキスト ボックス 3"/>
        <xdr:cNvSpPr txBox="1"/>
      </xdr:nvSpPr>
      <xdr:spPr>
        <a:xfrm>
          <a:off x="4960965" y="3361372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30</xdr:col>
      <xdr:colOff>50800</xdr:colOff>
      <xdr:row>72</xdr:row>
      <xdr:rowOff>1571625</xdr:rowOff>
    </xdr:from>
    <xdr:ext cx="184731" cy="264560"/>
    <xdr:sp macro="" textlink="">
      <xdr:nvSpPr>
        <xdr:cNvPr id="5" name="テキスト ボックス 4"/>
        <xdr:cNvSpPr txBox="1"/>
      </xdr:nvSpPr>
      <xdr:spPr>
        <a:xfrm>
          <a:off x="5229629" y="30716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30</xdr:col>
      <xdr:colOff>50800</xdr:colOff>
      <xdr:row>72</xdr:row>
      <xdr:rowOff>1571625</xdr:rowOff>
    </xdr:from>
    <xdr:ext cx="184731" cy="264560"/>
    <xdr:sp macro="" textlink="">
      <xdr:nvSpPr>
        <xdr:cNvPr id="6" name="テキスト ボックス 5"/>
        <xdr:cNvSpPr txBox="1"/>
      </xdr:nvSpPr>
      <xdr:spPr>
        <a:xfrm>
          <a:off x="5229629" y="30716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14</xdr:col>
      <xdr:colOff>3464</xdr:colOff>
      <xdr:row>72</xdr:row>
      <xdr:rowOff>3691428</xdr:rowOff>
    </xdr:from>
    <xdr:ext cx="184731" cy="264560"/>
    <xdr:sp macro="" textlink="">
      <xdr:nvSpPr>
        <xdr:cNvPr id="7" name="テキスト ボックス 6"/>
        <xdr:cNvSpPr txBox="1"/>
      </xdr:nvSpPr>
      <xdr:spPr>
        <a:xfrm>
          <a:off x="2397529" y="3283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10</xdr:col>
      <xdr:colOff>29787</xdr:colOff>
      <xdr:row>72</xdr:row>
      <xdr:rowOff>4530725</xdr:rowOff>
    </xdr:from>
    <xdr:ext cx="3234311" cy="1507434"/>
    <xdr:sp macro="" textlink="">
      <xdr:nvSpPr>
        <xdr:cNvPr id="8" name="テキスト ボックス 7"/>
        <xdr:cNvSpPr txBox="1"/>
      </xdr:nvSpPr>
      <xdr:spPr>
        <a:xfrm>
          <a:off x="1758834" y="33675147"/>
          <a:ext cx="3234311" cy="15074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ja-JP" altLang="en-US"/>
        </a:p>
      </xdr:txBody>
    </xdr:sp>
    <xdr:clientData/>
  </xdr:oneCellAnchor>
  <xdr:oneCellAnchor>
    <xdr:from>
      <xdr:col>38</xdr:col>
      <xdr:colOff>127000</xdr:colOff>
      <xdr:row>72</xdr:row>
      <xdr:rowOff>3648075</xdr:rowOff>
    </xdr:from>
    <xdr:ext cx="184731" cy="272828"/>
    <xdr:sp macro="" textlink="">
      <xdr:nvSpPr>
        <xdr:cNvPr id="9" name="テキスト ボックス 8"/>
        <xdr:cNvSpPr txBox="1"/>
      </xdr:nvSpPr>
      <xdr:spPr>
        <a:xfrm>
          <a:off x="6827058" y="32792497"/>
          <a:ext cx="184731" cy="27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30</xdr:col>
      <xdr:colOff>50800</xdr:colOff>
      <xdr:row>72</xdr:row>
      <xdr:rowOff>1571625</xdr:rowOff>
    </xdr:from>
    <xdr:ext cx="184731" cy="264560"/>
    <xdr:sp macro="" textlink="">
      <xdr:nvSpPr>
        <xdr:cNvPr id="10" name="テキスト ボックス 9"/>
        <xdr:cNvSpPr txBox="1"/>
      </xdr:nvSpPr>
      <xdr:spPr>
        <a:xfrm>
          <a:off x="5229629" y="30716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30</xdr:col>
      <xdr:colOff>50800</xdr:colOff>
      <xdr:row>72</xdr:row>
      <xdr:rowOff>1571625</xdr:rowOff>
    </xdr:from>
    <xdr:ext cx="184731" cy="264560"/>
    <xdr:sp macro="" textlink="">
      <xdr:nvSpPr>
        <xdr:cNvPr id="11" name="テキスト ボックス 10"/>
        <xdr:cNvSpPr txBox="1"/>
      </xdr:nvSpPr>
      <xdr:spPr>
        <a:xfrm>
          <a:off x="5229629" y="30716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28</xdr:col>
      <xdr:colOff>114645</xdr:colOff>
      <xdr:row>72</xdr:row>
      <xdr:rowOff>4469302</xdr:rowOff>
    </xdr:from>
    <xdr:ext cx="184731" cy="264560"/>
    <xdr:sp macro="" textlink="">
      <xdr:nvSpPr>
        <xdr:cNvPr id="12" name="テキスト ボックス 11"/>
        <xdr:cNvSpPr txBox="1"/>
      </xdr:nvSpPr>
      <xdr:spPr>
        <a:xfrm>
          <a:off x="4960965" y="3361372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30</xdr:col>
      <xdr:colOff>50800</xdr:colOff>
      <xdr:row>72</xdr:row>
      <xdr:rowOff>1571625</xdr:rowOff>
    </xdr:from>
    <xdr:ext cx="184731" cy="264560"/>
    <xdr:sp macro="" textlink="">
      <xdr:nvSpPr>
        <xdr:cNvPr id="13" name="テキスト ボックス 12"/>
        <xdr:cNvSpPr txBox="1"/>
      </xdr:nvSpPr>
      <xdr:spPr>
        <a:xfrm>
          <a:off x="5229629" y="30716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30</xdr:col>
      <xdr:colOff>50800</xdr:colOff>
      <xdr:row>72</xdr:row>
      <xdr:rowOff>1571625</xdr:rowOff>
    </xdr:from>
    <xdr:ext cx="184731" cy="264560"/>
    <xdr:sp macro="" textlink="">
      <xdr:nvSpPr>
        <xdr:cNvPr id="14" name="テキスト ボックス 13"/>
        <xdr:cNvSpPr txBox="1"/>
      </xdr:nvSpPr>
      <xdr:spPr>
        <a:xfrm>
          <a:off x="5229629" y="30716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23</xdr:col>
      <xdr:colOff>0</xdr:colOff>
      <xdr:row>72</xdr:row>
      <xdr:rowOff>808413</xdr:rowOff>
    </xdr:from>
    <xdr:ext cx="3313338" cy="603632"/>
    <xdr:sp macro="" textlink="">
      <xdr:nvSpPr>
        <xdr:cNvPr id="15" name="テキスト ボックス 14"/>
        <xdr:cNvSpPr txBox="1"/>
      </xdr:nvSpPr>
      <xdr:spPr>
        <a:xfrm>
          <a:off x="3890356" y="29952835"/>
          <a:ext cx="3313338" cy="603632"/>
        </a:xfrm>
        <a:prstGeom prst="rect">
          <a:avLst/>
        </a:prstGeom>
        <a:noFill/>
        <a:ln w="6350">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kumimoji="1" lang="en-US" altLang="ja-JP" sz="1100"/>
        </a:p>
        <a:p>
          <a:r>
            <a:rPr kumimoji="1" lang="ja-JP" altLang="en-US" sz="1100">
              <a:latin typeface="+mn-ea"/>
              <a:ea typeface="+mn-ea"/>
            </a:rPr>
            <a:t>厚生労働省　</a:t>
          </a:r>
          <a:r>
            <a:rPr kumimoji="1" lang="en-US" altLang="ja-JP" sz="1100">
              <a:latin typeface="+mn-ea"/>
              <a:ea typeface="+mn-ea"/>
            </a:rPr>
            <a:t>120</a:t>
          </a:r>
          <a:r>
            <a:rPr kumimoji="1" lang="ja-JP" altLang="en-US" sz="1100">
              <a:latin typeface="+mn-ea"/>
              <a:ea typeface="+mn-ea"/>
            </a:rPr>
            <a:t>百万円（平成</a:t>
          </a:r>
          <a:r>
            <a:rPr kumimoji="1" lang="en-US" altLang="ja-JP" sz="1100">
              <a:latin typeface="+mn-ea"/>
              <a:ea typeface="+mn-ea"/>
            </a:rPr>
            <a:t>23</a:t>
          </a:r>
          <a:r>
            <a:rPr kumimoji="1" lang="ja-JP" altLang="en-US" sz="1100">
              <a:latin typeface="+mn-ea"/>
              <a:ea typeface="+mn-ea"/>
            </a:rPr>
            <a:t>年度補正予算額）</a:t>
          </a:r>
          <a:endParaRPr kumimoji="1" lang="en-US" altLang="ja-JP" sz="1100">
            <a:latin typeface="+mn-ea"/>
            <a:ea typeface="+mn-ea"/>
          </a:endParaRPr>
        </a:p>
        <a:p>
          <a:endParaRPr kumimoji="1" lang="ja-JP" altLang="en-US" sz="1100"/>
        </a:p>
      </xdr:txBody>
    </xdr:sp>
    <xdr:clientData/>
  </xdr:oneCellAnchor>
  <xdr:twoCellAnchor>
    <xdr:from>
      <xdr:col>23</xdr:col>
      <xdr:colOff>12699</xdr:colOff>
      <xdr:row>72</xdr:row>
      <xdr:rowOff>1571625</xdr:rowOff>
    </xdr:from>
    <xdr:to>
      <xdr:col>39</xdr:col>
      <xdr:colOff>204106</xdr:colOff>
      <xdr:row>72</xdr:row>
      <xdr:rowOff>2349538</xdr:rowOff>
    </xdr:to>
    <xdr:sp macro="" textlink="">
      <xdr:nvSpPr>
        <xdr:cNvPr id="16" name="大かっこ 15"/>
        <xdr:cNvSpPr/>
      </xdr:nvSpPr>
      <xdr:spPr>
        <a:xfrm>
          <a:off x="3903055" y="30716047"/>
          <a:ext cx="3192302" cy="777913"/>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・市区町村に対する交付決定</a:t>
          </a:r>
          <a:endParaRPr kumimoji="1" lang="en-US" altLang="ja-JP" sz="1100"/>
        </a:p>
        <a:p>
          <a:pPr algn="l"/>
          <a:r>
            <a:rPr kumimoji="1" lang="ja-JP" altLang="en-US" sz="1100"/>
            <a:t>・都道府県に対する交付決定通知依頼の発出</a:t>
          </a:r>
          <a:endParaRPr kumimoji="1" lang="en-US" altLang="ja-JP" sz="1100"/>
        </a:p>
      </xdr:txBody>
    </xdr:sp>
    <xdr:clientData/>
  </xdr:twoCellAnchor>
  <xdr:twoCellAnchor>
    <xdr:from>
      <xdr:col>20</xdr:col>
      <xdr:colOff>25400</xdr:colOff>
      <xdr:row>72</xdr:row>
      <xdr:rowOff>2502406</xdr:rowOff>
    </xdr:from>
    <xdr:to>
      <xdr:col>32</xdr:col>
      <xdr:colOff>5992</xdr:colOff>
      <xdr:row>72</xdr:row>
      <xdr:rowOff>3618279</xdr:rowOff>
    </xdr:to>
    <xdr:cxnSp macro="">
      <xdr:nvCxnSpPr>
        <xdr:cNvPr id="17" name="直線矢印コネクタ 16"/>
        <xdr:cNvCxnSpPr/>
      </xdr:nvCxnSpPr>
      <xdr:spPr>
        <a:xfrm flipH="1">
          <a:off x="3416993" y="31646828"/>
          <a:ext cx="2100337" cy="1115873"/>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3464</xdr:colOff>
      <xdr:row>72</xdr:row>
      <xdr:rowOff>3691428</xdr:rowOff>
    </xdr:from>
    <xdr:ext cx="2280240" cy="275717"/>
    <xdr:sp macro="" textlink="">
      <xdr:nvSpPr>
        <xdr:cNvPr id="18" name="テキスト ボックス 17"/>
        <xdr:cNvSpPr txBox="1"/>
      </xdr:nvSpPr>
      <xdr:spPr>
        <a:xfrm>
          <a:off x="2397529" y="32835850"/>
          <a:ext cx="228024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t>【</a:t>
          </a:r>
          <a:r>
            <a:rPr kumimoji="1" lang="ja-JP" altLang="en-US" sz="1100"/>
            <a:t>負担金交付決定通知発出を依頼</a:t>
          </a:r>
          <a:r>
            <a:rPr kumimoji="1" lang="en-US" altLang="ja-JP" sz="1100"/>
            <a:t>】</a:t>
          </a:r>
          <a:endParaRPr kumimoji="1" lang="ja-JP" altLang="en-US" sz="1100"/>
        </a:p>
      </xdr:txBody>
    </xdr:sp>
    <xdr:clientData/>
  </xdr:oneCellAnchor>
  <xdr:oneCellAnchor>
    <xdr:from>
      <xdr:col>10</xdr:col>
      <xdr:colOff>17896</xdr:colOff>
      <xdr:row>72</xdr:row>
      <xdr:rowOff>3943639</xdr:rowOff>
    </xdr:from>
    <xdr:ext cx="3296390" cy="280389"/>
    <xdr:sp macro="" textlink="">
      <xdr:nvSpPr>
        <xdr:cNvPr id="19" name="テキスト ボックス 18"/>
        <xdr:cNvSpPr txBox="1"/>
      </xdr:nvSpPr>
      <xdr:spPr>
        <a:xfrm>
          <a:off x="1746943" y="33088061"/>
          <a:ext cx="3296390" cy="280389"/>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100"/>
            <a:t>　　　　　　　　　　　　</a:t>
          </a:r>
          <a:r>
            <a:rPr kumimoji="1" lang="ja-JP" altLang="en-US" sz="1100">
              <a:latin typeface="+mn-ea"/>
              <a:ea typeface="+mn-ea"/>
            </a:rPr>
            <a:t>Ａ　都道府県</a:t>
          </a:r>
          <a:r>
            <a:rPr kumimoji="1" lang="ja-JP" altLang="en-US" sz="1100">
              <a:latin typeface="ＭＳ 明朝" pitchFamily="17" charset="-128"/>
              <a:ea typeface="ＭＳ 明朝" pitchFamily="17" charset="-128"/>
            </a:rPr>
            <a:t>　</a:t>
          </a:r>
          <a:r>
            <a:rPr kumimoji="1" lang="ja-JP" altLang="en-US" sz="1100"/>
            <a:t>　　</a:t>
          </a:r>
          <a:endParaRPr kumimoji="1" lang="en-US" altLang="ja-JP" sz="1100"/>
        </a:p>
      </xdr:txBody>
    </xdr:sp>
    <xdr:clientData/>
  </xdr:oneCellAnchor>
  <xdr:twoCellAnchor>
    <xdr:from>
      <xdr:col>9</xdr:col>
      <xdr:colOff>81106</xdr:colOff>
      <xdr:row>72</xdr:row>
      <xdr:rowOff>4441247</xdr:rowOff>
    </xdr:from>
    <xdr:to>
      <xdr:col>28</xdr:col>
      <xdr:colOff>139700</xdr:colOff>
      <xdr:row>73</xdr:row>
      <xdr:rowOff>85654</xdr:rowOff>
    </xdr:to>
    <xdr:sp macro="" textlink="">
      <xdr:nvSpPr>
        <xdr:cNvPr id="20" name="大かっこ 19"/>
        <xdr:cNvSpPr/>
      </xdr:nvSpPr>
      <xdr:spPr>
        <a:xfrm>
          <a:off x="1643899" y="33585669"/>
          <a:ext cx="3342121" cy="540603"/>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・市区町村に対し、交付決定通知を発出</a:t>
          </a:r>
        </a:p>
      </xdr:txBody>
    </xdr:sp>
    <xdr:clientData/>
  </xdr:twoCellAnchor>
  <xdr:twoCellAnchor>
    <xdr:from>
      <xdr:col>19</xdr:col>
      <xdr:colOff>12700</xdr:colOff>
      <xdr:row>73</xdr:row>
      <xdr:rowOff>174625</xdr:rowOff>
    </xdr:from>
    <xdr:to>
      <xdr:col>19</xdr:col>
      <xdr:colOff>12701</xdr:colOff>
      <xdr:row>73</xdr:row>
      <xdr:rowOff>675472</xdr:rowOff>
    </xdr:to>
    <xdr:cxnSp macro="">
      <xdr:nvCxnSpPr>
        <xdr:cNvPr id="21" name="直線矢印コネクタ 20"/>
        <xdr:cNvCxnSpPr/>
      </xdr:nvCxnSpPr>
      <xdr:spPr>
        <a:xfrm>
          <a:off x="3238038" y="34215243"/>
          <a:ext cx="1" cy="500847"/>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15</xdr:col>
      <xdr:colOff>138833</xdr:colOff>
      <xdr:row>73</xdr:row>
      <xdr:rowOff>800965</xdr:rowOff>
    </xdr:from>
    <xdr:ext cx="1172116" cy="275717"/>
    <xdr:sp macro="" textlink="">
      <xdr:nvSpPr>
        <xdr:cNvPr id="22" name="テキスト ボックス 21"/>
        <xdr:cNvSpPr txBox="1"/>
      </xdr:nvSpPr>
      <xdr:spPr>
        <a:xfrm>
          <a:off x="2699153" y="34841583"/>
          <a:ext cx="117211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t>【</a:t>
          </a:r>
          <a:r>
            <a:rPr kumimoji="1" lang="ja-JP" altLang="en-US" sz="1100"/>
            <a:t>交付決定通知</a:t>
          </a:r>
          <a:r>
            <a:rPr kumimoji="1" lang="en-US" altLang="ja-JP" sz="1100"/>
            <a:t>】</a:t>
          </a:r>
          <a:endParaRPr kumimoji="1" lang="ja-JP" altLang="en-US" sz="1100"/>
        </a:p>
      </xdr:txBody>
    </xdr:sp>
    <xdr:clientData/>
  </xdr:oneCellAnchor>
  <xdr:oneCellAnchor>
    <xdr:from>
      <xdr:col>10</xdr:col>
      <xdr:colOff>96749</xdr:colOff>
      <xdr:row>73</xdr:row>
      <xdr:rowOff>1104610</xdr:rowOff>
    </xdr:from>
    <xdr:ext cx="3307773" cy="260974"/>
    <xdr:sp macro="" textlink="">
      <xdr:nvSpPr>
        <xdr:cNvPr id="23" name="テキスト ボックス 22"/>
        <xdr:cNvSpPr txBox="1"/>
      </xdr:nvSpPr>
      <xdr:spPr>
        <a:xfrm>
          <a:off x="1825796" y="35145228"/>
          <a:ext cx="3307773" cy="260974"/>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100">
              <a:latin typeface="ＭＳ 明朝" pitchFamily="17" charset="-128"/>
              <a:ea typeface="ＭＳ 明朝" pitchFamily="17" charset="-128"/>
            </a:rPr>
            <a:t>　　　　　　　　</a:t>
          </a:r>
          <a:r>
            <a:rPr kumimoji="1" lang="en-US" altLang="ja-JP" sz="1100">
              <a:latin typeface="+mn-ea"/>
              <a:ea typeface="+mn-ea"/>
            </a:rPr>
            <a:t>C</a:t>
          </a:r>
          <a:r>
            <a:rPr kumimoji="1" lang="ja-JP" altLang="en-US" sz="1100">
              <a:latin typeface="+mn-ea"/>
              <a:ea typeface="+mn-ea"/>
            </a:rPr>
            <a:t>　市区町村</a:t>
          </a:r>
          <a:r>
            <a:rPr kumimoji="1" lang="ja-JP" altLang="en-US" sz="1100">
              <a:latin typeface="ＭＳ 明朝" pitchFamily="17" charset="-128"/>
              <a:ea typeface="ＭＳ 明朝" pitchFamily="17" charset="-128"/>
            </a:rPr>
            <a:t>　　</a:t>
          </a:r>
        </a:p>
      </xdr:txBody>
    </xdr:sp>
    <xdr:clientData/>
  </xdr:oneCellAnchor>
  <xdr:twoCellAnchor>
    <xdr:from>
      <xdr:col>9</xdr:col>
      <xdr:colOff>136525</xdr:colOff>
      <xdr:row>73</xdr:row>
      <xdr:rowOff>1567087</xdr:rowOff>
    </xdr:from>
    <xdr:to>
      <xdr:col>29</xdr:col>
      <xdr:colOff>69850</xdr:colOff>
      <xdr:row>73</xdr:row>
      <xdr:rowOff>2705198</xdr:rowOff>
    </xdr:to>
    <xdr:sp macro="" textlink="">
      <xdr:nvSpPr>
        <xdr:cNvPr id="24" name="大かっこ 23"/>
        <xdr:cNvSpPr/>
      </xdr:nvSpPr>
      <xdr:spPr>
        <a:xfrm>
          <a:off x="1699318" y="35607705"/>
          <a:ext cx="3383107" cy="113811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・被災した障害者等にかかる障害福祉サービス等の利用者負担の減免</a:t>
          </a:r>
          <a:endParaRPr kumimoji="1" lang="en-US" altLang="ja-JP" sz="1100"/>
        </a:p>
        <a:p>
          <a:pPr algn="l">
            <a:lnSpc>
              <a:spcPts val="1300"/>
            </a:lnSpc>
          </a:pPr>
          <a:r>
            <a:rPr kumimoji="1" lang="ja-JP" altLang="en-US" sz="1100"/>
            <a:t>・被災した障害者等の施設入所に係る食費等の自己負担額の減免</a:t>
          </a:r>
          <a:endParaRPr kumimoji="1" lang="en-US" altLang="ja-JP" sz="1100"/>
        </a:p>
      </xdr:txBody>
    </xdr:sp>
    <xdr:clientData/>
  </xdr:twoCellAnchor>
  <xdr:twoCellAnchor>
    <xdr:from>
      <xdr:col>31</xdr:col>
      <xdr:colOff>162780</xdr:colOff>
      <xdr:row>72</xdr:row>
      <xdr:rowOff>2466975</xdr:rowOff>
    </xdr:from>
    <xdr:to>
      <xdr:col>41</xdr:col>
      <xdr:colOff>114542</xdr:colOff>
      <xdr:row>72</xdr:row>
      <xdr:rowOff>3648075</xdr:rowOff>
    </xdr:to>
    <xdr:cxnSp macro="">
      <xdr:nvCxnSpPr>
        <xdr:cNvPr id="25" name="直線矢印コネクタ 24"/>
        <xdr:cNvCxnSpPr>
          <a:endCxn id="26" idx="0"/>
        </xdr:cNvCxnSpPr>
      </xdr:nvCxnSpPr>
      <xdr:spPr>
        <a:xfrm>
          <a:off x="5507864" y="31611397"/>
          <a:ext cx="1905253" cy="1181100"/>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38</xdr:col>
      <xdr:colOff>127000</xdr:colOff>
      <xdr:row>72</xdr:row>
      <xdr:rowOff>3648075</xdr:rowOff>
    </xdr:from>
    <xdr:ext cx="1172116" cy="275717"/>
    <xdr:sp macro="" textlink="">
      <xdr:nvSpPr>
        <xdr:cNvPr id="26" name="テキスト ボックス 25"/>
        <xdr:cNvSpPr txBox="1"/>
      </xdr:nvSpPr>
      <xdr:spPr>
        <a:xfrm>
          <a:off x="6827058" y="32792497"/>
          <a:ext cx="117211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t>【</a:t>
          </a:r>
          <a:r>
            <a:rPr kumimoji="1" lang="ja-JP" altLang="en-US" sz="1100"/>
            <a:t>交付決定通知</a:t>
          </a:r>
          <a:r>
            <a:rPr kumimoji="1" lang="en-US" altLang="ja-JP" sz="1100"/>
            <a:t>】</a:t>
          </a:r>
          <a:endParaRPr kumimoji="1" lang="ja-JP" altLang="en-US" sz="1100"/>
        </a:p>
      </xdr:txBody>
    </xdr:sp>
    <xdr:clientData/>
  </xdr:oneCellAnchor>
  <xdr:oneCellAnchor>
    <xdr:from>
      <xdr:col>33</xdr:col>
      <xdr:colOff>165101</xdr:colOff>
      <xdr:row>72</xdr:row>
      <xdr:rowOff>3900112</xdr:rowOff>
    </xdr:from>
    <xdr:ext cx="2793999" cy="287617"/>
    <xdr:sp macro="" textlink="">
      <xdr:nvSpPr>
        <xdr:cNvPr id="27" name="テキスト ボックス 26"/>
        <xdr:cNvSpPr txBox="1"/>
      </xdr:nvSpPr>
      <xdr:spPr>
        <a:xfrm>
          <a:off x="5842694" y="33044534"/>
          <a:ext cx="2793999" cy="2876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100">
              <a:latin typeface="ＭＳ 明朝" pitchFamily="17" charset="-128"/>
              <a:ea typeface="ＭＳ 明朝" pitchFamily="17" charset="-128"/>
            </a:rPr>
            <a:t>　　　　</a:t>
          </a:r>
          <a:r>
            <a:rPr kumimoji="1" lang="ja-JP" altLang="en-US" sz="1100">
              <a:latin typeface="+mn-ea"/>
              <a:ea typeface="+mn-ea"/>
            </a:rPr>
            <a:t>Ｂ　政令指定都市・中核市</a:t>
          </a:r>
          <a:r>
            <a:rPr kumimoji="1" lang="ja-JP" altLang="en-US" sz="1100">
              <a:latin typeface="ＭＳ 明朝" pitchFamily="17" charset="-128"/>
              <a:ea typeface="ＭＳ 明朝" pitchFamily="17" charset="-128"/>
            </a:rPr>
            <a:t>　　</a:t>
          </a:r>
        </a:p>
      </xdr:txBody>
    </xdr:sp>
    <xdr:clientData/>
  </xdr:oneCellAnchor>
  <xdr:twoCellAnchor>
    <xdr:from>
      <xdr:col>33</xdr:col>
      <xdr:colOff>29788</xdr:colOff>
      <xdr:row>72</xdr:row>
      <xdr:rowOff>4384675</xdr:rowOff>
    </xdr:from>
    <xdr:to>
      <xdr:col>48</xdr:col>
      <xdr:colOff>118688</xdr:colOff>
      <xdr:row>73</xdr:row>
      <xdr:rowOff>690243</xdr:rowOff>
    </xdr:to>
    <xdr:sp macro="" textlink="">
      <xdr:nvSpPr>
        <xdr:cNvPr id="28" name="大かっこ 27"/>
        <xdr:cNvSpPr/>
      </xdr:nvSpPr>
      <xdr:spPr>
        <a:xfrm>
          <a:off x="5707381" y="33529097"/>
          <a:ext cx="3131358" cy="1201764"/>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・被災した障害者等にかかる障害福祉サービス等の利用者負担の減免</a:t>
          </a:r>
          <a:endParaRPr kumimoji="1" lang="en-US" altLang="ja-JP" sz="1100"/>
        </a:p>
        <a:p>
          <a:pPr algn="l">
            <a:lnSpc>
              <a:spcPts val="1300"/>
            </a:lnSpc>
          </a:pPr>
          <a:r>
            <a:rPr kumimoji="1" lang="ja-JP" altLang="en-US" sz="1100"/>
            <a:t>・被災した障害者等の施設入所に係る食費等の自己負担額の減免</a:t>
          </a:r>
          <a:endParaRPr kumimoji="1" lang="en-US" altLang="ja-JP"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30</xdr:col>
      <xdr:colOff>59113</xdr:colOff>
      <xdr:row>72</xdr:row>
      <xdr:rowOff>1571625</xdr:rowOff>
    </xdr:from>
    <xdr:ext cx="184731" cy="264560"/>
    <xdr:sp macro="" textlink="">
      <xdr:nvSpPr>
        <xdr:cNvPr id="2" name="テキスト ボックス 1"/>
        <xdr:cNvSpPr txBox="1"/>
      </xdr:nvSpPr>
      <xdr:spPr>
        <a:xfrm>
          <a:off x="5237942" y="311649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30</xdr:col>
      <xdr:colOff>59113</xdr:colOff>
      <xdr:row>72</xdr:row>
      <xdr:rowOff>1571625</xdr:rowOff>
    </xdr:from>
    <xdr:ext cx="184731" cy="264560"/>
    <xdr:sp macro="" textlink="">
      <xdr:nvSpPr>
        <xdr:cNvPr id="3" name="テキスト ボックス 2"/>
        <xdr:cNvSpPr txBox="1"/>
      </xdr:nvSpPr>
      <xdr:spPr>
        <a:xfrm>
          <a:off x="5237942" y="311649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22</xdr:col>
      <xdr:colOff>139700</xdr:colOff>
      <xdr:row>72</xdr:row>
      <xdr:rowOff>808413</xdr:rowOff>
    </xdr:from>
    <xdr:ext cx="3441700" cy="603632"/>
    <xdr:sp macro="" textlink="">
      <xdr:nvSpPr>
        <xdr:cNvPr id="4" name="テキスト ボックス 3"/>
        <xdr:cNvSpPr txBox="1"/>
      </xdr:nvSpPr>
      <xdr:spPr>
        <a:xfrm>
          <a:off x="3863802" y="30401722"/>
          <a:ext cx="3441700" cy="603632"/>
        </a:xfrm>
        <a:prstGeom prst="rect">
          <a:avLst/>
        </a:prstGeom>
        <a:noFill/>
        <a:ln w="6350">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endParaRPr kumimoji="1" lang="en-US" altLang="ja-JP" sz="1100"/>
        </a:p>
        <a:p>
          <a:pPr algn="ctr"/>
          <a:r>
            <a:rPr kumimoji="1" lang="ja-JP" altLang="en-US" sz="1100"/>
            <a:t>　</a:t>
          </a:r>
          <a:r>
            <a:rPr kumimoji="1" lang="ja-JP" altLang="en-US" sz="1100">
              <a:latin typeface="+mn-ea"/>
              <a:ea typeface="+mn-ea"/>
            </a:rPr>
            <a:t>厚生労働省　</a:t>
          </a:r>
          <a:r>
            <a:rPr kumimoji="1" lang="en-US" altLang="ja-JP" sz="1100">
              <a:latin typeface="+mn-ea"/>
              <a:ea typeface="+mn-ea"/>
            </a:rPr>
            <a:t>3,030</a:t>
          </a:r>
          <a:r>
            <a:rPr kumimoji="1" lang="ja-JP" altLang="en-US" sz="1100">
              <a:latin typeface="+mn-ea"/>
              <a:ea typeface="+mn-ea"/>
            </a:rPr>
            <a:t>百万円（平成</a:t>
          </a:r>
          <a:r>
            <a:rPr kumimoji="1" lang="en-US" altLang="ja-JP" sz="1100">
              <a:latin typeface="+mn-ea"/>
              <a:ea typeface="+mn-ea"/>
            </a:rPr>
            <a:t>23</a:t>
          </a:r>
          <a:r>
            <a:rPr kumimoji="1" lang="ja-JP" altLang="en-US" sz="1100">
              <a:latin typeface="+mn-ea"/>
              <a:ea typeface="+mn-ea"/>
            </a:rPr>
            <a:t>年度補正予算額）</a:t>
          </a:r>
          <a:endParaRPr kumimoji="1" lang="en-US" altLang="ja-JP" sz="1100">
            <a:latin typeface="+mn-ea"/>
            <a:ea typeface="+mn-ea"/>
          </a:endParaRPr>
        </a:p>
        <a:p>
          <a:pPr algn="ctr"/>
          <a:endParaRPr kumimoji="1" lang="ja-JP" altLang="en-US" sz="1100"/>
        </a:p>
      </xdr:txBody>
    </xdr:sp>
    <xdr:clientData/>
  </xdr:oneCellAnchor>
  <xdr:twoCellAnchor>
    <xdr:from>
      <xdr:col>22</xdr:col>
      <xdr:colOff>149225</xdr:colOff>
      <xdr:row>72</xdr:row>
      <xdr:rowOff>1568450</xdr:rowOff>
    </xdr:from>
    <xdr:to>
      <xdr:col>40</xdr:col>
      <xdr:colOff>161924</xdr:colOff>
      <xdr:row>72</xdr:row>
      <xdr:rowOff>2355967</xdr:rowOff>
    </xdr:to>
    <xdr:sp macro="" textlink="">
      <xdr:nvSpPr>
        <xdr:cNvPr id="5" name="大かっこ 4"/>
        <xdr:cNvSpPr/>
      </xdr:nvSpPr>
      <xdr:spPr>
        <a:xfrm>
          <a:off x="3873327" y="31161759"/>
          <a:ext cx="3387666" cy="787517"/>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・都道府県、指定都市、中核市に対する交付決定</a:t>
          </a:r>
          <a:endParaRPr kumimoji="1" lang="en-US" altLang="ja-JP" sz="1100"/>
        </a:p>
      </xdr:txBody>
    </xdr:sp>
    <xdr:clientData/>
  </xdr:twoCellAnchor>
  <xdr:twoCellAnchor>
    <xdr:from>
      <xdr:col>32</xdr:col>
      <xdr:colOff>5196</xdr:colOff>
      <xdr:row>72</xdr:row>
      <xdr:rowOff>2485780</xdr:rowOff>
    </xdr:from>
    <xdr:to>
      <xdr:col>32</xdr:col>
      <xdr:colOff>5991</xdr:colOff>
      <xdr:row>72</xdr:row>
      <xdr:rowOff>3501057</xdr:rowOff>
    </xdr:to>
    <xdr:cxnSp macro="">
      <xdr:nvCxnSpPr>
        <xdr:cNvPr id="6" name="直線矢印コネクタ 5"/>
        <xdr:cNvCxnSpPr/>
      </xdr:nvCxnSpPr>
      <xdr:spPr>
        <a:xfrm rot="5400000">
          <a:off x="5009293" y="32586330"/>
          <a:ext cx="1015277" cy="795"/>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54110</xdr:colOff>
      <xdr:row>72</xdr:row>
      <xdr:rowOff>3672223</xdr:rowOff>
    </xdr:from>
    <xdr:ext cx="607859" cy="275717"/>
    <xdr:sp macro="" textlink="">
      <xdr:nvSpPr>
        <xdr:cNvPr id="7" name="テキスト ボックス 6"/>
        <xdr:cNvSpPr txBox="1"/>
      </xdr:nvSpPr>
      <xdr:spPr>
        <a:xfrm>
          <a:off x="5232939" y="33265532"/>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t>【</a:t>
          </a:r>
          <a:r>
            <a:rPr kumimoji="1" lang="ja-JP" altLang="en-US" sz="1100"/>
            <a:t>補助</a:t>
          </a:r>
          <a:r>
            <a:rPr kumimoji="1" lang="en-US" altLang="ja-JP" sz="1100"/>
            <a:t>】</a:t>
          </a:r>
          <a:endParaRPr kumimoji="1" lang="ja-JP" altLang="en-US" sz="1100"/>
        </a:p>
      </xdr:txBody>
    </xdr:sp>
    <xdr:clientData/>
  </xdr:oneCellAnchor>
  <xdr:oneCellAnchor>
    <xdr:from>
      <xdr:col>23</xdr:col>
      <xdr:colOff>4041</xdr:colOff>
      <xdr:row>72</xdr:row>
      <xdr:rowOff>3997614</xdr:rowOff>
    </xdr:from>
    <xdr:ext cx="3313274" cy="280389"/>
    <xdr:sp macro="" textlink="">
      <xdr:nvSpPr>
        <xdr:cNvPr id="8" name="テキスト ボックス 7"/>
        <xdr:cNvSpPr txBox="1"/>
      </xdr:nvSpPr>
      <xdr:spPr>
        <a:xfrm>
          <a:off x="3894397" y="33590923"/>
          <a:ext cx="3313274" cy="280389"/>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kumimoji="1" lang="ja-JP" altLang="en-US" sz="1100">
              <a:latin typeface="+mn-ea"/>
              <a:ea typeface="+mn-ea"/>
            </a:rPr>
            <a:t>Ａ　都道府県、指定都市、中核市（</a:t>
          </a:r>
          <a:r>
            <a:rPr kumimoji="1" lang="en-US" altLang="ja-JP" sz="1100">
              <a:latin typeface="+mn-ea"/>
              <a:ea typeface="+mn-ea"/>
            </a:rPr>
            <a:t>16</a:t>
          </a:r>
          <a:r>
            <a:rPr kumimoji="1" lang="ja-JP" altLang="en-US" sz="1100">
              <a:latin typeface="+mn-ea"/>
              <a:ea typeface="+mn-ea"/>
            </a:rPr>
            <a:t>）　</a:t>
          </a:r>
          <a:r>
            <a:rPr kumimoji="1" lang="en-US" altLang="ja-JP" sz="1100">
              <a:latin typeface="+mn-ea"/>
              <a:ea typeface="+mn-ea"/>
            </a:rPr>
            <a:t>916</a:t>
          </a:r>
          <a:r>
            <a:rPr kumimoji="1" lang="ja-JP" altLang="en-US" sz="1100">
              <a:latin typeface="+mn-ea"/>
              <a:ea typeface="+mn-ea"/>
            </a:rPr>
            <a:t>百万円</a:t>
          </a:r>
          <a:r>
            <a:rPr kumimoji="1" lang="ja-JP" altLang="en-US" sz="1100">
              <a:latin typeface="ＭＳ 明朝" pitchFamily="17" charset="-128"/>
              <a:ea typeface="ＭＳ 明朝" pitchFamily="17" charset="-128"/>
            </a:rPr>
            <a:t>　</a:t>
          </a:r>
          <a:r>
            <a:rPr kumimoji="1" lang="ja-JP" altLang="en-US" sz="1100"/>
            <a:t>　　　</a:t>
          </a:r>
          <a:endParaRPr kumimoji="1" lang="en-US" altLang="ja-JP" sz="1100"/>
        </a:p>
      </xdr:txBody>
    </xdr:sp>
    <xdr:clientData/>
  </xdr:oneCellAnchor>
  <xdr:twoCellAnchor>
    <xdr:from>
      <xdr:col>23</xdr:col>
      <xdr:colOff>35597</xdr:colOff>
      <xdr:row>72</xdr:row>
      <xdr:rowOff>4574905</xdr:rowOff>
    </xdr:from>
    <xdr:to>
      <xdr:col>39</xdr:col>
      <xdr:colOff>173566</xdr:colOff>
      <xdr:row>73</xdr:row>
      <xdr:rowOff>273757</xdr:rowOff>
    </xdr:to>
    <xdr:sp macro="" textlink="">
      <xdr:nvSpPr>
        <xdr:cNvPr id="9" name="大かっこ 8"/>
        <xdr:cNvSpPr/>
      </xdr:nvSpPr>
      <xdr:spPr>
        <a:xfrm>
          <a:off x="3925953" y="34168214"/>
          <a:ext cx="3147177" cy="595048"/>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・障害者支援施設等の復旧に係る施設整備</a:t>
          </a:r>
          <a:endParaRPr kumimoji="1" lang="en-US" altLang="ja-JP" sz="1100"/>
        </a:p>
        <a:p>
          <a:pPr algn="l"/>
          <a:r>
            <a:rPr kumimoji="1" lang="ja-JP" altLang="en-US" sz="1100"/>
            <a:t>・障害者支援施設等の事業復旧にかかる設備整備</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12</xdr:col>
      <xdr:colOff>152400</xdr:colOff>
      <xdr:row>72</xdr:row>
      <xdr:rowOff>1438275</xdr:rowOff>
    </xdr:from>
    <xdr:ext cx="184731" cy="264560"/>
    <xdr:sp macro="" textlink="">
      <xdr:nvSpPr>
        <xdr:cNvPr id="2" name="テキスト ボックス 1"/>
        <xdr:cNvSpPr txBox="1"/>
      </xdr:nvSpPr>
      <xdr:spPr>
        <a:xfrm>
          <a:off x="2213956" y="299343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18</xdr:col>
      <xdr:colOff>29787</xdr:colOff>
      <xdr:row>72</xdr:row>
      <xdr:rowOff>808414</xdr:rowOff>
    </xdr:from>
    <xdr:ext cx="2289999" cy="591740"/>
    <xdr:sp macro="" textlink="">
      <xdr:nvSpPr>
        <xdr:cNvPr id="3" name="テキスト ボックス 2"/>
        <xdr:cNvSpPr txBox="1"/>
      </xdr:nvSpPr>
      <xdr:spPr>
        <a:xfrm>
          <a:off x="3088871" y="29304443"/>
          <a:ext cx="2289999" cy="591740"/>
        </a:xfrm>
        <a:prstGeom prst="rect">
          <a:avLst/>
        </a:prstGeom>
      </xdr:spPr>
      <xdr:style>
        <a:lnRef idx="2">
          <a:schemeClr val="dk1"/>
        </a:lnRef>
        <a:fillRef idx="1">
          <a:schemeClr val="lt1"/>
        </a:fillRef>
        <a:effectRef idx="0">
          <a:schemeClr val="dk1"/>
        </a:effectRef>
        <a:fontRef idx="minor">
          <a:schemeClr val="dk1"/>
        </a:fontRef>
      </xdr:style>
      <xdr:txBody>
        <a:bodyPr vertOverflow="clip" wrap="square" rtlCol="0" anchor="ctr">
          <a:noAutofit/>
        </a:bodyPr>
        <a:lstStyle/>
        <a:p>
          <a:pPr algn="ctr"/>
          <a:r>
            <a:rPr kumimoji="1" lang="ja-JP" altLang="en-US" sz="1200"/>
            <a:t>厚生労働省</a:t>
          </a:r>
          <a:endParaRPr kumimoji="1" lang="en-US" altLang="ja-JP" sz="1200"/>
        </a:p>
        <a:p>
          <a:pPr algn="ctr"/>
          <a:r>
            <a:rPr kumimoji="1" lang="en-US" altLang="ja-JP" sz="1200"/>
            <a:t>478</a:t>
          </a:r>
          <a:r>
            <a:rPr kumimoji="1" lang="ja-JP" altLang="en-US" sz="1200"/>
            <a:t>百万円</a:t>
          </a:r>
          <a:endParaRPr kumimoji="1" lang="en-US" altLang="ja-JP" sz="1200"/>
        </a:p>
      </xdr:txBody>
    </xdr:sp>
    <xdr:clientData/>
  </xdr:oneCellAnchor>
  <xdr:oneCellAnchor>
    <xdr:from>
      <xdr:col>17</xdr:col>
      <xdr:colOff>159870</xdr:colOff>
      <xdr:row>72</xdr:row>
      <xdr:rowOff>2733675</xdr:rowOff>
    </xdr:from>
    <xdr:ext cx="2254624" cy="805188"/>
    <xdr:sp macro="" textlink="">
      <xdr:nvSpPr>
        <xdr:cNvPr id="4" name="テキスト ボックス 3"/>
        <xdr:cNvSpPr txBox="1"/>
      </xdr:nvSpPr>
      <xdr:spPr>
        <a:xfrm>
          <a:off x="3052699" y="31229704"/>
          <a:ext cx="2254624" cy="805188"/>
        </a:xfrm>
        <a:prstGeom prst="rect">
          <a:avLst/>
        </a:prstGeom>
      </xdr:spPr>
      <xdr:style>
        <a:lnRef idx="2">
          <a:schemeClr val="dk1"/>
        </a:lnRef>
        <a:fillRef idx="1">
          <a:schemeClr val="lt1"/>
        </a:fillRef>
        <a:effectRef idx="0">
          <a:schemeClr val="dk1"/>
        </a:effectRef>
        <a:fontRef idx="minor">
          <a:schemeClr val="dk1"/>
        </a:fontRef>
      </xdr:style>
      <xdr:txBody>
        <a:bodyPr vertOverflow="clip" wrap="square" rtlCol="0" anchor="ctr" anchorCtr="0">
          <a:noAutofit/>
        </a:bodyPr>
        <a:lstStyle/>
        <a:p>
          <a:r>
            <a:rPr kumimoji="1" lang="ja-JP" altLang="en-US" sz="1200"/>
            <a:t>都道府県、指定都市、中核市</a:t>
          </a:r>
          <a:endParaRPr kumimoji="1" lang="en-US" altLang="ja-JP" sz="1200"/>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　　　　　　　　　　　　　　　　＜</a:t>
          </a:r>
          <a:r>
            <a:rPr kumimoji="1" lang="en-US" altLang="ja-JP" sz="1100">
              <a:solidFill>
                <a:schemeClr val="dk1"/>
              </a:solidFill>
              <a:latin typeface="+mn-lt"/>
              <a:ea typeface="+mn-ea"/>
              <a:cs typeface="+mn-cs"/>
            </a:rPr>
            <a:t>16</a:t>
          </a:r>
          <a:r>
            <a:rPr kumimoji="1" lang="ja-JP" altLang="en-US" sz="1100">
              <a:solidFill>
                <a:schemeClr val="dk1"/>
              </a:solidFill>
              <a:latin typeface="+mn-lt"/>
              <a:ea typeface="+mn-ea"/>
              <a:cs typeface="+mn-cs"/>
            </a:rPr>
            <a:t>件＞</a:t>
          </a:r>
          <a:endParaRPr kumimoji="1" lang="en-US" altLang="ja-JP" sz="110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478</a:t>
          </a:r>
          <a:r>
            <a:rPr kumimoji="1" lang="ja-JP" altLang="en-US" sz="1100">
              <a:solidFill>
                <a:schemeClr val="dk1"/>
              </a:solidFill>
              <a:latin typeface="+mn-lt"/>
              <a:ea typeface="+mn-ea"/>
              <a:cs typeface="+mn-cs"/>
            </a:rPr>
            <a:t>百万円</a:t>
          </a:r>
          <a:endParaRPr lang="ja-JP" sz="1200"/>
        </a:p>
        <a:p>
          <a:endParaRPr kumimoji="1" lang="en-US" altLang="ja-JP" sz="1200"/>
        </a:p>
      </xdr:txBody>
    </xdr:sp>
    <xdr:clientData/>
  </xdr:oneCellAnchor>
  <xdr:twoCellAnchor>
    <xdr:from>
      <xdr:col>24</xdr:col>
      <xdr:colOff>80497</xdr:colOff>
      <xdr:row>72</xdr:row>
      <xdr:rowOff>1913592</xdr:rowOff>
    </xdr:from>
    <xdr:to>
      <xdr:col>24</xdr:col>
      <xdr:colOff>85725</xdr:colOff>
      <xdr:row>72</xdr:row>
      <xdr:rowOff>2390778</xdr:rowOff>
    </xdr:to>
    <xdr:cxnSp macro="">
      <xdr:nvCxnSpPr>
        <xdr:cNvPr id="5" name="直線矢印コネクタ 4"/>
        <xdr:cNvCxnSpPr/>
      </xdr:nvCxnSpPr>
      <xdr:spPr>
        <a:xfrm>
          <a:off x="4137108" y="30409621"/>
          <a:ext cx="5228" cy="47718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24</xdr:col>
      <xdr:colOff>156886</xdr:colOff>
      <xdr:row>72</xdr:row>
      <xdr:rowOff>1777546</xdr:rowOff>
    </xdr:from>
    <xdr:ext cx="1651663" cy="266045"/>
    <xdr:sp macro="" textlink="">
      <xdr:nvSpPr>
        <xdr:cNvPr id="6" name="テキスト ボックス 5"/>
        <xdr:cNvSpPr txBox="1"/>
      </xdr:nvSpPr>
      <xdr:spPr>
        <a:xfrm>
          <a:off x="4213497" y="30273575"/>
          <a:ext cx="1651663" cy="266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ja-JP" altLang="en-US"/>
        </a:p>
      </xdr:txBody>
    </xdr:sp>
    <xdr:clientData/>
  </xdr:oneCellAnchor>
  <xdr:oneCellAnchor>
    <xdr:from>
      <xdr:col>14</xdr:col>
      <xdr:colOff>63500</xdr:colOff>
      <xdr:row>72</xdr:row>
      <xdr:rowOff>1052888</xdr:rowOff>
    </xdr:from>
    <xdr:ext cx="397753" cy="273094"/>
    <xdr:sp macro="" textlink="">
      <xdr:nvSpPr>
        <xdr:cNvPr id="7" name="テキスト ボックス 6"/>
        <xdr:cNvSpPr txBox="1"/>
      </xdr:nvSpPr>
      <xdr:spPr>
        <a:xfrm flipH="1">
          <a:off x="2457565" y="29548917"/>
          <a:ext cx="397753" cy="2730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ja-JP" altLang="en-US"/>
        </a:p>
      </xdr:txBody>
    </xdr:sp>
    <xdr:clientData/>
  </xdr:oneCellAnchor>
  <xdr:oneCellAnchor>
    <xdr:from>
      <xdr:col>14</xdr:col>
      <xdr:colOff>165819</xdr:colOff>
      <xdr:row>72</xdr:row>
      <xdr:rowOff>2601458</xdr:rowOff>
    </xdr:from>
    <xdr:ext cx="450769" cy="342786"/>
    <xdr:sp macro="" textlink="">
      <xdr:nvSpPr>
        <xdr:cNvPr id="8" name="テキスト ボックス 7"/>
        <xdr:cNvSpPr txBox="1"/>
      </xdr:nvSpPr>
      <xdr:spPr>
        <a:xfrm rot="10800000" flipV="1">
          <a:off x="2559884" y="31097487"/>
          <a:ext cx="45076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ctr"/>
          <a:r>
            <a:rPr kumimoji="1" lang="en-US" altLang="ja-JP" sz="1600"/>
            <a:t>A</a:t>
          </a:r>
          <a:endParaRPr kumimoji="1" lang="ja-JP" altLang="en-US" sz="1600"/>
        </a:p>
      </xdr:txBody>
    </xdr:sp>
    <xdr:clientData/>
  </xdr:oneCellAnchor>
  <xdr:oneCellAnchor>
    <xdr:from>
      <xdr:col>36</xdr:col>
      <xdr:colOff>85725</xdr:colOff>
      <xdr:row>72</xdr:row>
      <xdr:rowOff>1334712</xdr:rowOff>
    </xdr:from>
    <xdr:ext cx="184731" cy="264560"/>
    <xdr:sp macro="" textlink="">
      <xdr:nvSpPr>
        <xdr:cNvPr id="9" name="テキスト ボックス 8"/>
        <xdr:cNvSpPr txBox="1"/>
      </xdr:nvSpPr>
      <xdr:spPr>
        <a:xfrm>
          <a:off x="6386772" y="298307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18</xdr:col>
      <xdr:colOff>19051</xdr:colOff>
      <xdr:row>72</xdr:row>
      <xdr:rowOff>1533525</xdr:rowOff>
    </xdr:from>
    <xdr:to>
      <xdr:col>32</xdr:col>
      <xdr:colOff>0</xdr:colOff>
      <xdr:row>72</xdr:row>
      <xdr:rowOff>1837782</xdr:rowOff>
    </xdr:to>
    <xdr:sp macro="" textlink="">
      <xdr:nvSpPr>
        <xdr:cNvPr id="10" name="大かっこ 9"/>
        <xdr:cNvSpPr/>
      </xdr:nvSpPr>
      <xdr:spPr>
        <a:xfrm>
          <a:off x="3078135" y="30029554"/>
          <a:ext cx="2433203" cy="304257"/>
        </a:xfrm>
        <a:prstGeom prst="bracketPair">
          <a:avLst/>
        </a:prstGeom>
        <a:ln w="15875">
          <a:solidFill>
            <a:schemeClr val="tx1"/>
          </a:solidFill>
          <a:tailEnd type="none"/>
        </a:ln>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kumimoji="1" lang="ja-JP" altLang="en-US" sz="1100">
              <a:solidFill>
                <a:schemeClr val="tx1"/>
              </a:solidFill>
              <a:latin typeface="+mn-lt"/>
              <a:ea typeface="+mn-ea"/>
              <a:cs typeface="+mn-cs"/>
            </a:rPr>
            <a:t>交付申請書の審査、交付決定</a:t>
          </a:r>
          <a:endParaRPr kumimoji="1" lang="ja-JP" altLang="en-US" sz="1100"/>
        </a:p>
      </xdr:txBody>
    </xdr:sp>
    <xdr:clientData/>
  </xdr:twoCellAnchor>
  <xdr:twoCellAnchor>
    <xdr:from>
      <xdr:col>18</xdr:col>
      <xdr:colOff>146609</xdr:colOff>
      <xdr:row>72</xdr:row>
      <xdr:rowOff>2395913</xdr:rowOff>
    </xdr:from>
    <xdr:to>
      <xdr:col>30</xdr:col>
      <xdr:colOff>15875</xdr:colOff>
      <xdr:row>72</xdr:row>
      <xdr:rowOff>2659895</xdr:rowOff>
    </xdr:to>
    <xdr:sp macro="" textlink="">
      <xdr:nvSpPr>
        <xdr:cNvPr id="11" name="角丸四角形 10"/>
        <xdr:cNvSpPr/>
      </xdr:nvSpPr>
      <xdr:spPr>
        <a:xfrm>
          <a:off x="3205693" y="30891942"/>
          <a:ext cx="1989011" cy="263982"/>
        </a:xfrm>
        <a:prstGeom prst="roundRect">
          <a:avLst/>
        </a:prstGeom>
        <a:ln w="15875">
          <a:noFill/>
          <a:tailEnd type="arrow"/>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en-US" altLang="ja-JP" sz="1100"/>
            <a:t>【</a:t>
          </a:r>
          <a:r>
            <a:rPr kumimoji="1" lang="ja-JP" altLang="en-US" sz="1100"/>
            <a:t>補助</a:t>
          </a:r>
          <a:r>
            <a:rPr kumimoji="1" lang="en-US" altLang="ja-JP" sz="1100"/>
            <a:t>】</a:t>
          </a:r>
          <a:endParaRPr kumimoji="1" lang="ja-JP" altLang="en-US" sz="1100"/>
        </a:p>
      </xdr:txBody>
    </xdr:sp>
    <xdr:clientData/>
  </xdr:twoCellAnchor>
  <xdr:twoCellAnchor>
    <xdr:from>
      <xdr:col>17</xdr:col>
      <xdr:colOff>152400</xdr:colOff>
      <xdr:row>72</xdr:row>
      <xdr:rowOff>3676650</xdr:rowOff>
    </xdr:from>
    <xdr:to>
      <xdr:col>31</xdr:col>
      <xdr:colOff>133349</xdr:colOff>
      <xdr:row>72</xdr:row>
      <xdr:rowOff>3980907</xdr:rowOff>
    </xdr:to>
    <xdr:sp macro="" textlink="">
      <xdr:nvSpPr>
        <xdr:cNvPr id="12" name="大かっこ 11"/>
        <xdr:cNvSpPr/>
      </xdr:nvSpPr>
      <xdr:spPr>
        <a:xfrm>
          <a:off x="3045229" y="32172679"/>
          <a:ext cx="2433204" cy="304257"/>
        </a:xfrm>
        <a:prstGeom prst="bracketPair">
          <a:avLst/>
        </a:prstGeom>
        <a:ln w="15875">
          <a:solidFill>
            <a:schemeClr val="tx1"/>
          </a:solidFill>
          <a:tailEnd type="none"/>
        </a:ln>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kumimoji="1" lang="ja-JP" altLang="en-US" sz="1100">
              <a:solidFill>
                <a:schemeClr val="tx1"/>
              </a:solidFill>
              <a:latin typeface="+mn-lt"/>
              <a:ea typeface="+mn-ea"/>
              <a:cs typeface="+mn-cs"/>
            </a:rPr>
            <a:t>被災した子育て関連施設等の復旧</a:t>
          </a:r>
          <a:endParaRPr kumimoji="1" lang="ja-JP" altLang="en-US" sz="1100"/>
        </a:p>
      </xdr:txBody>
    </xdr:sp>
    <xdr:clientData/>
  </xdr:twoCellAnchor>
  <xdr:twoCellAnchor>
    <xdr:from>
      <xdr:col>20</xdr:col>
      <xdr:colOff>91440</xdr:colOff>
      <xdr:row>72</xdr:row>
      <xdr:rowOff>4660640</xdr:rowOff>
    </xdr:from>
    <xdr:to>
      <xdr:col>46</xdr:col>
      <xdr:colOff>193963</xdr:colOff>
      <xdr:row>73</xdr:row>
      <xdr:rowOff>669266</xdr:rowOff>
    </xdr:to>
    <xdr:grpSp>
      <xdr:nvGrpSpPr>
        <xdr:cNvPr id="13" name="グループ化 32"/>
        <xdr:cNvGrpSpPr>
          <a:grpSpLocks/>
        </xdr:cNvGrpSpPr>
      </xdr:nvGrpSpPr>
      <xdr:grpSpPr bwMode="auto">
        <a:xfrm>
          <a:off x="3483033" y="33201004"/>
          <a:ext cx="5012574" cy="907593"/>
          <a:chOff x="3238341" y="17265330"/>
          <a:chExt cx="4661799" cy="922946"/>
        </a:xfrm>
      </xdr:grpSpPr>
      <xdr:sp macro="" textlink="">
        <xdr:nvSpPr>
          <xdr:cNvPr id="14" name="テキスト ボックス 13"/>
          <xdr:cNvSpPr txBox="1"/>
        </xdr:nvSpPr>
        <xdr:spPr>
          <a:xfrm>
            <a:off x="3238341" y="17890877"/>
            <a:ext cx="2048717" cy="297399"/>
          </a:xfrm>
          <a:prstGeom prst="rect">
            <a:avLst/>
          </a:prstGeom>
        </xdr:spPr>
        <xdr:style>
          <a:lnRef idx="2">
            <a:schemeClr val="dk1"/>
          </a:lnRef>
          <a:fillRef idx="1">
            <a:schemeClr val="lt1"/>
          </a:fillRef>
          <a:effectRef idx="0">
            <a:schemeClr val="dk1"/>
          </a:effectRef>
          <a:fontRef idx="minor">
            <a:schemeClr val="dk1"/>
          </a:fontRef>
        </xdr:style>
        <xdr:txBody>
          <a:bodyPr vertOverflow="clip" wrap="square" rtlCol="0" anchor="t">
            <a:spAutoFit/>
          </a:bodyPr>
          <a:lstStyle/>
          <a:p>
            <a:pPr algn="ctr"/>
            <a:r>
              <a:rPr kumimoji="1" lang="ja-JP" altLang="en-US" sz="1200"/>
              <a:t>市区町村、社会福祉法人等</a:t>
            </a:r>
          </a:p>
        </xdr:txBody>
      </xdr:sp>
      <xdr:sp macro="" textlink="">
        <xdr:nvSpPr>
          <xdr:cNvPr id="15" name="テキスト ボックス 14"/>
          <xdr:cNvSpPr txBox="1"/>
        </xdr:nvSpPr>
        <xdr:spPr>
          <a:xfrm>
            <a:off x="6864185" y="17823251"/>
            <a:ext cx="1035955" cy="297399"/>
          </a:xfrm>
          <a:prstGeom prst="rect">
            <a:avLst/>
          </a:prstGeom>
        </xdr:spPr>
        <xdr:style>
          <a:lnRef idx="2">
            <a:schemeClr val="dk1"/>
          </a:lnRef>
          <a:fillRef idx="1">
            <a:schemeClr val="lt1"/>
          </a:fillRef>
          <a:effectRef idx="0">
            <a:schemeClr val="dk1"/>
          </a:effectRef>
          <a:fontRef idx="minor">
            <a:schemeClr val="dk1"/>
          </a:fontRef>
        </xdr:style>
        <xdr:txBody>
          <a:bodyPr vertOverflow="clip" wrap="square" rtlCol="0" anchor="t">
            <a:spAutoFit/>
          </a:bodyPr>
          <a:lstStyle/>
          <a:p>
            <a:pPr algn="ctr"/>
            <a:r>
              <a:rPr kumimoji="1" lang="ja-JP" altLang="en-US" sz="1200"/>
              <a:t>業者</a:t>
            </a:r>
          </a:p>
        </xdr:txBody>
      </xdr:sp>
      <xdr:cxnSp macro="">
        <xdr:nvCxnSpPr>
          <xdr:cNvPr id="16" name="直線矢印コネクタ 15"/>
          <xdr:cNvCxnSpPr/>
        </xdr:nvCxnSpPr>
        <xdr:spPr>
          <a:xfrm rot="16200000" flipH="1">
            <a:off x="3951840" y="17510477"/>
            <a:ext cx="490293"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7" name="直線矢印コネクタ 16"/>
          <xdr:cNvCxnSpPr/>
        </xdr:nvCxnSpPr>
        <xdr:spPr>
          <a:xfrm>
            <a:off x="5650416" y="17992317"/>
            <a:ext cx="1059148" cy="0"/>
          </a:xfrm>
          <a:prstGeom prst="straightConnector1">
            <a:avLst/>
          </a:prstGeom>
          <a:ln w="15875">
            <a:tailEnd type="arrow"/>
          </a:ln>
        </xdr:spPr>
        <xdr:style>
          <a:lnRef idx="1">
            <a:schemeClr val="dk1"/>
          </a:lnRef>
          <a:fillRef idx="0">
            <a:schemeClr val="dk1"/>
          </a:fillRef>
          <a:effectRef idx="0">
            <a:schemeClr val="dk1"/>
          </a:effectRef>
          <a:fontRef idx="minor">
            <a:schemeClr val="tx1"/>
          </a:fontRef>
        </xdr:style>
      </xdr:cxnSp>
      <xdr:sp macro="" textlink="">
        <xdr:nvSpPr>
          <xdr:cNvPr id="18" name="テキスト ボックス 17"/>
          <xdr:cNvSpPr txBox="1"/>
        </xdr:nvSpPr>
        <xdr:spPr>
          <a:xfrm>
            <a:off x="4057828" y="17586557"/>
            <a:ext cx="2481988" cy="280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t>初期契約費用、再開等準備経費の支払い</a:t>
            </a:r>
          </a:p>
        </xdr:txBody>
      </xdr:sp>
      <xdr:sp macro="" textlink="">
        <xdr:nvSpPr>
          <xdr:cNvPr id="19" name="テキスト ボックス 18"/>
          <xdr:cNvSpPr txBox="1"/>
        </xdr:nvSpPr>
        <xdr:spPr>
          <a:xfrm>
            <a:off x="4483034" y="17096263"/>
            <a:ext cx="1368389" cy="270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ja-JP" altLang="en-US"/>
          </a:p>
        </xdr:txBody>
      </xdr:sp>
      <xdr:sp macro="" textlink="">
        <xdr:nvSpPr>
          <xdr:cNvPr id="20" name="テキスト ボックス 19"/>
          <xdr:cNvSpPr txBox="1"/>
        </xdr:nvSpPr>
        <xdr:spPr>
          <a:xfrm>
            <a:off x="2411123" y="16656690"/>
            <a:ext cx="873604" cy="2874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ctr"/>
            <a:r>
              <a:rPr kumimoji="1" lang="ja-JP" altLang="en-US" sz="1100"/>
              <a:t>（参考）</a:t>
            </a:r>
          </a:p>
        </xdr:txBody>
      </xdr:sp>
      <xdr:sp macro="" textlink="">
        <xdr:nvSpPr>
          <xdr:cNvPr id="21" name="フリーフォーム 20"/>
          <xdr:cNvSpPr/>
        </xdr:nvSpPr>
        <xdr:spPr>
          <a:xfrm>
            <a:off x="2534819" y="16927197"/>
            <a:ext cx="5628175" cy="1377893"/>
          </a:xfrm>
          <a:custGeom>
            <a:avLst/>
            <a:gdLst>
              <a:gd name="connsiteX0" fmla="*/ 0 w 6067425"/>
              <a:gd name="connsiteY0" fmla="*/ 112715 h 676275"/>
              <a:gd name="connsiteX1" fmla="*/ 33014 w 6067425"/>
              <a:gd name="connsiteY1" fmla="*/ 33013 h 676275"/>
              <a:gd name="connsiteX2" fmla="*/ 112716 w 6067425"/>
              <a:gd name="connsiteY2" fmla="*/ 0 h 676275"/>
              <a:gd name="connsiteX3" fmla="*/ 5954710 w 6067425"/>
              <a:gd name="connsiteY3" fmla="*/ 0 h 676275"/>
              <a:gd name="connsiteX4" fmla="*/ 6034412 w 6067425"/>
              <a:gd name="connsiteY4" fmla="*/ 33014 h 676275"/>
              <a:gd name="connsiteX5" fmla="*/ 6067425 w 6067425"/>
              <a:gd name="connsiteY5" fmla="*/ 112716 h 676275"/>
              <a:gd name="connsiteX6" fmla="*/ 6067425 w 6067425"/>
              <a:gd name="connsiteY6" fmla="*/ 563560 h 676275"/>
              <a:gd name="connsiteX7" fmla="*/ 6034412 w 6067425"/>
              <a:gd name="connsiteY7" fmla="*/ 643262 h 676275"/>
              <a:gd name="connsiteX8" fmla="*/ 5954710 w 6067425"/>
              <a:gd name="connsiteY8" fmla="*/ 676275 h 676275"/>
              <a:gd name="connsiteX9" fmla="*/ 112715 w 6067425"/>
              <a:gd name="connsiteY9" fmla="*/ 676275 h 676275"/>
              <a:gd name="connsiteX10" fmla="*/ 33013 w 6067425"/>
              <a:gd name="connsiteY10" fmla="*/ 643261 h 676275"/>
              <a:gd name="connsiteX11" fmla="*/ 0 w 6067425"/>
              <a:gd name="connsiteY11" fmla="*/ 563559 h 676275"/>
              <a:gd name="connsiteX12" fmla="*/ 0 w 6067425"/>
              <a:gd name="connsiteY12" fmla="*/ 112715 h 676275"/>
              <a:gd name="connsiteX0" fmla="*/ 112715 w 6067425"/>
              <a:gd name="connsiteY0" fmla="*/ 676275 h 676275"/>
              <a:gd name="connsiteX1" fmla="*/ 33013 w 6067425"/>
              <a:gd name="connsiteY1" fmla="*/ 643261 h 676275"/>
              <a:gd name="connsiteX2" fmla="*/ 0 w 6067425"/>
              <a:gd name="connsiteY2" fmla="*/ 563559 h 676275"/>
              <a:gd name="connsiteX3" fmla="*/ 0 w 6067425"/>
              <a:gd name="connsiteY3" fmla="*/ 112715 h 676275"/>
              <a:gd name="connsiteX4" fmla="*/ 33014 w 6067425"/>
              <a:gd name="connsiteY4" fmla="*/ 33013 h 676275"/>
              <a:gd name="connsiteX5" fmla="*/ 112716 w 6067425"/>
              <a:gd name="connsiteY5" fmla="*/ 0 h 676275"/>
              <a:gd name="connsiteX6" fmla="*/ 5954710 w 6067425"/>
              <a:gd name="connsiteY6" fmla="*/ 0 h 676275"/>
              <a:gd name="connsiteX7" fmla="*/ 6034412 w 6067425"/>
              <a:gd name="connsiteY7" fmla="*/ 33014 h 676275"/>
              <a:gd name="connsiteX8" fmla="*/ 6067425 w 6067425"/>
              <a:gd name="connsiteY8" fmla="*/ 112716 h 676275"/>
              <a:gd name="connsiteX9" fmla="*/ 6067425 w 6067425"/>
              <a:gd name="connsiteY9" fmla="*/ 563560 h 676275"/>
              <a:gd name="connsiteX10" fmla="*/ 6034412 w 6067425"/>
              <a:gd name="connsiteY10" fmla="*/ 643262 h 676275"/>
              <a:gd name="connsiteX11" fmla="*/ 5954710 w 6067425"/>
              <a:gd name="connsiteY11" fmla="*/ 676275 h 676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6067425" h="676275" stroke="0" extrusionOk="0">
                <a:moveTo>
                  <a:pt x="0" y="112715"/>
                </a:moveTo>
                <a:cubicBezTo>
                  <a:pt x="0" y="82821"/>
                  <a:pt x="11875" y="54152"/>
                  <a:pt x="33014" y="33013"/>
                </a:cubicBezTo>
                <a:cubicBezTo>
                  <a:pt x="54152" y="11875"/>
                  <a:pt x="82822" y="0"/>
                  <a:pt x="112716" y="0"/>
                </a:cubicBezTo>
                <a:lnTo>
                  <a:pt x="5954710" y="0"/>
                </a:lnTo>
                <a:cubicBezTo>
                  <a:pt x="5984604" y="0"/>
                  <a:pt x="6013273" y="11875"/>
                  <a:pt x="6034412" y="33014"/>
                </a:cubicBezTo>
                <a:cubicBezTo>
                  <a:pt x="6055550" y="54152"/>
                  <a:pt x="6067425" y="82822"/>
                  <a:pt x="6067425" y="112716"/>
                </a:cubicBezTo>
                <a:lnTo>
                  <a:pt x="6067425" y="563560"/>
                </a:lnTo>
                <a:cubicBezTo>
                  <a:pt x="6067425" y="593454"/>
                  <a:pt x="6055550" y="622123"/>
                  <a:pt x="6034412" y="643262"/>
                </a:cubicBezTo>
                <a:cubicBezTo>
                  <a:pt x="6013274" y="664400"/>
                  <a:pt x="5984604" y="676275"/>
                  <a:pt x="5954710" y="676275"/>
                </a:cubicBezTo>
                <a:lnTo>
                  <a:pt x="112715" y="676275"/>
                </a:lnTo>
                <a:cubicBezTo>
                  <a:pt x="82821" y="676275"/>
                  <a:pt x="54152" y="664400"/>
                  <a:pt x="33013" y="643261"/>
                </a:cubicBezTo>
                <a:cubicBezTo>
                  <a:pt x="11875" y="622123"/>
                  <a:pt x="0" y="593453"/>
                  <a:pt x="0" y="563559"/>
                </a:cubicBezTo>
                <a:lnTo>
                  <a:pt x="0" y="112715"/>
                </a:lnTo>
                <a:close/>
              </a:path>
              <a:path w="6067425" h="676275" fill="none">
                <a:moveTo>
                  <a:pt x="112715" y="676275"/>
                </a:moveTo>
                <a:cubicBezTo>
                  <a:pt x="82821" y="676275"/>
                  <a:pt x="54152" y="664400"/>
                  <a:pt x="33013" y="643261"/>
                </a:cubicBezTo>
                <a:cubicBezTo>
                  <a:pt x="11875" y="622123"/>
                  <a:pt x="0" y="593453"/>
                  <a:pt x="0" y="563559"/>
                </a:cubicBezTo>
                <a:lnTo>
                  <a:pt x="0" y="112715"/>
                </a:lnTo>
                <a:cubicBezTo>
                  <a:pt x="0" y="82821"/>
                  <a:pt x="11875" y="54152"/>
                  <a:pt x="33014" y="33013"/>
                </a:cubicBezTo>
                <a:cubicBezTo>
                  <a:pt x="54152" y="11875"/>
                  <a:pt x="82822" y="0"/>
                  <a:pt x="112716" y="0"/>
                </a:cubicBezTo>
                <a:moveTo>
                  <a:pt x="5954710" y="0"/>
                </a:moveTo>
                <a:cubicBezTo>
                  <a:pt x="5984604" y="0"/>
                  <a:pt x="6013273" y="11875"/>
                  <a:pt x="6034412" y="33014"/>
                </a:cubicBezTo>
                <a:cubicBezTo>
                  <a:pt x="6055550" y="54152"/>
                  <a:pt x="6067425" y="82822"/>
                  <a:pt x="6067425" y="112716"/>
                </a:cubicBezTo>
                <a:lnTo>
                  <a:pt x="6067425" y="563560"/>
                </a:lnTo>
                <a:cubicBezTo>
                  <a:pt x="6067425" y="593454"/>
                  <a:pt x="6055550" y="622123"/>
                  <a:pt x="6034412" y="643262"/>
                </a:cubicBezTo>
                <a:cubicBezTo>
                  <a:pt x="6013274" y="664400"/>
                  <a:pt x="5984604" y="676275"/>
                  <a:pt x="5954710" y="676275"/>
                </a:cubicBezTo>
              </a:path>
            </a:pathLst>
          </a:custGeom>
          <a:ln w="15875">
            <a:solidFill>
              <a:schemeClr val="tx1"/>
            </a:solidFill>
            <a:tailEnd type="none"/>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17</xdr:col>
      <xdr:colOff>152400</xdr:colOff>
      <xdr:row>72</xdr:row>
      <xdr:rowOff>4585912</xdr:rowOff>
    </xdr:from>
    <xdr:to>
      <xdr:col>31</xdr:col>
      <xdr:colOff>74893</xdr:colOff>
      <xdr:row>72</xdr:row>
      <xdr:rowOff>4881222</xdr:rowOff>
    </xdr:to>
    <xdr:sp macro="" textlink="">
      <xdr:nvSpPr>
        <xdr:cNvPr id="22" name="大かっこ 21"/>
        <xdr:cNvSpPr/>
      </xdr:nvSpPr>
      <xdr:spPr>
        <a:xfrm>
          <a:off x="3045229" y="33081941"/>
          <a:ext cx="2374748" cy="295310"/>
        </a:xfrm>
        <a:prstGeom prst="bracketPair">
          <a:avLst/>
        </a:prstGeom>
        <a:ln w="15875">
          <a:solidFill>
            <a:schemeClr val="tx1"/>
          </a:solidFill>
          <a:tailEnd type="none"/>
        </a:ln>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kumimoji="1" lang="ja-JP" altLang="en-US" sz="1100">
              <a:solidFill>
                <a:schemeClr val="tx1"/>
              </a:solidFill>
              <a:latin typeface="+mn-lt"/>
              <a:ea typeface="+mn-ea"/>
              <a:cs typeface="+mn-cs"/>
            </a:rPr>
            <a:t>書類審査、助成の決定</a:t>
          </a:r>
          <a:endParaRPr kumimoji="1" lang="en-US" sz="1100">
            <a:solidFill>
              <a:schemeClr val="tx1"/>
            </a:solidFill>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145680</xdr:colOff>
      <xdr:row>72</xdr:row>
      <xdr:rowOff>4514312</xdr:rowOff>
    </xdr:from>
    <xdr:to>
      <xdr:col>35</xdr:col>
      <xdr:colOff>67239</xdr:colOff>
      <xdr:row>73</xdr:row>
      <xdr:rowOff>515540</xdr:rowOff>
    </xdr:to>
    <xdr:sp macro="" textlink="">
      <xdr:nvSpPr>
        <xdr:cNvPr id="2" name="正方形/長方形 1"/>
        <xdr:cNvSpPr/>
      </xdr:nvSpPr>
      <xdr:spPr>
        <a:xfrm>
          <a:off x="3869782" y="33650421"/>
          <a:ext cx="2240810" cy="897424"/>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22</xdr:col>
      <xdr:colOff>56038</xdr:colOff>
      <xdr:row>72</xdr:row>
      <xdr:rowOff>2198789</xdr:rowOff>
    </xdr:from>
    <xdr:to>
      <xdr:col>35</xdr:col>
      <xdr:colOff>156891</xdr:colOff>
      <xdr:row>72</xdr:row>
      <xdr:rowOff>2871772</xdr:rowOff>
    </xdr:to>
    <xdr:sp macro="" textlink="">
      <xdr:nvSpPr>
        <xdr:cNvPr id="3" name="正方形/長方形 2"/>
        <xdr:cNvSpPr/>
      </xdr:nvSpPr>
      <xdr:spPr>
        <a:xfrm>
          <a:off x="3780140" y="31334898"/>
          <a:ext cx="2420104" cy="67298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25</xdr:col>
      <xdr:colOff>64320</xdr:colOff>
      <xdr:row>72</xdr:row>
      <xdr:rowOff>2292554</xdr:rowOff>
    </xdr:from>
    <xdr:to>
      <xdr:col>33</xdr:col>
      <xdr:colOff>69327</xdr:colOff>
      <xdr:row>72</xdr:row>
      <xdr:rowOff>2838673</xdr:rowOff>
    </xdr:to>
    <xdr:sp macro="" textlink="">
      <xdr:nvSpPr>
        <xdr:cNvPr id="4" name="テキスト ボックス 3"/>
        <xdr:cNvSpPr txBox="1"/>
      </xdr:nvSpPr>
      <xdr:spPr>
        <a:xfrm>
          <a:off x="4287185" y="31428663"/>
          <a:ext cx="1459735" cy="5461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pPr algn="ctr"/>
          <a:r>
            <a:rPr kumimoji="1" lang="ja-JP" altLang="en-US" sz="1100"/>
            <a:t>厚生労働省</a:t>
          </a:r>
          <a:endParaRPr kumimoji="1" lang="en-US" altLang="ja-JP" sz="1100"/>
        </a:p>
        <a:p>
          <a:pPr algn="ctr"/>
          <a:r>
            <a:rPr kumimoji="1" lang="en-US" altLang="ja-JP" sz="1100"/>
            <a:t>20,767</a:t>
          </a:r>
          <a:r>
            <a:rPr kumimoji="1" lang="ja-JP" altLang="en-US" sz="1100"/>
            <a:t>百万円</a:t>
          </a:r>
        </a:p>
      </xdr:txBody>
    </xdr:sp>
    <xdr:clientData/>
  </xdr:twoCellAnchor>
  <xdr:twoCellAnchor>
    <xdr:from>
      <xdr:col>23</xdr:col>
      <xdr:colOff>103749</xdr:colOff>
      <xdr:row>72</xdr:row>
      <xdr:rowOff>4592738</xdr:rowOff>
    </xdr:from>
    <xdr:to>
      <xdr:col>34</xdr:col>
      <xdr:colOff>134503</xdr:colOff>
      <xdr:row>73</xdr:row>
      <xdr:rowOff>428625</xdr:rowOff>
    </xdr:to>
    <xdr:sp macro="" textlink="">
      <xdr:nvSpPr>
        <xdr:cNvPr id="5" name="テキスト ボックス 4"/>
        <xdr:cNvSpPr txBox="1"/>
      </xdr:nvSpPr>
      <xdr:spPr>
        <a:xfrm>
          <a:off x="3994105" y="33728847"/>
          <a:ext cx="1984245" cy="7320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t>Ａ</a:t>
          </a:r>
          <a:r>
            <a:rPr kumimoji="1" lang="en-US" altLang="ja-JP" sz="1100"/>
            <a:t>. </a:t>
          </a:r>
          <a:r>
            <a:rPr kumimoji="1" lang="ja-JP" altLang="en-US" sz="1100"/>
            <a:t>介護保険者（市町村）</a:t>
          </a:r>
          <a:endParaRPr kumimoji="1" lang="en-US" altLang="ja-JP" sz="1100"/>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（全国</a:t>
          </a:r>
          <a:r>
            <a:rPr kumimoji="1" lang="en-US" altLang="ja-JP" sz="1100">
              <a:solidFill>
                <a:schemeClr val="tx1"/>
              </a:solidFill>
              <a:latin typeface="+mn-lt"/>
              <a:ea typeface="+mn-ea"/>
              <a:cs typeface="+mn-cs"/>
            </a:rPr>
            <a:t>524</a:t>
          </a:r>
          <a:r>
            <a:rPr kumimoji="1" lang="ja-JP" altLang="en-US" sz="1100">
              <a:solidFill>
                <a:schemeClr val="tx1"/>
              </a:solidFill>
              <a:latin typeface="+mn-lt"/>
              <a:ea typeface="+mn-ea"/>
              <a:cs typeface="+mn-cs"/>
            </a:rPr>
            <a:t>保険者）</a:t>
          </a:r>
          <a:endParaRPr lang="ja-JP"/>
        </a:p>
        <a:p>
          <a:pPr algn="ctr"/>
          <a:r>
            <a:rPr kumimoji="1" lang="en-US" altLang="ja-JP" sz="1100"/>
            <a:t>20,767</a:t>
          </a:r>
          <a:r>
            <a:rPr kumimoji="1" lang="ja-JP" altLang="en-US" sz="1100"/>
            <a:t>百万円</a:t>
          </a:r>
        </a:p>
      </xdr:txBody>
    </xdr:sp>
    <xdr:clientData/>
  </xdr:twoCellAnchor>
  <xdr:twoCellAnchor>
    <xdr:from>
      <xdr:col>29</xdr:col>
      <xdr:colOff>1</xdr:colOff>
      <xdr:row>72</xdr:row>
      <xdr:rowOff>3678004</xdr:rowOff>
    </xdr:from>
    <xdr:to>
      <xdr:col>29</xdr:col>
      <xdr:colOff>795</xdr:colOff>
      <xdr:row>72</xdr:row>
      <xdr:rowOff>4440880</xdr:rowOff>
    </xdr:to>
    <xdr:cxnSp macro="">
      <xdr:nvCxnSpPr>
        <xdr:cNvPr id="6" name="直線矢印コネクタ 5"/>
        <xdr:cNvCxnSpPr/>
      </xdr:nvCxnSpPr>
      <xdr:spPr>
        <a:xfrm rot="5400000">
          <a:off x="4631535" y="33195154"/>
          <a:ext cx="762876" cy="79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29</xdr:col>
      <xdr:colOff>114951</xdr:colOff>
      <xdr:row>72</xdr:row>
      <xdr:rowOff>3953526</xdr:rowOff>
    </xdr:from>
    <xdr:ext cx="795218" cy="275717"/>
    <xdr:sp macro="" textlink="">
      <xdr:nvSpPr>
        <xdr:cNvPr id="7" name="テキスト ボックス 6"/>
        <xdr:cNvSpPr txBox="1"/>
      </xdr:nvSpPr>
      <xdr:spPr>
        <a:xfrm>
          <a:off x="5127526" y="33089635"/>
          <a:ext cx="795218"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t>【</a:t>
          </a:r>
          <a:r>
            <a:rPr kumimoji="1" lang="ja-JP" altLang="en-US" sz="1100"/>
            <a:t>　交付　</a:t>
          </a:r>
          <a:r>
            <a:rPr kumimoji="1" lang="en-US" altLang="ja-JP" sz="1100"/>
            <a:t>】</a:t>
          </a:r>
          <a:endParaRPr kumimoji="1" lang="ja-JP" altLang="en-US" sz="1100"/>
        </a:p>
      </xdr:txBody>
    </xdr:sp>
    <xdr:clientData/>
  </xdr:oneCellAnchor>
  <xdr:oneCellAnchor>
    <xdr:from>
      <xdr:col>15</xdr:col>
      <xdr:colOff>146889</xdr:colOff>
      <xdr:row>73</xdr:row>
      <xdr:rowOff>1053375</xdr:rowOff>
    </xdr:from>
    <xdr:ext cx="184731" cy="264560"/>
    <xdr:sp macro="" textlink="">
      <xdr:nvSpPr>
        <xdr:cNvPr id="8" name="テキスト ボックス 7"/>
        <xdr:cNvSpPr txBox="1"/>
      </xdr:nvSpPr>
      <xdr:spPr>
        <a:xfrm>
          <a:off x="2707209" y="350856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16</xdr:col>
      <xdr:colOff>14109</xdr:colOff>
      <xdr:row>73</xdr:row>
      <xdr:rowOff>2092643</xdr:rowOff>
    </xdr:from>
    <xdr:ext cx="2252372" cy="574477"/>
    <xdr:sp macro="" textlink="">
      <xdr:nvSpPr>
        <xdr:cNvPr id="9" name="テキスト ボックス 8"/>
        <xdr:cNvSpPr txBox="1"/>
      </xdr:nvSpPr>
      <xdr:spPr>
        <a:xfrm>
          <a:off x="2740684" y="36124948"/>
          <a:ext cx="2252372" cy="5744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ja-JP" altLang="en-US"/>
        </a:p>
      </xdr:txBody>
    </xdr:sp>
    <xdr:clientData/>
  </xdr:oneCellAnchor>
  <xdr:twoCellAnchor>
    <xdr:from>
      <xdr:col>18</xdr:col>
      <xdr:colOff>25293</xdr:colOff>
      <xdr:row>73</xdr:row>
      <xdr:rowOff>1293742</xdr:rowOff>
    </xdr:from>
    <xdr:to>
      <xdr:col>26</xdr:col>
      <xdr:colOff>159764</xdr:colOff>
      <xdr:row>73</xdr:row>
      <xdr:rowOff>1952297</xdr:rowOff>
    </xdr:to>
    <xdr:sp macro="" textlink="">
      <xdr:nvSpPr>
        <xdr:cNvPr id="10" name="テキスト ボックス 9"/>
        <xdr:cNvSpPr txBox="1"/>
      </xdr:nvSpPr>
      <xdr:spPr>
        <a:xfrm>
          <a:off x="3084377" y="35326047"/>
          <a:ext cx="1506071" cy="658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endParaRPr lang="ja-JP"/>
        </a:p>
        <a:p>
          <a:pPr algn="ctr">
            <a:lnSpc>
              <a:spcPts val="1200"/>
            </a:lnSpc>
          </a:pPr>
          <a:endParaRPr kumimoji="1" lang="ja-JP" altLang="en-US" sz="1100"/>
        </a:p>
      </xdr:txBody>
    </xdr:sp>
    <xdr:clientData/>
  </xdr:twoCellAnchor>
  <xdr:oneCellAnchor>
    <xdr:from>
      <xdr:col>18</xdr:col>
      <xdr:colOff>114946</xdr:colOff>
      <xdr:row>73</xdr:row>
      <xdr:rowOff>3278756</xdr:rowOff>
    </xdr:from>
    <xdr:ext cx="184731" cy="272828"/>
    <xdr:sp macro="" textlink="">
      <xdr:nvSpPr>
        <xdr:cNvPr id="11" name="テキスト ボックス 10"/>
        <xdr:cNvSpPr txBox="1"/>
      </xdr:nvSpPr>
      <xdr:spPr>
        <a:xfrm>
          <a:off x="3174030" y="37311061"/>
          <a:ext cx="184731" cy="27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24</xdr:col>
      <xdr:colOff>81334</xdr:colOff>
      <xdr:row>73</xdr:row>
      <xdr:rowOff>3838581</xdr:rowOff>
    </xdr:from>
    <xdr:ext cx="184731" cy="264560"/>
    <xdr:sp macro="" textlink="">
      <xdr:nvSpPr>
        <xdr:cNvPr id="12" name="テキスト ボックス 11"/>
        <xdr:cNvSpPr txBox="1"/>
      </xdr:nvSpPr>
      <xdr:spPr>
        <a:xfrm>
          <a:off x="4137945" y="378708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15</xdr:col>
      <xdr:colOff>157866</xdr:colOff>
      <xdr:row>73</xdr:row>
      <xdr:rowOff>687573</xdr:rowOff>
    </xdr:from>
    <xdr:to>
      <xdr:col>41</xdr:col>
      <xdr:colOff>85728</xdr:colOff>
      <xdr:row>73</xdr:row>
      <xdr:rowOff>1195386</xdr:rowOff>
    </xdr:to>
    <xdr:sp macro="" textlink="">
      <xdr:nvSpPr>
        <xdr:cNvPr id="13" name="テキスト ボックス 12"/>
        <xdr:cNvSpPr txBox="1"/>
      </xdr:nvSpPr>
      <xdr:spPr>
        <a:xfrm>
          <a:off x="2718186" y="34719878"/>
          <a:ext cx="4666117" cy="5078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kumimoji="1" lang="ja-JP" altLang="en-US" sz="1100"/>
            <a:t>保険者として第</a:t>
          </a:r>
          <a:r>
            <a:rPr kumimoji="1" lang="en-US" altLang="ja-JP" sz="1100"/>
            <a:t>1</a:t>
          </a:r>
          <a:r>
            <a:rPr kumimoji="1" lang="ja-JP" altLang="en-US" sz="1100"/>
            <a:t>号被保険者の保険料の減免や利用者負担額の免除等を行う</a:t>
          </a:r>
        </a:p>
      </xdr:txBody>
    </xdr:sp>
    <xdr:clientData/>
  </xdr:twoCellAnchor>
  <xdr:twoCellAnchor>
    <xdr:from>
      <xdr:col>15</xdr:col>
      <xdr:colOff>59949</xdr:colOff>
      <xdr:row>73</xdr:row>
      <xdr:rowOff>690937</xdr:rowOff>
    </xdr:from>
    <xdr:to>
      <xdr:col>43</xdr:col>
      <xdr:colOff>38100</xdr:colOff>
      <xdr:row>73</xdr:row>
      <xdr:rowOff>976323</xdr:rowOff>
    </xdr:to>
    <xdr:sp macro="" textlink="">
      <xdr:nvSpPr>
        <xdr:cNvPr id="14" name="大かっこ 13"/>
        <xdr:cNvSpPr/>
      </xdr:nvSpPr>
      <xdr:spPr>
        <a:xfrm>
          <a:off x="2620269" y="34723242"/>
          <a:ext cx="5115416" cy="28538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9</xdr:col>
      <xdr:colOff>68036</xdr:colOff>
      <xdr:row>72</xdr:row>
      <xdr:rowOff>439511</xdr:rowOff>
    </xdr:from>
    <xdr:to>
      <xdr:col>19</xdr:col>
      <xdr:colOff>119586</xdr:colOff>
      <xdr:row>72</xdr:row>
      <xdr:rowOff>725261</xdr:rowOff>
    </xdr:to>
    <xdr:sp macro="" textlink="">
      <xdr:nvSpPr>
        <xdr:cNvPr id="15" name="テキスト ボックス 14"/>
        <xdr:cNvSpPr txBox="1"/>
      </xdr:nvSpPr>
      <xdr:spPr>
        <a:xfrm>
          <a:off x="1630829" y="29575620"/>
          <a:ext cx="1714095" cy="285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平成</a:t>
          </a:r>
          <a:r>
            <a:rPr kumimoji="1" lang="en-US" altLang="ja-JP" sz="1100"/>
            <a:t>23</a:t>
          </a:r>
          <a:r>
            <a:rPr kumimoji="1" lang="ja-JP" altLang="en-US" sz="1100"/>
            <a:t>年度</a:t>
          </a:r>
          <a:r>
            <a:rPr kumimoji="1" lang="en-US" altLang="ja-JP" sz="1100"/>
            <a:t>】</a:t>
          </a:r>
        </a:p>
      </xdr:txBody>
    </xdr:sp>
    <xdr:clientData/>
  </xdr:twoCellAnchor>
  <xdr:twoCellAnchor>
    <xdr:from>
      <xdr:col>15</xdr:col>
      <xdr:colOff>86937</xdr:colOff>
      <xdr:row>72</xdr:row>
      <xdr:rowOff>3039778</xdr:rowOff>
    </xdr:from>
    <xdr:to>
      <xdr:col>42</xdr:col>
      <xdr:colOff>55957</xdr:colOff>
      <xdr:row>72</xdr:row>
      <xdr:rowOff>3305051</xdr:rowOff>
    </xdr:to>
    <xdr:sp macro="" textlink="">
      <xdr:nvSpPr>
        <xdr:cNvPr id="16" name="大かっこ 15"/>
        <xdr:cNvSpPr/>
      </xdr:nvSpPr>
      <xdr:spPr>
        <a:xfrm>
          <a:off x="2647257" y="32175887"/>
          <a:ext cx="4906780" cy="26527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oneCellAnchor>
    <xdr:from>
      <xdr:col>15</xdr:col>
      <xdr:colOff>130866</xdr:colOff>
      <xdr:row>72</xdr:row>
      <xdr:rowOff>3039778</xdr:rowOff>
    </xdr:from>
    <xdr:ext cx="4860233" cy="268679"/>
    <xdr:sp macro="" textlink="">
      <xdr:nvSpPr>
        <xdr:cNvPr id="17" name="テキスト ボックス 16"/>
        <xdr:cNvSpPr txBox="1"/>
      </xdr:nvSpPr>
      <xdr:spPr>
        <a:xfrm>
          <a:off x="2691186" y="32175887"/>
          <a:ext cx="4860233" cy="268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100"/>
            <a:t>減免した第１号被保険者の保険料や利用者負担額に相当する額を財政支援</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Y150"/>
  <sheetViews>
    <sheetView zoomScale="75" zoomScaleNormal="75" zoomScaleSheetLayoutView="70" workbookViewId="0">
      <selection activeCell="H4" sqref="H4:Y4"/>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s>
  <sheetData>
    <row r="1" spans="2:51" ht="29.95" customHeight="1" thickBot="1">
      <c r="AK1" s="532" t="s">
        <v>0</v>
      </c>
      <c r="AL1" s="532"/>
      <c r="AM1" s="532"/>
      <c r="AN1" s="532"/>
      <c r="AO1" s="532"/>
      <c r="AP1" s="532"/>
      <c r="AQ1" s="532"/>
      <c r="AR1" s="533" t="s">
        <v>1</v>
      </c>
      <c r="AS1" s="534"/>
      <c r="AT1" s="534"/>
      <c r="AU1" s="534"/>
      <c r="AV1" s="534"/>
      <c r="AW1" s="534"/>
      <c r="AX1" s="534"/>
      <c r="AY1" s="534"/>
    </row>
    <row r="2" spans="2:51" ht="19" thickBot="1">
      <c r="B2" s="535" t="s">
        <v>2</v>
      </c>
      <c r="C2" s="536"/>
      <c r="D2" s="536"/>
      <c r="E2" s="536"/>
      <c r="F2" s="536"/>
      <c r="G2" s="536"/>
      <c r="H2" s="536"/>
      <c r="I2" s="536"/>
      <c r="J2" s="536"/>
      <c r="K2" s="536"/>
      <c r="L2" s="536"/>
      <c r="M2" s="536"/>
      <c r="N2" s="536"/>
      <c r="O2" s="536"/>
      <c r="P2" s="536"/>
      <c r="Q2" s="536"/>
      <c r="R2" s="536"/>
      <c r="S2" s="536"/>
      <c r="T2" s="536"/>
      <c r="U2" s="536"/>
      <c r="V2" s="536"/>
      <c r="W2" s="536"/>
      <c r="X2" s="536"/>
      <c r="Y2" s="536"/>
      <c r="Z2" s="536"/>
      <c r="AA2" s="536"/>
      <c r="AB2" s="536"/>
      <c r="AC2" s="536"/>
      <c r="AD2" s="536"/>
      <c r="AE2" s="536"/>
      <c r="AF2" s="536"/>
      <c r="AG2" s="536"/>
      <c r="AH2" s="536"/>
      <c r="AI2" s="536"/>
      <c r="AJ2" s="536"/>
      <c r="AK2" s="536"/>
      <c r="AL2" s="536"/>
      <c r="AM2" s="536"/>
      <c r="AN2" s="536"/>
      <c r="AO2" s="536"/>
      <c r="AP2" s="536"/>
      <c r="AQ2" s="536"/>
      <c r="AR2" s="536"/>
      <c r="AS2" s="536"/>
      <c r="AT2" s="536"/>
      <c r="AU2" s="536"/>
      <c r="AV2" s="536"/>
      <c r="AW2" s="536"/>
      <c r="AX2" s="536"/>
      <c r="AY2" s="537"/>
    </row>
    <row r="3" spans="2:51" ht="29.95" customHeight="1">
      <c r="B3" s="538" t="s">
        <v>3</v>
      </c>
      <c r="C3" s="539"/>
      <c r="D3" s="539"/>
      <c r="E3" s="539"/>
      <c r="F3" s="539"/>
      <c r="G3" s="539"/>
      <c r="H3" s="540" t="s">
        <v>4</v>
      </c>
      <c r="I3" s="541"/>
      <c r="J3" s="541"/>
      <c r="K3" s="541"/>
      <c r="L3" s="541"/>
      <c r="M3" s="541"/>
      <c r="N3" s="541"/>
      <c r="O3" s="541"/>
      <c r="P3" s="541"/>
      <c r="Q3" s="541"/>
      <c r="R3" s="541"/>
      <c r="S3" s="541"/>
      <c r="T3" s="541"/>
      <c r="U3" s="541"/>
      <c r="V3" s="541"/>
      <c r="W3" s="541"/>
      <c r="X3" s="541"/>
      <c r="Y3" s="541"/>
      <c r="Z3" s="542" t="s">
        <v>5</v>
      </c>
      <c r="AA3" s="543"/>
      <c r="AB3" s="543"/>
      <c r="AC3" s="543"/>
      <c r="AD3" s="543"/>
      <c r="AE3" s="544"/>
      <c r="AF3" s="545" t="s">
        <v>6</v>
      </c>
      <c r="AG3" s="546"/>
      <c r="AH3" s="546"/>
      <c r="AI3" s="546"/>
      <c r="AJ3" s="546"/>
      <c r="AK3" s="546"/>
      <c r="AL3" s="546"/>
      <c r="AM3" s="546"/>
      <c r="AN3" s="546"/>
      <c r="AO3" s="546"/>
      <c r="AP3" s="546"/>
      <c r="AQ3" s="547"/>
      <c r="AR3" s="551" t="s">
        <v>7</v>
      </c>
      <c r="AS3" s="543"/>
      <c r="AT3" s="543"/>
      <c r="AU3" s="543"/>
      <c r="AV3" s="543"/>
      <c r="AW3" s="543"/>
      <c r="AX3" s="543"/>
      <c r="AY3" s="552"/>
    </row>
    <row r="4" spans="2:51" ht="74.95" customHeight="1">
      <c r="B4" s="553" t="s">
        <v>8</v>
      </c>
      <c r="C4" s="554"/>
      <c r="D4" s="554"/>
      <c r="E4" s="554"/>
      <c r="F4" s="554"/>
      <c r="G4" s="555"/>
      <c r="H4" s="556" t="s">
        <v>9</v>
      </c>
      <c r="I4" s="557"/>
      <c r="J4" s="557"/>
      <c r="K4" s="557"/>
      <c r="L4" s="557"/>
      <c r="M4" s="557"/>
      <c r="N4" s="557"/>
      <c r="O4" s="557"/>
      <c r="P4" s="557"/>
      <c r="Q4" s="557"/>
      <c r="R4" s="557"/>
      <c r="S4" s="557"/>
      <c r="T4" s="557"/>
      <c r="U4" s="557"/>
      <c r="V4" s="557"/>
      <c r="W4" s="103"/>
      <c r="X4" s="103"/>
      <c r="Y4" s="103"/>
      <c r="Z4" s="517" t="s">
        <v>10</v>
      </c>
      <c r="AA4" s="518"/>
      <c r="AB4" s="518"/>
      <c r="AC4" s="518"/>
      <c r="AD4" s="518"/>
      <c r="AE4" s="519"/>
      <c r="AF4" s="548"/>
      <c r="AG4" s="549"/>
      <c r="AH4" s="549"/>
      <c r="AI4" s="549"/>
      <c r="AJ4" s="549"/>
      <c r="AK4" s="549"/>
      <c r="AL4" s="549"/>
      <c r="AM4" s="549"/>
      <c r="AN4" s="549"/>
      <c r="AO4" s="549"/>
      <c r="AP4" s="549"/>
      <c r="AQ4" s="550"/>
      <c r="AR4" s="520" t="s">
        <v>11</v>
      </c>
      <c r="AS4" s="521"/>
      <c r="AT4" s="521"/>
      <c r="AU4" s="521"/>
      <c r="AV4" s="521"/>
      <c r="AW4" s="521"/>
      <c r="AX4" s="521"/>
      <c r="AY4" s="522"/>
    </row>
    <row r="5" spans="2:51" ht="29.95" customHeight="1">
      <c r="B5" s="523" t="s">
        <v>12</v>
      </c>
      <c r="C5" s="524"/>
      <c r="D5" s="524"/>
      <c r="E5" s="524"/>
      <c r="F5" s="524"/>
      <c r="G5" s="524"/>
      <c r="H5" s="525" t="s">
        <v>13</v>
      </c>
      <c r="I5" s="103"/>
      <c r="J5" s="103"/>
      <c r="K5" s="103"/>
      <c r="L5" s="103"/>
      <c r="M5" s="103"/>
      <c r="N5" s="103"/>
      <c r="O5" s="103"/>
      <c r="P5" s="103"/>
      <c r="Q5" s="103"/>
      <c r="R5" s="103"/>
      <c r="S5" s="103"/>
      <c r="T5" s="103"/>
      <c r="U5" s="103"/>
      <c r="V5" s="103"/>
      <c r="W5" s="103"/>
      <c r="X5" s="103"/>
      <c r="Y5" s="104"/>
      <c r="Z5" s="526" t="s">
        <v>14</v>
      </c>
      <c r="AA5" s="527"/>
      <c r="AB5" s="527"/>
      <c r="AC5" s="527"/>
      <c r="AD5" s="527"/>
      <c r="AE5" s="528"/>
      <c r="AF5" s="529" t="s">
        <v>15</v>
      </c>
      <c r="AG5" s="530"/>
      <c r="AH5" s="530"/>
      <c r="AI5" s="530"/>
      <c r="AJ5" s="530"/>
      <c r="AK5" s="530"/>
      <c r="AL5" s="530"/>
      <c r="AM5" s="530"/>
      <c r="AN5" s="530"/>
      <c r="AO5" s="530"/>
      <c r="AP5" s="530"/>
      <c r="AQ5" s="530"/>
      <c r="AR5" s="530"/>
      <c r="AS5" s="530"/>
      <c r="AT5" s="530"/>
      <c r="AU5" s="530"/>
      <c r="AV5" s="530"/>
      <c r="AW5" s="530"/>
      <c r="AX5" s="530"/>
      <c r="AY5" s="531"/>
    </row>
    <row r="6" spans="2:51" ht="18" customHeight="1">
      <c r="B6" s="500" t="s">
        <v>16</v>
      </c>
      <c r="C6" s="501"/>
      <c r="D6" s="501"/>
      <c r="E6" s="501"/>
      <c r="F6" s="501"/>
      <c r="G6" s="501"/>
      <c r="H6" s="504" t="s">
        <v>17</v>
      </c>
      <c r="I6" s="505"/>
      <c r="J6" s="505"/>
      <c r="K6" s="505"/>
      <c r="L6" s="505"/>
      <c r="M6" s="505"/>
      <c r="N6" s="505"/>
      <c r="O6" s="505"/>
      <c r="P6" s="505"/>
      <c r="Q6" s="505"/>
      <c r="R6" s="505"/>
      <c r="S6" s="505"/>
      <c r="T6" s="505"/>
      <c r="U6" s="505"/>
      <c r="V6" s="505"/>
      <c r="W6" s="426"/>
      <c r="X6" s="426"/>
      <c r="Y6" s="427"/>
      <c r="Z6" s="508" t="s">
        <v>18</v>
      </c>
      <c r="AA6" s="110"/>
      <c r="AB6" s="110"/>
      <c r="AC6" s="110"/>
      <c r="AD6" s="110"/>
      <c r="AE6" s="509"/>
      <c r="AF6" s="511" t="s">
        <v>19</v>
      </c>
      <c r="AG6" s="512"/>
      <c r="AH6" s="512"/>
      <c r="AI6" s="512"/>
      <c r="AJ6" s="512"/>
      <c r="AK6" s="512"/>
      <c r="AL6" s="512"/>
      <c r="AM6" s="512"/>
      <c r="AN6" s="512"/>
      <c r="AO6" s="512"/>
      <c r="AP6" s="512"/>
      <c r="AQ6" s="512"/>
      <c r="AR6" s="512"/>
      <c r="AS6" s="512"/>
      <c r="AT6" s="512"/>
      <c r="AU6" s="512"/>
      <c r="AV6" s="512"/>
      <c r="AW6" s="512"/>
      <c r="AX6" s="512"/>
      <c r="AY6" s="513"/>
    </row>
    <row r="7" spans="2:51" ht="37.5" customHeight="1">
      <c r="B7" s="502"/>
      <c r="C7" s="503"/>
      <c r="D7" s="503"/>
      <c r="E7" s="503"/>
      <c r="F7" s="503"/>
      <c r="G7" s="503"/>
      <c r="H7" s="506"/>
      <c r="I7" s="507"/>
      <c r="J7" s="507"/>
      <c r="K7" s="507"/>
      <c r="L7" s="507"/>
      <c r="M7" s="507"/>
      <c r="N7" s="507"/>
      <c r="O7" s="507"/>
      <c r="P7" s="507"/>
      <c r="Q7" s="507"/>
      <c r="R7" s="507"/>
      <c r="S7" s="507"/>
      <c r="T7" s="507"/>
      <c r="U7" s="507"/>
      <c r="V7" s="507"/>
      <c r="W7" s="429"/>
      <c r="X7" s="429"/>
      <c r="Y7" s="430"/>
      <c r="Z7" s="510"/>
      <c r="AA7" s="110"/>
      <c r="AB7" s="110"/>
      <c r="AC7" s="110"/>
      <c r="AD7" s="110"/>
      <c r="AE7" s="509"/>
      <c r="AF7" s="514"/>
      <c r="AG7" s="515"/>
      <c r="AH7" s="515"/>
      <c r="AI7" s="515"/>
      <c r="AJ7" s="515"/>
      <c r="AK7" s="515"/>
      <c r="AL7" s="515"/>
      <c r="AM7" s="515"/>
      <c r="AN7" s="515"/>
      <c r="AO7" s="515"/>
      <c r="AP7" s="515"/>
      <c r="AQ7" s="515"/>
      <c r="AR7" s="515"/>
      <c r="AS7" s="515"/>
      <c r="AT7" s="515"/>
      <c r="AU7" s="515"/>
      <c r="AV7" s="515"/>
      <c r="AW7" s="515"/>
      <c r="AX7" s="515"/>
      <c r="AY7" s="516"/>
    </row>
    <row r="8" spans="2:51" ht="58.95" customHeight="1">
      <c r="B8" s="482" t="s">
        <v>20</v>
      </c>
      <c r="C8" s="483"/>
      <c r="D8" s="483"/>
      <c r="E8" s="483"/>
      <c r="F8" s="483"/>
      <c r="G8" s="483"/>
      <c r="H8" s="484" t="s">
        <v>21</v>
      </c>
      <c r="I8" s="485"/>
      <c r="J8" s="485"/>
      <c r="K8" s="485"/>
      <c r="L8" s="485"/>
      <c r="M8" s="485"/>
      <c r="N8" s="485"/>
      <c r="O8" s="485"/>
      <c r="P8" s="485"/>
      <c r="Q8" s="485"/>
      <c r="R8" s="485"/>
      <c r="S8" s="485"/>
      <c r="T8" s="485"/>
      <c r="U8" s="485"/>
      <c r="V8" s="485"/>
      <c r="W8" s="485"/>
      <c r="X8" s="485"/>
      <c r="Y8" s="485"/>
      <c r="Z8" s="485"/>
      <c r="AA8" s="485"/>
      <c r="AB8" s="485"/>
      <c r="AC8" s="485"/>
      <c r="AD8" s="485"/>
      <c r="AE8" s="485"/>
      <c r="AF8" s="485"/>
      <c r="AG8" s="485"/>
      <c r="AH8" s="485"/>
      <c r="AI8" s="485"/>
      <c r="AJ8" s="485"/>
      <c r="AK8" s="485"/>
      <c r="AL8" s="485"/>
      <c r="AM8" s="485"/>
      <c r="AN8" s="485"/>
      <c r="AO8" s="485"/>
      <c r="AP8" s="485"/>
      <c r="AQ8" s="485"/>
      <c r="AR8" s="485"/>
      <c r="AS8" s="485"/>
      <c r="AT8" s="485"/>
      <c r="AU8" s="485"/>
      <c r="AV8" s="485"/>
      <c r="AW8" s="485"/>
      <c r="AX8" s="485"/>
      <c r="AY8" s="486"/>
    </row>
    <row r="9" spans="2:51" ht="104.25" customHeight="1">
      <c r="B9" s="482" t="s">
        <v>22</v>
      </c>
      <c r="C9" s="483"/>
      <c r="D9" s="483"/>
      <c r="E9" s="483"/>
      <c r="F9" s="483"/>
      <c r="G9" s="483"/>
      <c r="H9" s="484" t="s">
        <v>23</v>
      </c>
      <c r="I9" s="485"/>
      <c r="J9" s="485"/>
      <c r="K9" s="485"/>
      <c r="L9" s="485"/>
      <c r="M9" s="485"/>
      <c r="N9" s="485"/>
      <c r="O9" s="485"/>
      <c r="P9" s="485"/>
      <c r="Q9" s="485"/>
      <c r="R9" s="485"/>
      <c r="S9" s="485"/>
      <c r="T9" s="485"/>
      <c r="U9" s="485"/>
      <c r="V9" s="485"/>
      <c r="W9" s="485"/>
      <c r="X9" s="485"/>
      <c r="Y9" s="485"/>
      <c r="Z9" s="485"/>
      <c r="AA9" s="485"/>
      <c r="AB9" s="485"/>
      <c r="AC9" s="485"/>
      <c r="AD9" s="485"/>
      <c r="AE9" s="485"/>
      <c r="AF9" s="485"/>
      <c r="AG9" s="485"/>
      <c r="AH9" s="485"/>
      <c r="AI9" s="485"/>
      <c r="AJ9" s="485"/>
      <c r="AK9" s="485"/>
      <c r="AL9" s="485"/>
      <c r="AM9" s="485"/>
      <c r="AN9" s="485"/>
      <c r="AO9" s="485"/>
      <c r="AP9" s="485"/>
      <c r="AQ9" s="485"/>
      <c r="AR9" s="485"/>
      <c r="AS9" s="485"/>
      <c r="AT9" s="485"/>
      <c r="AU9" s="485"/>
      <c r="AV9" s="485"/>
      <c r="AW9" s="485"/>
      <c r="AX9" s="485"/>
      <c r="AY9" s="486"/>
    </row>
    <row r="10" spans="2:51" ht="29.3" customHeight="1">
      <c r="B10" s="482" t="s">
        <v>24</v>
      </c>
      <c r="C10" s="483"/>
      <c r="D10" s="483"/>
      <c r="E10" s="483"/>
      <c r="F10" s="483"/>
      <c r="G10" s="487"/>
      <c r="H10" s="488" t="s">
        <v>25</v>
      </c>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c r="AM10" s="489"/>
      <c r="AN10" s="489"/>
      <c r="AO10" s="489"/>
      <c r="AP10" s="489"/>
      <c r="AQ10" s="489"/>
      <c r="AR10" s="489"/>
      <c r="AS10" s="489"/>
      <c r="AT10" s="489"/>
      <c r="AU10" s="489"/>
      <c r="AV10" s="489"/>
      <c r="AW10" s="489"/>
      <c r="AX10" s="489"/>
      <c r="AY10" s="490"/>
    </row>
    <row r="11" spans="2:51" ht="20.95" customHeight="1">
      <c r="B11" s="491" t="s">
        <v>26</v>
      </c>
      <c r="C11" s="492"/>
      <c r="D11" s="492"/>
      <c r="E11" s="492"/>
      <c r="F11" s="492"/>
      <c r="G11" s="493"/>
      <c r="H11" s="497"/>
      <c r="I11" s="498"/>
      <c r="J11" s="498"/>
      <c r="K11" s="498"/>
      <c r="L11" s="498"/>
      <c r="M11" s="498"/>
      <c r="N11" s="498"/>
      <c r="O11" s="498"/>
      <c r="P11" s="498"/>
      <c r="Q11" s="464" t="s">
        <v>27</v>
      </c>
      <c r="R11" s="465"/>
      <c r="S11" s="465"/>
      <c r="T11" s="465"/>
      <c r="U11" s="465"/>
      <c r="V11" s="465"/>
      <c r="W11" s="499"/>
      <c r="X11" s="464" t="s">
        <v>28</v>
      </c>
      <c r="Y11" s="465"/>
      <c r="Z11" s="465"/>
      <c r="AA11" s="465"/>
      <c r="AB11" s="465"/>
      <c r="AC11" s="465"/>
      <c r="AD11" s="499"/>
      <c r="AE11" s="464" t="s">
        <v>29</v>
      </c>
      <c r="AF11" s="465"/>
      <c r="AG11" s="465"/>
      <c r="AH11" s="465"/>
      <c r="AI11" s="465"/>
      <c r="AJ11" s="465"/>
      <c r="AK11" s="499"/>
      <c r="AL11" s="464" t="s">
        <v>30</v>
      </c>
      <c r="AM11" s="465"/>
      <c r="AN11" s="465"/>
      <c r="AO11" s="465"/>
      <c r="AP11" s="465"/>
      <c r="AQ11" s="465"/>
      <c r="AR11" s="499"/>
      <c r="AS11" s="464" t="s">
        <v>31</v>
      </c>
      <c r="AT11" s="465"/>
      <c r="AU11" s="465"/>
      <c r="AV11" s="465"/>
      <c r="AW11" s="465"/>
      <c r="AX11" s="465"/>
      <c r="AY11" s="466"/>
    </row>
    <row r="12" spans="2:51" ht="20.95" customHeight="1">
      <c r="B12" s="193"/>
      <c r="C12" s="194"/>
      <c r="D12" s="194"/>
      <c r="E12" s="194"/>
      <c r="F12" s="194"/>
      <c r="G12" s="195"/>
      <c r="H12" s="467" t="s">
        <v>32</v>
      </c>
      <c r="I12" s="468"/>
      <c r="J12" s="473" t="s">
        <v>33</v>
      </c>
      <c r="K12" s="474"/>
      <c r="L12" s="474"/>
      <c r="M12" s="474"/>
      <c r="N12" s="474"/>
      <c r="O12" s="474"/>
      <c r="P12" s="475"/>
      <c r="Q12" s="476" t="s">
        <v>34</v>
      </c>
      <c r="R12" s="476"/>
      <c r="S12" s="476"/>
      <c r="T12" s="476"/>
      <c r="U12" s="476"/>
      <c r="V12" s="476"/>
      <c r="W12" s="476"/>
      <c r="X12" s="476" t="s">
        <v>34</v>
      </c>
      <c r="Y12" s="476"/>
      <c r="Z12" s="476"/>
      <c r="AA12" s="476"/>
      <c r="AB12" s="476"/>
      <c r="AC12" s="476"/>
      <c r="AD12" s="476"/>
      <c r="AE12" s="477" t="s">
        <v>34</v>
      </c>
      <c r="AF12" s="477"/>
      <c r="AG12" s="477"/>
      <c r="AH12" s="477"/>
      <c r="AI12" s="477"/>
      <c r="AJ12" s="477"/>
      <c r="AK12" s="477"/>
      <c r="AL12" s="478" t="s">
        <v>35</v>
      </c>
      <c r="AM12" s="479"/>
      <c r="AN12" s="479"/>
      <c r="AO12" s="479"/>
      <c r="AP12" s="479"/>
      <c r="AQ12" s="479"/>
      <c r="AR12" s="480"/>
      <c r="AS12" s="478" t="s">
        <v>36</v>
      </c>
      <c r="AT12" s="479"/>
      <c r="AU12" s="479"/>
      <c r="AV12" s="479"/>
      <c r="AW12" s="479"/>
      <c r="AX12" s="479"/>
      <c r="AY12" s="481"/>
    </row>
    <row r="13" spans="2:51" ht="20.95" customHeight="1">
      <c r="B13" s="193"/>
      <c r="C13" s="194"/>
      <c r="D13" s="194"/>
      <c r="E13" s="194"/>
      <c r="F13" s="194"/>
      <c r="G13" s="195"/>
      <c r="H13" s="469"/>
      <c r="I13" s="470"/>
      <c r="J13" s="461" t="s">
        <v>37</v>
      </c>
      <c r="K13" s="462"/>
      <c r="L13" s="462"/>
      <c r="M13" s="462"/>
      <c r="N13" s="462"/>
      <c r="O13" s="462"/>
      <c r="P13" s="463"/>
      <c r="Q13" s="454" t="s">
        <v>38</v>
      </c>
      <c r="R13" s="454"/>
      <c r="S13" s="454"/>
      <c r="T13" s="454"/>
      <c r="U13" s="454"/>
      <c r="V13" s="454"/>
      <c r="W13" s="454"/>
      <c r="X13" s="454" t="s">
        <v>38</v>
      </c>
      <c r="Y13" s="454"/>
      <c r="Z13" s="454"/>
      <c r="AA13" s="454"/>
      <c r="AB13" s="454"/>
      <c r="AC13" s="454"/>
      <c r="AD13" s="454"/>
      <c r="AE13" s="455" t="s">
        <v>39</v>
      </c>
      <c r="AF13" s="456"/>
      <c r="AG13" s="456"/>
      <c r="AH13" s="456"/>
      <c r="AI13" s="456"/>
      <c r="AJ13" s="456"/>
      <c r="AK13" s="457"/>
      <c r="AL13" s="458">
        <v>0</v>
      </c>
      <c r="AM13" s="458"/>
      <c r="AN13" s="458"/>
      <c r="AO13" s="458"/>
      <c r="AP13" s="458"/>
      <c r="AQ13" s="458"/>
      <c r="AR13" s="458"/>
      <c r="AS13" s="459"/>
      <c r="AT13" s="459"/>
      <c r="AU13" s="459"/>
      <c r="AV13" s="459"/>
      <c r="AW13" s="459"/>
      <c r="AX13" s="459"/>
      <c r="AY13" s="460"/>
    </row>
    <row r="14" spans="2:51" ht="24.75" customHeight="1">
      <c r="B14" s="193"/>
      <c r="C14" s="194"/>
      <c r="D14" s="194"/>
      <c r="E14" s="194"/>
      <c r="F14" s="194"/>
      <c r="G14" s="195"/>
      <c r="H14" s="469"/>
      <c r="I14" s="470"/>
      <c r="J14" s="461" t="s">
        <v>40</v>
      </c>
      <c r="K14" s="462"/>
      <c r="L14" s="462"/>
      <c r="M14" s="462"/>
      <c r="N14" s="462"/>
      <c r="O14" s="462"/>
      <c r="P14" s="463"/>
      <c r="Q14" s="454" t="s">
        <v>41</v>
      </c>
      <c r="R14" s="454"/>
      <c r="S14" s="454"/>
      <c r="T14" s="454"/>
      <c r="U14" s="454"/>
      <c r="V14" s="454"/>
      <c r="W14" s="454"/>
      <c r="X14" s="454" t="s">
        <v>41</v>
      </c>
      <c r="Y14" s="454"/>
      <c r="Z14" s="454"/>
      <c r="AA14" s="454"/>
      <c r="AB14" s="454"/>
      <c r="AC14" s="454"/>
      <c r="AD14" s="454"/>
      <c r="AE14" s="458">
        <v>0</v>
      </c>
      <c r="AF14" s="458"/>
      <c r="AG14" s="458"/>
      <c r="AH14" s="458"/>
      <c r="AI14" s="458"/>
      <c r="AJ14" s="458"/>
      <c r="AK14" s="458"/>
      <c r="AL14" s="458">
        <v>0</v>
      </c>
      <c r="AM14" s="458"/>
      <c r="AN14" s="458"/>
      <c r="AO14" s="458"/>
      <c r="AP14" s="458"/>
      <c r="AQ14" s="458"/>
      <c r="AR14" s="458"/>
      <c r="AS14" s="459"/>
      <c r="AT14" s="459"/>
      <c r="AU14" s="459"/>
      <c r="AV14" s="459"/>
      <c r="AW14" s="459"/>
      <c r="AX14" s="459"/>
      <c r="AY14" s="460"/>
    </row>
    <row r="15" spans="2:51" ht="24.75" customHeight="1">
      <c r="B15" s="193"/>
      <c r="C15" s="194"/>
      <c r="D15" s="194"/>
      <c r="E15" s="194"/>
      <c r="F15" s="194"/>
      <c r="G15" s="195"/>
      <c r="H15" s="471"/>
      <c r="I15" s="472"/>
      <c r="J15" s="448" t="s">
        <v>42</v>
      </c>
      <c r="K15" s="449"/>
      <c r="L15" s="449"/>
      <c r="M15" s="449"/>
      <c r="N15" s="449"/>
      <c r="O15" s="449"/>
      <c r="P15" s="450"/>
      <c r="Q15" s="451" t="s">
        <v>43</v>
      </c>
      <c r="R15" s="451"/>
      <c r="S15" s="451"/>
      <c r="T15" s="451"/>
      <c r="U15" s="451"/>
      <c r="V15" s="451"/>
      <c r="W15" s="451"/>
      <c r="X15" s="451" t="s">
        <v>43</v>
      </c>
      <c r="Y15" s="451"/>
      <c r="Z15" s="451"/>
      <c r="AA15" s="451"/>
      <c r="AB15" s="451"/>
      <c r="AC15" s="451"/>
      <c r="AD15" s="451"/>
      <c r="AE15" s="452">
        <v>56629</v>
      </c>
      <c r="AF15" s="452"/>
      <c r="AG15" s="452"/>
      <c r="AH15" s="452"/>
      <c r="AI15" s="452"/>
      <c r="AJ15" s="452"/>
      <c r="AK15" s="452"/>
      <c r="AL15" s="452">
        <v>5655</v>
      </c>
      <c r="AM15" s="452"/>
      <c r="AN15" s="452"/>
      <c r="AO15" s="452"/>
      <c r="AP15" s="452"/>
      <c r="AQ15" s="452"/>
      <c r="AR15" s="452"/>
      <c r="AS15" s="451">
        <v>2760</v>
      </c>
      <c r="AT15" s="451"/>
      <c r="AU15" s="451"/>
      <c r="AV15" s="451"/>
      <c r="AW15" s="451"/>
      <c r="AX15" s="451"/>
      <c r="AY15" s="453"/>
    </row>
    <row r="16" spans="2:51" ht="24.75" customHeight="1">
      <c r="B16" s="193"/>
      <c r="C16" s="194"/>
      <c r="D16" s="194"/>
      <c r="E16" s="194"/>
      <c r="F16" s="194"/>
      <c r="G16" s="195"/>
      <c r="H16" s="438" t="s">
        <v>44</v>
      </c>
      <c r="I16" s="439"/>
      <c r="J16" s="439"/>
      <c r="K16" s="439"/>
      <c r="L16" s="439"/>
      <c r="M16" s="439"/>
      <c r="N16" s="439"/>
      <c r="O16" s="439"/>
      <c r="P16" s="439"/>
      <c r="Q16" s="445" t="s">
        <v>41</v>
      </c>
      <c r="R16" s="445"/>
      <c r="S16" s="445"/>
      <c r="T16" s="445"/>
      <c r="U16" s="445"/>
      <c r="V16" s="445"/>
      <c r="W16" s="445"/>
      <c r="X16" s="445" t="s">
        <v>41</v>
      </c>
      <c r="Y16" s="445"/>
      <c r="Z16" s="445"/>
      <c r="AA16" s="445"/>
      <c r="AB16" s="445"/>
      <c r="AC16" s="445"/>
      <c r="AD16" s="445"/>
      <c r="AE16" s="446">
        <v>56629</v>
      </c>
      <c r="AF16" s="446"/>
      <c r="AG16" s="446"/>
      <c r="AH16" s="446"/>
      <c r="AI16" s="446"/>
      <c r="AJ16" s="446"/>
      <c r="AK16" s="446"/>
      <c r="AL16" s="447"/>
      <c r="AM16" s="447"/>
      <c r="AN16" s="447"/>
      <c r="AO16" s="447"/>
      <c r="AP16" s="447"/>
      <c r="AQ16" s="447"/>
      <c r="AR16" s="447"/>
      <c r="AS16" s="443"/>
      <c r="AT16" s="443"/>
      <c r="AU16" s="443"/>
      <c r="AV16" s="443"/>
      <c r="AW16" s="443"/>
      <c r="AX16" s="443"/>
      <c r="AY16" s="444"/>
    </row>
    <row r="17" spans="2:51" ht="24.75" customHeight="1">
      <c r="B17" s="494"/>
      <c r="C17" s="495"/>
      <c r="D17" s="495"/>
      <c r="E17" s="495"/>
      <c r="F17" s="495"/>
      <c r="G17" s="496"/>
      <c r="H17" s="438" t="s">
        <v>45</v>
      </c>
      <c r="I17" s="439"/>
      <c r="J17" s="439"/>
      <c r="K17" s="439"/>
      <c r="L17" s="439"/>
      <c r="M17" s="439"/>
      <c r="N17" s="439"/>
      <c r="O17" s="439"/>
      <c r="P17" s="439"/>
      <c r="Q17" s="440" t="s">
        <v>41</v>
      </c>
      <c r="R17" s="440"/>
      <c r="S17" s="440"/>
      <c r="T17" s="440"/>
      <c r="U17" s="440"/>
      <c r="V17" s="440"/>
      <c r="W17" s="440"/>
      <c r="X17" s="440" t="s">
        <v>41</v>
      </c>
      <c r="Y17" s="440"/>
      <c r="Z17" s="440"/>
      <c r="AA17" s="440"/>
      <c r="AB17" s="440"/>
      <c r="AC17" s="440"/>
      <c r="AD17" s="440"/>
      <c r="AE17" s="441">
        <v>1</v>
      </c>
      <c r="AF17" s="441"/>
      <c r="AG17" s="441"/>
      <c r="AH17" s="441"/>
      <c r="AI17" s="441"/>
      <c r="AJ17" s="441"/>
      <c r="AK17" s="441"/>
      <c r="AL17" s="442"/>
      <c r="AM17" s="442"/>
      <c r="AN17" s="442"/>
      <c r="AO17" s="442"/>
      <c r="AP17" s="442"/>
      <c r="AQ17" s="442"/>
      <c r="AR17" s="442"/>
      <c r="AS17" s="443"/>
      <c r="AT17" s="443"/>
      <c r="AU17" s="443"/>
      <c r="AV17" s="443"/>
      <c r="AW17" s="443"/>
      <c r="AX17" s="443"/>
      <c r="AY17" s="444"/>
    </row>
    <row r="18" spans="2:51" ht="31.75" customHeight="1">
      <c r="B18" s="362" t="s">
        <v>46</v>
      </c>
      <c r="C18" s="363"/>
      <c r="D18" s="363"/>
      <c r="E18" s="363"/>
      <c r="F18" s="363"/>
      <c r="G18" s="364"/>
      <c r="H18" s="387" t="s">
        <v>47</v>
      </c>
      <c r="I18" s="388"/>
      <c r="J18" s="388"/>
      <c r="K18" s="388"/>
      <c r="L18" s="388"/>
      <c r="M18" s="388"/>
      <c r="N18" s="388"/>
      <c r="O18" s="388"/>
      <c r="P18" s="388"/>
      <c r="Q18" s="388"/>
      <c r="R18" s="388"/>
      <c r="S18" s="388"/>
      <c r="T18" s="388"/>
      <c r="U18" s="388"/>
      <c r="V18" s="388"/>
      <c r="W18" s="388"/>
      <c r="X18" s="388"/>
      <c r="Y18" s="389"/>
      <c r="Z18" s="390"/>
      <c r="AA18" s="391"/>
      <c r="AB18" s="392"/>
      <c r="AC18" s="393" t="s">
        <v>48</v>
      </c>
      <c r="AD18" s="388"/>
      <c r="AE18" s="389"/>
      <c r="AF18" s="394" t="s">
        <v>27</v>
      </c>
      <c r="AG18" s="394"/>
      <c r="AH18" s="394"/>
      <c r="AI18" s="394"/>
      <c r="AJ18" s="394"/>
      <c r="AK18" s="394" t="s">
        <v>28</v>
      </c>
      <c r="AL18" s="394"/>
      <c r="AM18" s="394"/>
      <c r="AN18" s="394"/>
      <c r="AO18" s="394"/>
      <c r="AP18" s="394" t="s">
        <v>29</v>
      </c>
      <c r="AQ18" s="394"/>
      <c r="AR18" s="394"/>
      <c r="AS18" s="394"/>
      <c r="AT18" s="394"/>
      <c r="AU18" s="45" t="s">
        <v>49</v>
      </c>
      <c r="AV18" s="394"/>
      <c r="AW18" s="394"/>
      <c r="AX18" s="394"/>
      <c r="AY18" s="424"/>
    </row>
    <row r="19" spans="2:51" ht="44.55" customHeight="1">
      <c r="B19" s="199"/>
      <c r="C19" s="200"/>
      <c r="D19" s="200"/>
      <c r="E19" s="200"/>
      <c r="F19" s="200"/>
      <c r="G19" s="201"/>
      <c r="H19" s="425" t="s">
        <v>50</v>
      </c>
      <c r="I19" s="426"/>
      <c r="J19" s="426"/>
      <c r="K19" s="426"/>
      <c r="L19" s="426"/>
      <c r="M19" s="426"/>
      <c r="N19" s="426"/>
      <c r="O19" s="426"/>
      <c r="P19" s="426"/>
      <c r="Q19" s="426"/>
      <c r="R19" s="426"/>
      <c r="S19" s="426"/>
      <c r="T19" s="426"/>
      <c r="U19" s="426"/>
      <c r="V19" s="426"/>
      <c r="W19" s="426"/>
      <c r="X19" s="426"/>
      <c r="Y19" s="427"/>
      <c r="Z19" s="416" t="s">
        <v>51</v>
      </c>
      <c r="AA19" s="417"/>
      <c r="AB19" s="418"/>
      <c r="AC19" s="419" t="s">
        <v>52</v>
      </c>
      <c r="AD19" s="419"/>
      <c r="AE19" s="419"/>
      <c r="AF19" s="431" t="s">
        <v>53</v>
      </c>
      <c r="AG19" s="432"/>
      <c r="AH19" s="432"/>
      <c r="AI19" s="432"/>
      <c r="AJ19" s="432"/>
      <c r="AK19" s="431" t="s">
        <v>53</v>
      </c>
      <c r="AL19" s="432"/>
      <c r="AM19" s="432"/>
      <c r="AN19" s="432"/>
      <c r="AO19" s="432"/>
      <c r="AP19" s="433" t="s">
        <v>54</v>
      </c>
      <c r="AQ19" s="434"/>
      <c r="AR19" s="434"/>
      <c r="AS19" s="434"/>
      <c r="AT19" s="435"/>
      <c r="AU19" s="431" t="s">
        <v>55</v>
      </c>
      <c r="AV19" s="432"/>
      <c r="AW19" s="432"/>
      <c r="AX19" s="432"/>
      <c r="AY19" s="436"/>
    </row>
    <row r="20" spans="2:51" ht="29.45" customHeight="1">
      <c r="B20" s="199"/>
      <c r="C20" s="200"/>
      <c r="D20" s="200"/>
      <c r="E20" s="200"/>
      <c r="F20" s="200"/>
      <c r="G20" s="201"/>
      <c r="H20" s="428"/>
      <c r="I20" s="429"/>
      <c r="J20" s="429"/>
      <c r="K20" s="429"/>
      <c r="L20" s="429"/>
      <c r="M20" s="429"/>
      <c r="N20" s="429"/>
      <c r="O20" s="429"/>
      <c r="P20" s="429"/>
      <c r="Q20" s="429"/>
      <c r="R20" s="429"/>
      <c r="S20" s="429"/>
      <c r="T20" s="429"/>
      <c r="U20" s="429"/>
      <c r="V20" s="429"/>
      <c r="W20" s="429"/>
      <c r="X20" s="429"/>
      <c r="Y20" s="430"/>
      <c r="Z20" s="393" t="s">
        <v>56</v>
      </c>
      <c r="AA20" s="388"/>
      <c r="AB20" s="389"/>
      <c r="AC20" s="377" t="s">
        <v>57</v>
      </c>
      <c r="AD20" s="377"/>
      <c r="AE20" s="377"/>
      <c r="AF20" s="420" t="s">
        <v>58</v>
      </c>
      <c r="AG20" s="421"/>
      <c r="AH20" s="421"/>
      <c r="AI20" s="421"/>
      <c r="AJ20" s="421"/>
      <c r="AK20" s="420" t="s">
        <v>58</v>
      </c>
      <c r="AL20" s="421"/>
      <c r="AM20" s="421"/>
      <c r="AN20" s="421"/>
      <c r="AO20" s="421"/>
      <c r="AP20" s="420"/>
      <c r="AQ20" s="421"/>
      <c r="AR20" s="421"/>
      <c r="AS20" s="421"/>
      <c r="AT20" s="421"/>
      <c r="AU20" s="422"/>
      <c r="AV20" s="422"/>
      <c r="AW20" s="422"/>
      <c r="AX20" s="422"/>
      <c r="AY20" s="423"/>
    </row>
    <row r="21" spans="2:51" ht="31.75" customHeight="1">
      <c r="B21" s="199"/>
      <c r="C21" s="200"/>
      <c r="D21" s="200"/>
      <c r="E21" s="200"/>
      <c r="F21" s="200"/>
      <c r="G21" s="201"/>
      <c r="H21" s="387" t="s">
        <v>47</v>
      </c>
      <c r="I21" s="388"/>
      <c r="J21" s="388"/>
      <c r="K21" s="388"/>
      <c r="L21" s="388"/>
      <c r="M21" s="388"/>
      <c r="N21" s="388"/>
      <c r="O21" s="388"/>
      <c r="P21" s="388"/>
      <c r="Q21" s="388"/>
      <c r="R21" s="388"/>
      <c r="S21" s="388"/>
      <c r="T21" s="388"/>
      <c r="U21" s="388"/>
      <c r="V21" s="388"/>
      <c r="W21" s="388"/>
      <c r="X21" s="388"/>
      <c r="Y21" s="389"/>
      <c r="Z21" s="390"/>
      <c r="AA21" s="391"/>
      <c r="AB21" s="392"/>
      <c r="AC21" s="393" t="s">
        <v>48</v>
      </c>
      <c r="AD21" s="388"/>
      <c r="AE21" s="389"/>
      <c r="AF21" s="394" t="s">
        <v>27</v>
      </c>
      <c r="AG21" s="394"/>
      <c r="AH21" s="394"/>
      <c r="AI21" s="394"/>
      <c r="AJ21" s="394"/>
      <c r="AK21" s="394" t="s">
        <v>28</v>
      </c>
      <c r="AL21" s="394"/>
      <c r="AM21" s="394"/>
      <c r="AN21" s="394"/>
      <c r="AO21" s="394"/>
      <c r="AP21" s="394" t="s">
        <v>29</v>
      </c>
      <c r="AQ21" s="394"/>
      <c r="AR21" s="394"/>
      <c r="AS21" s="394"/>
      <c r="AT21" s="394"/>
      <c r="AU21" s="45" t="s">
        <v>49</v>
      </c>
      <c r="AV21" s="394"/>
      <c r="AW21" s="394"/>
      <c r="AX21" s="394"/>
      <c r="AY21" s="424"/>
    </row>
    <row r="22" spans="2:51" ht="29.3" customHeight="1">
      <c r="B22" s="199"/>
      <c r="C22" s="200"/>
      <c r="D22" s="200"/>
      <c r="E22" s="200"/>
      <c r="F22" s="200"/>
      <c r="G22" s="201"/>
      <c r="H22" s="437" t="s">
        <v>59</v>
      </c>
      <c r="I22" s="426"/>
      <c r="J22" s="426"/>
      <c r="K22" s="426"/>
      <c r="L22" s="426"/>
      <c r="M22" s="426"/>
      <c r="N22" s="426"/>
      <c r="O22" s="426"/>
      <c r="P22" s="426"/>
      <c r="Q22" s="426"/>
      <c r="R22" s="426"/>
      <c r="S22" s="426"/>
      <c r="T22" s="426"/>
      <c r="U22" s="426"/>
      <c r="V22" s="426"/>
      <c r="W22" s="426"/>
      <c r="X22" s="426"/>
      <c r="Y22" s="427"/>
      <c r="Z22" s="416" t="s">
        <v>51</v>
      </c>
      <c r="AA22" s="417"/>
      <c r="AB22" s="418"/>
      <c r="AC22" s="419"/>
      <c r="AD22" s="419"/>
      <c r="AE22" s="419"/>
      <c r="AF22" s="413" t="s">
        <v>60</v>
      </c>
      <c r="AG22" s="413"/>
      <c r="AH22" s="413"/>
      <c r="AI22" s="413"/>
      <c r="AJ22" s="413"/>
      <c r="AK22" s="413" t="s">
        <v>60</v>
      </c>
      <c r="AL22" s="413"/>
      <c r="AM22" s="413"/>
      <c r="AN22" s="413"/>
      <c r="AO22" s="413"/>
      <c r="AP22" s="413" t="s">
        <v>60</v>
      </c>
      <c r="AQ22" s="413"/>
      <c r="AR22" s="413"/>
      <c r="AS22" s="413"/>
      <c r="AT22" s="413"/>
      <c r="AU22" s="413" t="s">
        <v>60</v>
      </c>
      <c r="AV22" s="413"/>
      <c r="AW22" s="413"/>
      <c r="AX22" s="413"/>
      <c r="AY22" s="413"/>
    </row>
    <row r="23" spans="2:51" ht="29.3" customHeight="1">
      <c r="B23" s="233"/>
      <c r="C23" s="225"/>
      <c r="D23" s="225"/>
      <c r="E23" s="225"/>
      <c r="F23" s="225"/>
      <c r="G23" s="365"/>
      <c r="H23" s="428"/>
      <c r="I23" s="429"/>
      <c r="J23" s="429"/>
      <c r="K23" s="429"/>
      <c r="L23" s="429"/>
      <c r="M23" s="429"/>
      <c r="N23" s="429"/>
      <c r="O23" s="429"/>
      <c r="P23" s="429"/>
      <c r="Q23" s="429"/>
      <c r="R23" s="429"/>
      <c r="S23" s="429"/>
      <c r="T23" s="429"/>
      <c r="U23" s="429"/>
      <c r="V23" s="429"/>
      <c r="W23" s="429"/>
      <c r="X23" s="429"/>
      <c r="Y23" s="430"/>
      <c r="Z23" s="393" t="s">
        <v>56</v>
      </c>
      <c r="AA23" s="388"/>
      <c r="AB23" s="389"/>
      <c r="AC23" s="377" t="s">
        <v>61</v>
      </c>
      <c r="AD23" s="377"/>
      <c r="AE23" s="377"/>
      <c r="AF23" s="377" t="s">
        <v>60</v>
      </c>
      <c r="AG23" s="377"/>
      <c r="AH23" s="377"/>
      <c r="AI23" s="377"/>
      <c r="AJ23" s="377"/>
      <c r="AK23" s="377" t="s">
        <v>60</v>
      </c>
      <c r="AL23" s="377"/>
      <c r="AM23" s="377"/>
      <c r="AN23" s="377"/>
      <c r="AO23" s="377"/>
      <c r="AP23" s="413" t="s">
        <v>60</v>
      </c>
      <c r="AQ23" s="413"/>
      <c r="AR23" s="413"/>
      <c r="AS23" s="413"/>
      <c r="AT23" s="413"/>
      <c r="AU23" s="414"/>
      <c r="AV23" s="414"/>
      <c r="AW23" s="414"/>
      <c r="AX23" s="414"/>
      <c r="AY23" s="415"/>
    </row>
    <row r="24" spans="2:51" ht="31.75" customHeight="1">
      <c r="B24" s="362" t="s">
        <v>62</v>
      </c>
      <c r="C24" s="363"/>
      <c r="D24" s="363"/>
      <c r="E24" s="363"/>
      <c r="F24" s="363"/>
      <c r="G24" s="364"/>
      <c r="H24" s="387" t="s">
        <v>63</v>
      </c>
      <c r="I24" s="388"/>
      <c r="J24" s="388"/>
      <c r="K24" s="388"/>
      <c r="L24" s="388"/>
      <c r="M24" s="388"/>
      <c r="N24" s="388"/>
      <c r="O24" s="388"/>
      <c r="P24" s="388"/>
      <c r="Q24" s="388"/>
      <c r="R24" s="388"/>
      <c r="S24" s="388"/>
      <c r="T24" s="388"/>
      <c r="U24" s="388"/>
      <c r="V24" s="388"/>
      <c r="W24" s="388"/>
      <c r="X24" s="388"/>
      <c r="Y24" s="389"/>
      <c r="Z24" s="390"/>
      <c r="AA24" s="391"/>
      <c r="AB24" s="392"/>
      <c r="AC24" s="393" t="s">
        <v>48</v>
      </c>
      <c r="AD24" s="388"/>
      <c r="AE24" s="389"/>
      <c r="AF24" s="394" t="s">
        <v>27</v>
      </c>
      <c r="AG24" s="394"/>
      <c r="AH24" s="394"/>
      <c r="AI24" s="394"/>
      <c r="AJ24" s="394"/>
      <c r="AK24" s="394" t="s">
        <v>28</v>
      </c>
      <c r="AL24" s="394"/>
      <c r="AM24" s="394"/>
      <c r="AN24" s="394"/>
      <c r="AO24" s="394"/>
      <c r="AP24" s="394" t="s">
        <v>29</v>
      </c>
      <c r="AQ24" s="394"/>
      <c r="AR24" s="394"/>
      <c r="AS24" s="394"/>
      <c r="AT24" s="394"/>
      <c r="AU24" s="395" t="s">
        <v>64</v>
      </c>
      <c r="AV24" s="396"/>
      <c r="AW24" s="396"/>
      <c r="AX24" s="396"/>
      <c r="AY24" s="397"/>
    </row>
    <row r="25" spans="2:51" ht="20.3" customHeight="1">
      <c r="B25" s="199"/>
      <c r="C25" s="200"/>
      <c r="D25" s="200"/>
      <c r="E25" s="200"/>
      <c r="F25" s="200"/>
      <c r="G25" s="201"/>
      <c r="H25" s="398" t="s">
        <v>65</v>
      </c>
      <c r="I25" s="101"/>
      <c r="J25" s="101"/>
      <c r="K25" s="101"/>
      <c r="L25" s="101"/>
      <c r="M25" s="101"/>
      <c r="N25" s="101"/>
      <c r="O25" s="101"/>
      <c r="P25" s="101"/>
      <c r="Q25" s="101"/>
      <c r="R25" s="101"/>
      <c r="S25" s="101"/>
      <c r="T25" s="101"/>
      <c r="U25" s="101"/>
      <c r="V25" s="101"/>
      <c r="W25" s="101"/>
      <c r="X25" s="101"/>
      <c r="Y25" s="399"/>
      <c r="Z25" s="401" t="s">
        <v>66</v>
      </c>
      <c r="AA25" s="402"/>
      <c r="AB25" s="403"/>
      <c r="AC25" s="407"/>
      <c r="AD25" s="408"/>
      <c r="AE25" s="409"/>
      <c r="AF25" s="377" t="s">
        <v>60</v>
      </c>
      <c r="AG25" s="377"/>
      <c r="AH25" s="377"/>
      <c r="AI25" s="377"/>
      <c r="AJ25" s="377"/>
      <c r="AK25" s="377" t="s">
        <v>60</v>
      </c>
      <c r="AL25" s="377"/>
      <c r="AM25" s="377"/>
      <c r="AN25" s="377"/>
      <c r="AO25" s="377"/>
      <c r="AP25" s="377">
        <v>49</v>
      </c>
      <c r="AQ25" s="377"/>
      <c r="AR25" s="377"/>
      <c r="AS25" s="377"/>
      <c r="AT25" s="377"/>
      <c r="AU25" s="378" t="s">
        <v>60</v>
      </c>
      <c r="AV25" s="101"/>
      <c r="AW25" s="101"/>
      <c r="AX25" s="101"/>
      <c r="AY25" s="379"/>
    </row>
    <row r="26" spans="2:51" ht="20.3" customHeight="1">
      <c r="B26" s="199"/>
      <c r="C26" s="200"/>
      <c r="D26" s="200"/>
      <c r="E26" s="200"/>
      <c r="F26" s="200"/>
      <c r="G26" s="201"/>
      <c r="H26" s="400"/>
      <c r="I26" s="206"/>
      <c r="J26" s="206"/>
      <c r="K26" s="206"/>
      <c r="L26" s="206"/>
      <c r="M26" s="206"/>
      <c r="N26" s="206"/>
      <c r="O26" s="206"/>
      <c r="P26" s="206"/>
      <c r="Q26" s="206"/>
      <c r="R26" s="206"/>
      <c r="S26" s="206"/>
      <c r="T26" s="206"/>
      <c r="U26" s="206"/>
      <c r="V26" s="206"/>
      <c r="W26" s="206"/>
      <c r="X26" s="206"/>
      <c r="Y26" s="381"/>
      <c r="Z26" s="404"/>
      <c r="AA26" s="405"/>
      <c r="AB26" s="406"/>
      <c r="AC26" s="410"/>
      <c r="AD26" s="411"/>
      <c r="AE26" s="412"/>
      <c r="AF26" s="380" t="s">
        <v>60</v>
      </c>
      <c r="AG26" s="206"/>
      <c r="AH26" s="206"/>
      <c r="AI26" s="206"/>
      <c r="AJ26" s="381"/>
      <c r="AK26" s="382" t="s">
        <v>60</v>
      </c>
      <c r="AL26" s="206"/>
      <c r="AM26" s="206"/>
      <c r="AN26" s="206"/>
      <c r="AO26" s="381"/>
      <c r="AP26" s="383" t="s">
        <v>67</v>
      </c>
      <c r="AQ26" s="384"/>
      <c r="AR26" s="384"/>
      <c r="AS26" s="384"/>
      <c r="AT26" s="385"/>
      <c r="AU26" s="383" t="s">
        <v>67</v>
      </c>
      <c r="AV26" s="384"/>
      <c r="AW26" s="384"/>
      <c r="AX26" s="384"/>
      <c r="AY26" s="386"/>
    </row>
    <row r="27" spans="2:51" ht="31.75" customHeight="1">
      <c r="B27" s="199"/>
      <c r="C27" s="200"/>
      <c r="D27" s="200"/>
      <c r="E27" s="200"/>
      <c r="F27" s="200"/>
      <c r="G27" s="201"/>
      <c r="H27" s="387" t="s">
        <v>63</v>
      </c>
      <c r="I27" s="388"/>
      <c r="J27" s="388"/>
      <c r="K27" s="388"/>
      <c r="L27" s="388"/>
      <c r="M27" s="388"/>
      <c r="N27" s="388"/>
      <c r="O27" s="388"/>
      <c r="P27" s="388"/>
      <c r="Q27" s="388"/>
      <c r="R27" s="388"/>
      <c r="S27" s="388"/>
      <c r="T27" s="388"/>
      <c r="U27" s="388"/>
      <c r="V27" s="388"/>
      <c r="W27" s="388"/>
      <c r="X27" s="388"/>
      <c r="Y27" s="389"/>
      <c r="Z27" s="390"/>
      <c r="AA27" s="391"/>
      <c r="AB27" s="392"/>
      <c r="AC27" s="393" t="s">
        <v>48</v>
      </c>
      <c r="AD27" s="388"/>
      <c r="AE27" s="389"/>
      <c r="AF27" s="394" t="s">
        <v>27</v>
      </c>
      <c r="AG27" s="394"/>
      <c r="AH27" s="394"/>
      <c r="AI27" s="394"/>
      <c r="AJ27" s="394"/>
      <c r="AK27" s="394" t="s">
        <v>28</v>
      </c>
      <c r="AL27" s="394"/>
      <c r="AM27" s="394"/>
      <c r="AN27" s="394"/>
      <c r="AO27" s="394"/>
      <c r="AP27" s="394" t="s">
        <v>29</v>
      </c>
      <c r="AQ27" s="394"/>
      <c r="AR27" s="394"/>
      <c r="AS27" s="394"/>
      <c r="AT27" s="394"/>
      <c r="AU27" s="395" t="s">
        <v>64</v>
      </c>
      <c r="AV27" s="396"/>
      <c r="AW27" s="396"/>
      <c r="AX27" s="396"/>
      <c r="AY27" s="397"/>
    </row>
    <row r="28" spans="2:51" ht="20.3" customHeight="1">
      <c r="B28" s="199"/>
      <c r="C28" s="200"/>
      <c r="D28" s="200"/>
      <c r="E28" s="200"/>
      <c r="F28" s="200"/>
      <c r="G28" s="201"/>
      <c r="H28" s="398" t="s">
        <v>68</v>
      </c>
      <c r="I28" s="101"/>
      <c r="J28" s="101"/>
      <c r="K28" s="101"/>
      <c r="L28" s="101"/>
      <c r="M28" s="101"/>
      <c r="N28" s="101"/>
      <c r="O28" s="101"/>
      <c r="P28" s="101"/>
      <c r="Q28" s="101"/>
      <c r="R28" s="101"/>
      <c r="S28" s="101"/>
      <c r="T28" s="101"/>
      <c r="U28" s="101"/>
      <c r="V28" s="101"/>
      <c r="W28" s="101"/>
      <c r="X28" s="101"/>
      <c r="Y28" s="399"/>
      <c r="Z28" s="401" t="s">
        <v>66</v>
      </c>
      <c r="AA28" s="402"/>
      <c r="AB28" s="403"/>
      <c r="AC28" s="407"/>
      <c r="AD28" s="408"/>
      <c r="AE28" s="409"/>
      <c r="AF28" s="377" t="s">
        <v>60</v>
      </c>
      <c r="AG28" s="377"/>
      <c r="AH28" s="377"/>
      <c r="AI28" s="377"/>
      <c r="AJ28" s="377"/>
      <c r="AK28" s="377" t="s">
        <v>60</v>
      </c>
      <c r="AL28" s="377"/>
      <c r="AM28" s="377"/>
      <c r="AN28" s="377"/>
      <c r="AO28" s="377"/>
      <c r="AP28" s="377">
        <v>25</v>
      </c>
      <c r="AQ28" s="377"/>
      <c r="AR28" s="377"/>
      <c r="AS28" s="377"/>
      <c r="AT28" s="377"/>
      <c r="AU28" s="378" t="s">
        <v>60</v>
      </c>
      <c r="AV28" s="101"/>
      <c r="AW28" s="101"/>
      <c r="AX28" s="101"/>
      <c r="AY28" s="379"/>
    </row>
    <row r="29" spans="2:51" ht="20.3" customHeight="1">
      <c r="B29" s="233"/>
      <c r="C29" s="225"/>
      <c r="D29" s="225"/>
      <c r="E29" s="225"/>
      <c r="F29" s="225"/>
      <c r="G29" s="365"/>
      <c r="H29" s="400"/>
      <c r="I29" s="206"/>
      <c r="J29" s="206"/>
      <c r="K29" s="206"/>
      <c r="L29" s="206"/>
      <c r="M29" s="206"/>
      <c r="N29" s="206"/>
      <c r="O29" s="206"/>
      <c r="P29" s="206"/>
      <c r="Q29" s="206"/>
      <c r="R29" s="206"/>
      <c r="S29" s="206"/>
      <c r="T29" s="206"/>
      <c r="U29" s="206"/>
      <c r="V29" s="206"/>
      <c r="W29" s="206"/>
      <c r="X29" s="206"/>
      <c r="Y29" s="381"/>
      <c r="Z29" s="404"/>
      <c r="AA29" s="405"/>
      <c r="AB29" s="406"/>
      <c r="AC29" s="410"/>
      <c r="AD29" s="411"/>
      <c r="AE29" s="412"/>
      <c r="AF29" s="380" t="s">
        <v>60</v>
      </c>
      <c r="AG29" s="206"/>
      <c r="AH29" s="206"/>
      <c r="AI29" s="206"/>
      <c r="AJ29" s="381"/>
      <c r="AK29" s="382" t="s">
        <v>60</v>
      </c>
      <c r="AL29" s="206"/>
      <c r="AM29" s="206"/>
      <c r="AN29" s="206"/>
      <c r="AO29" s="381"/>
      <c r="AP29" s="383" t="s">
        <v>69</v>
      </c>
      <c r="AQ29" s="384"/>
      <c r="AR29" s="384"/>
      <c r="AS29" s="384"/>
      <c r="AT29" s="385"/>
      <c r="AU29" s="383" t="s">
        <v>60</v>
      </c>
      <c r="AV29" s="384"/>
      <c r="AW29" s="384"/>
      <c r="AX29" s="384"/>
      <c r="AY29" s="386"/>
    </row>
    <row r="30" spans="2:51" ht="52.55" customHeight="1">
      <c r="B30" s="362" t="s">
        <v>70</v>
      </c>
      <c r="C30" s="363"/>
      <c r="D30" s="363"/>
      <c r="E30" s="363"/>
      <c r="F30" s="363"/>
      <c r="G30" s="364"/>
      <c r="H30" s="366" t="s">
        <v>71</v>
      </c>
      <c r="I30" s="367"/>
      <c r="J30" s="367"/>
      <c r="K30" s="367"/>
      <c r="L30" s="367"/>
      <c r="M30" s="367"/>
      <c r="N30" s="367"/>
      <c r="O30" s="367"/>
      <c r="P30" s="367"/>
      <c r="Q30" s="367"/>
      <c r="R30" s="367"/>
      <c r="S30" s="367"/>
      <c r="T30" s="367"/>
      <c r="U30" s="367"/>
      <c r="V30" s="367"/>
      <c r="W30" s="367"/>
      <c r="X30" s="367"/>
      <c r="Y30" s="367"/>
      <c r="Z30" s="368" t="s">
        <v>72</v>
      </c>
      <c r="AA30" s="369"/>
      <c r="AB30" s="370"/>
      <c r="AC30" s="374" t="s">
        <v>73</v>
      </c>
      <c r="AD30" s="375"/>
      <c r="AE30" s="375"/>
      <c r="AF30" s="375"/>
      <c r="AG30" s="375"/>
      <c r="AH30" s="375"/>
      <c r="AI30" s="375"/>
      <c r="AJ30" s="375"/>
      <c r="AK30" s="375"/>
      <c r="AL30" s="375"/>
      <c r="AM30" s="375"/>
      <c r="AN30" s="375"/>
      <c r="AO30" s="375"/>
      <c r="AP30" s="375"/>
      <c r="AQ30" s="375"/>
      <c r="AR30" s="375"/>
      <c r="AS30" s="375"/>
      <c r="AT30" s="375"/>
      <c r="AU30" s="375"/>
      <c r="AV30" s="375"/>
      <c r="AW30" s="375"/>
      <c r="AX30" s="375"/>
      <c r="AY30" s="376"/>
    </row>
    <row r="31" spans="2:51" ht="52.55" customHeight="1">
      <c r="B31" s="233"/>
      <c r="C31" s="225"/>
      <c r="D31" s="225"/>
      <c r="E31" s="225"/>
      <c r="F31" s="225"/>
      <c r="G31" s="365"/>
      <c r="H31" s="366" t="s">
        <v>74</v>
      </c>
      <c r="I31" s="367"/>
      <c r="J31" s="367"/>
      <c r="K31" s="367"/>
      <c r="L31" s="367"/>
      <c r="M31" s="367"/>
      <c r="N31" s="367"/>
      <c r="O31" s="367"/>
      <c r="P31" s="367"/>
      <c r="Q31" s="367"/>
      <c r="R31" s="367"/>
      <c r="S31" s="367"/>
      <c r="T31" s="367"/>
      <c r="U31" s="367"/>
      <c r="V31" s="367"/>
      <c r="W31" s="367"/>
      <c r="X31" s="367"/>
      <c r="Y31" s="367"/>
      <c r="Z31" s="371"/>
      <c r="AA31" s="372"/>
      <c r="AB31" s="373"/>
      <c r="AC31" s="374" t="s">
        <v>75</v>
      </c>
      <c r="AD31" s="375"/>
      <c r="AE31" s="375"/>
      <c r="AF31" s="375"/>
      <c r="AG31" s="375"/>
      <c r="AH31" s="375"/>
      <c r="AI31" s="375"/>
      <c r="AJ31" s="375"/>
      <c r="AK31" s="375"/>
      <c r="AL31" s="375"/>
      <c r="AM31" s="375"/>
      <c r="AN31" s="375"/>
      <c r="AO31" s="375"/>
      <c r="AP31" s="375"/>
      <c r="AQ31" s="375"/>
      <c r="AR31" s="375"/>
      <c r="AS31" s="375"/>
      <c r="AT31" s="375"/>
      <c r="AU31" s="375"/>
      <c r="AV31" s="375"/>
      <c r="AW31" s="375"/>
      <c r="AX31" s="375"/>
      <c r="AY31" s="376"/>
    </row>
    <row r="32" spans="2:51" ht="23.1" customHeight="1">
      <c r="B32" s="341" t="s">
        <v>76</v>
      </c>
      <c r="C32" s="342"/>
      <c r="D32" s="347" t="s">
        <v>77</v>
      </c>
      <c r="E32" s="348"/>
      <c r="F32" s="348"/>
      <c r="G32" s="348"/>
      <c r="H32" s="348"/>
      <c r="I32" s="348"/>
      <c r="J32" s="348"/>
      <c r="K32" s="348"/>
      <c r="L32" s="349"/>
      <c r="M32" s="350" t="s">
        <v>78</v>
      </c>
      <c r="N32" s="350"/>
      <c r="O32" s="350"/>
      <c r="P32" s="350"/>
      <c r="Q32" s="350"/>
      <c r="R32" s="350"/>
      <c r="S32" s="351" t="s">
        <v>31</v>
      </c>
      <c r="T32" s="351"/>
      <c r="U32" s="351"/>
      <c r="V32" s="351"/>
      <c r="W32" s="351"/>
      <c r="X32" s="351"/>
      <c r="Y32" s="352" t="s">
        <v>79</v>
      </c>
      <c r="Z32" s="348"/>
      <c r="AA32" s="348"/>
      <c r="AB32" s="348"/>
      <c r="AC32" s="348"/>
      <c r="AD32" s="348"/>
      <c r="AE32" s="348"/>
      <c r="AF32" s="348"/>
      <c r="AG32" s="348"/>
      <c r="AH32" s="348"/>
      <c r="AI32" s="348"/>
      <c r="AJ32" s="348"/>
      <c r="AK32" s="348"/>
      <c r="AL32" s="348"/>
      <c r="AM32" s="348"/>
      <c r="AN32" s="348"/>
      <c r="AO32" s="348"/>
      <c r="AP32" s="348"/>
      <c r="AQ32" s="348"/>
      <c r="AR32" s="348"/>
      <c r="AS32" s="348"/>
      <c r="AT32" s="348"/>
      <c r="AU32" s="348"/>
      <c r="AV32" s="348"/>
      <c r="AW32" s="348"/>
      <c r="AX32" s="348"/>
      <c r="AY32" s="353"/>
    </row>
    <row r="33" spans="1:51" ht="23.1" customHeight="1">
      <c r="B33" s="343"/>
      <c r="C33" s="344"/>
      <c r="D33" s="354" t="s">
        <v>80</v>
      </c>
      <c r="E33" s="355"/>
      <c r="F33" s="355"/>
      <c r="G33" s="355"/>
      <c r="H33" s="355"/>
      <c r="I33" s="355"/>
      <c r="J33" s="355"/>
      <c r="K33" s="355"/>
      <c r="L33" s="356"/>
      <c r="M33" s="357" t="s">
        <v>81</v>
      </c>
      <c r="N33" s="355"/>
      <c r="O33" s="355"/>
      <c r="P33" s="355"/>
      <c r="Q33" s="355"/>
      <c r="R33" s="356"/>
      <c r="S33" s="358" t="s">
        <v>82</v>
      </c>
      <c r="T33" s="359"/>
      <c r="U33" s="359"/>
      <c r="V33" s="359"/>
      <c r="W33" s="359"/>
      <c r="X33" s="359"/>
      <c r="Y33" s="267" t="s">
        <v>83</v>
      </c>
      <c r="Z33" s="360"/>
      <c r="AA33" s="360"/>
      <c r="AB33" s="360"/>
      <c r="AC33" s="360"/>
      <c r="AD33" s="360"/>
      <c r="AE33" s="360"/>
      <c r="AF33" s="360"/>
      <c r="AG33" s="360"/>
      <c r="AH33" s="360"/>
      <c r="AI33" s="360"/>
      <c r="AJ33" s="360"/>
      <c r="AK33" s="360"/>
      <c r="AL33" s="360"/>
      <c r="AM33" s="360"/>
      <c r="AN33" s="360"/>
      <c r="AO33" s="360"/>
      <c r="AP33" s="360"/>
      <c r="AQ33" s="360"/>
      <c r="AR33" s="360"/>
      <c r="AS33" s="360"/>
      <c r="AT33" s="360"/>
      <c r="AU33" s="360"/>
      <c r="AV33" s="360"/>
      <c r="AW33" s="360"/>
      <c r="AX33" s="360"/>
      <c r="AY33" s="361"/>
    </row>
    <row r="34" spans="1:51" ht="19" customHeight="1">
      <c r="B34" s="343"/>
      <c r="C34" s="344"/>
      <c r="D34" s="322"/>
      <c r="E34" s="323"/>
      <c r="F34" s="323"/>
      <c r="G34" s="323"/>
      <c r="H34" s="323"/>
      <c r="I34" s="323"/>
      <c r="J34" s="323"/>
      <c r="K34" s="323"/>
      <c r="L34" s="324"/>
      <c r="M34" s="325"/>
      <c r="N34" s="325"/>
      <c r="O34" s="325"/>
      <c r="P34" s="325"/>
      <c r="Q34" s="325"/>
      <c r="R34" s="325"/>
      <c r="S34" s="326"/>
      <c r="T34" s="326"/>
      <c r="U34" s="326"/>
      <c r="V34" s="326"/>
      <c r="W34" s="326"/>
      <c r="X34" s="326"/>
      <c r="Y34" s="327"/>
      <c r="Z34" s="328"/>
      <c r="AA34" s="328"/>
      <c r="AB34" s="328"/>
      <c r="AC34" s="328"/>
      <c r="AD34" s="328"/>
      <c r="AE34" s="328"/>
      <c r="AF34" s="328"/>
      <c r="AG34" s="328"/>
      <c r="AH34" s="328"/>
      <c r="AI34" s="328"/>
      <c r="AJ34" s="328"/>
      <c r="AK34" s="328"/>
      <c r="AL34" s="328"/>
      <c r="AM34" s="328"/>
      <c r="AN34" s="328"/>
      <c r="AO34" s="328"/>
      <c r="AP34" s="328"/>
      <c r="AQ34" s="328"/>
      <c r="AR34" s="328"/>
      <c r="AS34" s="328"/>
      <c r="AT34" s="328"/>
      <c r="AU34" s="328"/>
      <c r="AV34" s="328"/>
      <c r="AW34" s="328"/>
      <c r="AX34" s="328"/>
      <c r="AY34" s="329"/>
    </row>
    <row r="35" spans="1:51" ht="19" customHeight="1">
      <c r="B35" s="343"/>
      <c r="C35" s="344"/>
      <c r="D35" s="322"/>
      <c r="E35" s="323"/>
      <c r="F35" s="323"/>
      <c r="G35" s="323"/>
      <c r="H35" s="323"/>
      <c r="I35" s="323"/>
      <c r="J35" s="323"/>
      <c r="K35" s="323"/>
      <c r="L35" s="324"/>
      <c r="M35" s="325"/>
      <c r="N35" s="325"/>
      <c r="O35" s="325"/>
      <c r="P35" s="325"/>
      <c r="Q35" s="325"/>
      <c r="R35" s="325"/>
      <c r="S35" s="326"/>
      <c r="T35" s="326"/>
      <c r="U35" s="326"/>
      <c r="V35" s="326"/>
      <c r="W35" s="326"/>
      <c r="X35" s="326"/>
      <c r="Y35" s="327"/>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9"/>
    </row>
    <row r="36" spans="1:51" ht="19" customHeight="1">
      <c r="B36" s="343"/>
      <c r="C36" s="344"/>
      <c r="D36" s="322"/>
      <c r="E36" s="323"/>
      <c r="F36" s="323"/>
      <c r="G36" s="323"/>
      <c r="H36" s="323"/>
      <c r="I36" s="323"/>
      <c r="J36" s="323"/>
      <c r="K36" s="323"/>
      <c r="L36" s="324"/>
      <c r="M36" s="325"/>
      <c r="N36" s="325"/>
      <c r="O36" s="325"/>
      <c r="P36" s="325"/>
      <c r="Q36" s="325"/>
      <c r="R36" s="325"/>
      <c r="S36" s="326"/>
      <c r="T36" s="326"/>
      <c r="U36" s="326"/>
      <c r="V36" s="326"/>
      <c r="W36" s="326"/>
      <c r="X36" s="326"/>
      <c r="Y36" s="327"/>
      <c r="Z36" s="328"/>
      <c r="AA36" s="328"/>
      <c r="AB36" s="328"/>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9"/>
    </row>
    <row r="37" spans="1:51" ht="23.1" customHeight="1">
      <c r="B37" s="345"/>
      <c r="C37" s="346"/>
      <c r="D37" s="330" t="s">
        <v>42</v>
      </c>
      <c r="E37" s="331"/>
      <c r="F37" s="331"/>
      <c r="G37" s="331"/>
      <c r="H37" s="331"/>
      <c r="I37" s="331"/>
      <c r="J37" s="331"/>
      <c r="K37" s="331"/>
      <c r="L37" s="332"/>
      <c r="M37" s="333" t="s">
        <v>81</v>
      </c>
      <c r="N37" s="334"/>
      <c r="O37" s="334"/>
      <c r="P37" s="334"/>
      <c r="Q37" s="334"/>
      <c r="R37" s="335"/>
      <c r="S37" s="336" t="s">
        <v>84</v>
      </c>
      <c r="T37" s="337"/>
      <c r="U37" s="337"/>
      <c r="V37" s="337"/>
      <c r="W37" s="337"/>
      <c r="X37" s="337"/>
      <c r="Y37" s="338"/>
      <c r="Z37" s="339"/>
      <c r="AA37" s="339"/>
      <c r="AB37" s="339"/>
      <c r="AC37" s="339"/>
      <c r="AD37" s="339"/>
      <c r="AE37" s="339"/>
      <c r="AF37" s="339"/>
      <c r="AG37" s="339"/>
      <c r="AH37" s="339"/>
      <c r="AI37" s="339"/>
      <c r="AJ37" s="339"/>
      <c r="AK37" s="339"/>
      <c r="AL37" s="339"/>
      <c r="AM37" s="339"/>
      <c r="AN37" s="339"/>
      <c r="AO37" s="339"/>
      <c r="AP37" s="339"/>
      <c r="AQ37" s="339"/>
      <c r="AR37" s="339"/>
      <c r="AS37" s="339"/>
      <c r="AT37" s="339"/>
      <c r="AU37" s="339"/>
      <c r="AV37" s="339"/>
      <c r="AW37" s="339"/>
      <c r="AX37" s="339"/>
      <c r="AY37" s="340"/>
    </row>
    <row r="38" spans="1:51" ht="2.95" customHeight="1">
      <c r="A38" s="4"/>
      <c r="B38" s="5"/>
      <c r="C38" s="5"/>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row>
    <row r="39" spans="1:51" ht="2.95" customHeight="1" thickBot="1">
      <c r="A39" s="4"/>
      <c r="B39" s="7"/>
      <c r="C39" s="7"/>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row>
    <row r="40" spans="1:51" ht="20.95" hidden="1" customHeight="1">
      <c r="B40" s="306" t="s">
        <v>85</v>
      </c>
      <c r="C40" s="307"/>
      <c r="D40" s="224" t="s">
        <v>86</v>
      </c>
      <c r="E40" s="225"/>
      <c r="F40" s="225"/>
      <c r="G40" s="225"/>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6"/>
    </row>
    <row r="41" spans="1:51" ht="203.25" hidden="1" customHeight="1">
      <c r="B41" s="306"/>
      <c r="C41" s="307"/>
      <c r="D41" s="310" t="s">
        <v>87</v>
      </c>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311"/>
      <c r="AF41" s="311"/>
      <c r="AG41" s="311"/>
      <c r="AH41" s="311"/>
      <c r="AI41" s="311"/>
      <c r="AJ41" s="311"/>
      <c r="AK41" s="311"/>
      <c r="AL41" s="311"/>
      <c r="AM41" s="311"/>
      <c r="AN41" s="311"/>
      <c r="AO41" s="311"/>
      <c r="AP41" s="311"/>
      <c r="AQ41" s="311"/>
      <c r="AR41" s="311"/>
      <c r="AS41" s="311"/>
      <c r="AT41" s="311"/>
      <c r="AU41" s="311"/>
      <c r="AV41" s="311"/>
      <c r="AW41" s="311"/>
      <c r="AX41" s="311"/>
      <c r="AY41" s="312"/>
    </row>
    <row r="42" spans="1:51" ht="20.3" hidden="1" customHeight="1">
      <c r="B42" s="306"/>
      <c r="C42" s="307"/>
      <c r="D42" s="313" t="s">
        <v>88</v>
      </c>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5"/>
    </row>
    <row r="43" spans="1:51" ht="100.5" hidden="1" customHeight="1">
      <c r="B43" s="308"/>
      <c r="C43" s="309"/>
      <c r="D43" s="316"/>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c r="AI43" s="317"/>
      <c r="AJ43" s="317"/>
      <c r="AK43" s="317"/>
      <c r="AL43" s="317"/>
      <c r="AM43" s="317"/>
      <c r="AN43" s="317"/>
      <c r="AO43" s="317"/>
      <c r="AP43" s="317"/>
      <c r="AQ43" s="317"/>
      <c r="AR43" s="317"/>
      <c r="AS43" s="317"/>
      <c r="AT43" s="317"/>
      <c r="AU43" s="317"/>
      <c r="AV43" s="317"/>
      <c r="AW43" s="317"/>
      <c r="AX43" s="317"/>
      <c r="AY43" s="318"/>
    </row>
    <row r="44" spans="1:51" ht="20.95" hidden="1" customHeight="1">
      <c r="A44" s="9"/>
      <c r="B44" s="10"/>
      <c r="C44" s="11"/>
      <c r="D44" s="319" t="s">
        <v>89</v>
      </c>
      <c r="E44" s="320"/>
      <c r="F44" s="320"/>
      <c r="G44" s="320"/>
      <c r="H44" s="320"/>
      <c r="I44" s="320"/>
      <c r="J44" s="320"/>
      <c r="K44" s="320"/>
      <c r="L44" s="320"/>
      <c r="M44" s="320"/>
      <c r="N44" s="320"/>
      <c r="O44" s="320"/>
      <c r="P44" s="320"/>
      <c r="Q44" s="320"/>
      <c r="R44" s="320"/>
      <c r="S44" s="320"/>
      <c r="T44" s="320"/>
      <c r="U44" s="320"/>
      <c r="V44" s="320"/>
      <c r="W44" s="320"/>
      <c r="X44" s="320"/>
      <c r="Y44" s="320"/>
      <c r="Z44" s="320"/>
      <c r="AA44" s="320"/>
      <c r="AB44" s="320"/>
      <c r="AC44" s="320"/>
      <c r="AD44" s="320"/>
      <c r="AE44" s="320"/>
      <c r="AF44" s="320"/>
      <c r="AG44" s="320"/>
      <c r="AH44" s="320"/>
      <c r="AI44" s="320"/>
      <c r="AJ44" s="320"/>
      <c r="AK44" s="320"/>
      <c r="AL44" s="320"/>
      <c r="AM44" s="320"/>
      <c r="AN44" s="320"/>
      <c r="AO44" s="320"/>
      <c r="AP44" s="320"/>
      <c r="AQ44" s="320"/>
      <c r="AR44" s="320"/>
      <c r="AS44" s="320"/>
      <c r="AT44" s="320"/>
      <c r="AU44" s="320"/>
      <c r="AV44" s="320"/>
      <c r="AW44" s="320"/>
      <c r="AX44" s="320"/>
      <c r="AY44" s="321"/>
    </row>
    <row r="45" spans="1:51" ht="136" hidden="1" customHeight="1">
      <c r="A45" s="9"/>
      <c r="B45" s="12"/>
      <c r="C45" s="13"/>
      <c r="D45" s="293"/>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5"/>
    </row>
    <row r="46" spans="1:51" ht="20.95" customHeight="1">
      <c r="A46" s="9"/>
      <c r="B46" s="296" t="s">
        <v>90</v>
      </c>
      <c r="C46" s="297"/>
      <c r="D46" s="297"/>
      <c r="E46" s="297"/>
      <c r="F46" s="297"/>
      <c r="G46" s="297"/>
      <c r="H46" s="297"/>
      <c r="I46" s="297"/>
      <c r="J46" s="297"/>
      <c r="K46" s="297"/>
      <c r="L46" s="297"/>
      <c r="M46" s="297"/>
      <c r="N46" s="297"/>
      <c r="O46" s="297"/>
      <c r="P46" s="297"/>
      <c r="Q46" s="297"/>
      <c r="R46" s="297"/>
      <c r="S46" s="297"/>
      <c r="T46" s="297"/>
      <c r="U46" s="297"/>
      <c r="V46" s="297"/>
      <c r="W46" s="297"/>
      <c r="X46" s="297"/>
      <c r="Y46" s="297"/>
      <c r="Z46" s="297"/>
      <c r="AA46" s="297"/>
      <c r="AB46" s="297"/>
      <c r="AC46" s="297"/>
      <c r="AD46" s="297"/>
      <c r="AE46" s="297"/>
      <c r="AF46" s="297"/>
      <c r="AG46" s="297"/>
      <c r="AH46" s="297"/>
      <c r="AI46" s="297"/>
      <c r="AJ46" s="297"/>
      <c r="AK46" s="297"/>
      <c r="AL46" s="297"/>
      <c r="AM46" s="297"/>
      <c r="AN46" s="297"/>
      <c r="AO46" s="297"/>
      <c r="AP46" s="297"/>
      <c r="AQ46" s="297"/>
      <c r="AR46" s="297"/>
      <c r="AS46" s="297"/>
      <c r="AT46" s="297"/>
      <c r="AU46" s="297"/>
      <c r="AV46" s="297"/>
      <c r="AW46" s="297"/>
      <c r="AX46" s="297"/>
      <c r="AY46" s="298"/>
    </row>
    <row r="47" spans="1:51" ht="20.95" customHeight="1">
      <c r="A47" s="9"/>
      <c r="B47" s="12"/>
      <c r="C47" s="13"/>
      <c r="D47" s="299" t="s">
        <v>91</v>
      </c>
      <c r="E47" s="300"/>
      <c r="F47" s="300"/>
      <c r="G47" s="300"/>
      <c r="H47" s="301" t="s">
        <v>92</v>
      </c>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2"/>
      <c r="AH47" s="301" t="s">
        <v>93</v>
      </c>
      <c r="AI47" s="300"/>
      <c r="AJ47" s="300"/>
      <c r="AK47" s="300"/>
      <c r="AL47" s="300"/>
      <c r="AM47" s="300"/>
      <c r="AN47" s="300"/>
      <c r="AO47" s="300"/>
      <c r="AP47" s="300"/>
      <c r="AQ47" s="300"/>
      <c r="AR47" s="300"/>
      <c r="AS47" s="300"/>
      <c r="AT47" s="300"/>
      <c r="AU47" s="300"/>
      <c r="AV47" s="300"/>
      <c r="AW47" s="300"/>
      <c r="AX47" s="300"/>
      <c r="AY47" s="303"/>
    </row>
    <row r="48" spans="1:51" ht="74.95" customHeight="1">
      <c r="A48" s="9"/>
      <c r="B48" s="255" t="s">
        <v>94</v>
      </c>
      <c r="C48" s="256"/>
      <c r="D48" s="304" t="s">
        <v>95</v>
      </c>
      <c r="E48" s="265"/>
      <c r="F48" s="265"/>
      <c r="G48" s="266"/>
      <c r="H48" s="264" t="s">
        <v>96</v>
      </c>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6"/>
      <c r="AH48" s="267" t="s">
        <v>97</v>
      </c>
      <c r="AI48" s="268"/>
      <c r="AJ48" s="268"/>
      <c r="AK48" s="268"/>
      <c r="AL48" s="268"/>
      <c r="AM48" s="268"/>
      <c r="AN48" s="268"/>
      <c r="AO48" s="268"/>
      <c r="AP48" s="268"/>
      <c r="AQ48" s="268"/>
      <c r="AR48" s="268"/>
      <c r="AS48" s="268"/>
      <c r="AT48" s="268"/>
      <c r="AU48" s="268"/>
      <c r="AV48" s="268"/>
      <c r="AW48" s="268"/>
      <c r="AX48" s="268"/>
      <c r="AY48" s="269"/>
    </row>
    <row r="49" spans="1:51" ht="74.95" customHeight="1">
      <c r="A49" s="9"/>
      <c r="B49" s="257"/>
      <c r="C49" s="258"/>
      <c r="D49" s="305" t="s">
        <v>98</v>
      </c>
      <c r="E49" s="278"/>
      <c r="F49" s="278"/>
      <c r="G49" s="279"/>
      <c r="H49" s="290" t="s">
        <v>99</v>
      </c>
      <c r="I49" s="291"/>
      <c r="J49" s="291"/>
      <c r="K49" s="291"/>
      <c r="L49" s="291"/>
      <c r="M49" s="291"/>
      <c r="N49" s="291"/>
      <c r="O49" s="291"/>
      <c r="P49" s="291"/>
      <c r="Q49" s="291"/>
      <c r="R49" s="291"/>
      <c r="S49" s="291"/>
      <c r="T49" s="291"/>
      <c r="U49" s="291"/>
      <c r="V49" s="291"/>
      <c r="W49" s="291"/>
      <c r="X49" s="291"/>
      <c r="Y49" s="291"/>
      <c r="Z49" s="291"/>
      <c r="AA49" s="291"/>
      <c r="AB49" s="291"/>
      <c r="AC49" s="291"/>
      <c r="AD49" s="291"/>
      <c r="AE49" s="291"/>
      <c r="AF49" s="291"/>
      <c r="AG49" s="292"/>
      <c r="AH49" s="270"/>
      <c r="AI49" s="271"/>
      <c r="AJ49" s="271"/>
      <c r="AK49" s="271"/>
      <c r="AL49" s="271"/>
      <c r="AM49" s="271"/>
      <c r="AN49" s="271"/>
      <c r="AO49" s="271"/>
      <c r="AP49" s="271"/>
      <c r="AQ49" s="271"/>
      <c r="AR49" s="271"/>
      <c r="AS49" s="271"/>
      <c r="AT49" s="271"/>
      <c r="AU49" s="271"/>
      <c r="AV49" s="271"/>
      <c r="AW49" s="271"/>
      <c r="AX49" s="271"/>
      <c r="AY49" s="272"/>
    </row>
    <row r="50" spans="1:51" ht="74.95" customHeight="1">
      <c r="A50" s="9"/>
      <c r="B50" s="259"/>
      <c r="C50" s="260"/>
      <c r="D50" s="244" t="s">
        <v>100</v>
      </c>
      <c r="E50" s="245"/>
      <c r="F50" s="245"/>
      <c r="G50" s="246"/>
      <c r="H50" s="247" t="s">
        <v>101</v>
      </c>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9"/>
      <c r="AH50" s="273"/>
      <c r="AI50" s="274"/>
      <c r="AJ50" s="274"/>
      <c r="AK50" s="274"/>
      <c r="AL50" s="274"/>
      <c r="AM50" s="274"/>
      <c r="AN50" s="274"/>
      <c r="AO50" s="274"/>
      <c r="AP50" s="274"/>
      <c r="AQ50" s="274"/>
      <c r="AR50" s="274"/>
      <c r="AS50" s="274"/>
      <c r="AT50" s="274"/>
      <c r="AU50" s="274"/>
      <c r="AV50" s="274"/>
      <c r="AW50" s="274"/>
      <c r="AX50" s="274"/>
      <c r="AY50" s="275"/>
    </row>
    <row r="51" spans="1:51" ht="33.75" customHeight="1">
      <c r="A51" s="9"/>
      <c r="B51" s="257" t="s">
        <v>102</v>
      </c>
      <c r="C51" s="258"/>
      <c r="D51" s="261" t="s">
        <v>95</v>
      </c>
      <c r="E51" s="262"/>
      <c r="F51" s="262"/>
      <c r="G51" s="263"/>
      <c r="H51" s="264" t="s">
        <v>103</v>
      </c>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s="265"/>
      <c r="AG51" s="266"/>
      <c r="AH51" s="267" t="s">
        <v>104</v>
      </c>
      <c r="AI51" s="268"/>
      <c r="AJ51" s="268"/>
      <c r="AK51" s="268"/>
      <c r="AL51" s="268"/>
      <c r="AM51" s="268"/>
      <c r="AN51" s="268"/>
      <c r="AO51" s="268"/>
      <c r="AP51" s="268"/>
      <c r="AQ51" s="268"/>
      <c r="AR51" s="268"/>
      <c r="AS51" s="268"/>
      <c r="AT51" s="268"/>
      <c r="AU51" s="268"/>
      <c r="AV51" s="268"/>
      <c r="AW51" s="268"/>
      <c r="AX51" s="268"/>
      <c r="AY51" s="269"/>
    </row>
    <row r="52" spans="1:51" ht="33.75" customHeight="1">
      <c r="A52" s="9"/>
      <c r="B52" s="257"/>
      <c r="C52" s="258"/>
      <c r="D52" s="276" t="s">
        <v>95</v>
      </c>
      <c r="E52" s="286"/>
      <c r="F52" s="286"/>
      <c r="G52" s="287"/>
      <c r="H52" s="277" t="s">
        <v>105</v>
      </c>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9"/>
      <c r="AH52" s="270"/>
      <c r="AI52" s="271"/>
      <c r="AJ52" s="271"/>
      <c r="AK52" s="271"/>
      <c r="AL52" s="271"/>
      <c r="AM52" s="271"/>
      <c r="AN52" s="271"/>
      <c r="AO52" s="271"/>
      <c r="AP52" s="271"/>
      <c r="AQ52" s="271"/>
      <c r="AR52" s="271"/>
      <c r="AS52" s="271"/>
      <c r="AT52" s="271"/>
      <c r="AU52" s="271"/>
      <c r="AV52" s="271"/>
      <c r="AW52" s="271"/>
      <c r="AX52" s="271"/>
      <c r="AY52" s="272"/>
    </row>
    <row r="53" spans="1:51" ht="33.75" customHeight="1">
      <c r="A53" s="9"/>
      <c r="B53" s="257"/>
      <c r="C53" s="258"/>
      <c r="D53" s="276" t="s">
        <v>95</v>
      </c>
      <c r="E53" s="148"/>
      <c r="F53" s="148"/>
      <c r="G53" s="149"/>
      <c r="H53" s="277" t="s">
        <v>106</v>
      </c>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c r="AG53" s="279"/>
      <c r="AH53" s="270"/>
      <c r="AI53" s="271"/>
      <c r="AJ53" s="271"/>
      <c r="AK53" s="271"/>
      <c r="AL53" s="271"/>
      <c r="AM53" s="271"/>
      <c r="AN53" s="271"/>
      <c r="AO53" s="271"/>
      <c r="AP53" s="271"/>
      <c r="AQ53" s="271"/>
      <c r="AR53" s="271"/>
      <c r="AS53" s="271"/>
      <c r="AT53" s="271"/>
      <c r="AU53" s="271"/>
      <c r="AV53" s="271"/>
      <c r="AW53" s="271"/>
      <c r="AX53" s="271"/>
      <c r="AY53" s="272"/>
    </row>
    <row r="54" spans="1:51" ht="33.75" customHeight="1">
      <c r="A54" s="9"/>
      <c r="B54" s="257"/>
      <c r="C54" s="258"/>
      <c r="D54" s="276" t="s">
        <v>95</v>
      </c>
      <c r="E54" s="148"/>
      <c r="F54" s="148"/>
      <c r="G54" s="149"/>
      <c r="H54" s="277" t="s">
        <v>107</v>
      </c>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9"/>
      <c r="AH54" s="270"/>
      <c r="AI54" s="271"/>
      <c r="AJ54" s="271"/>
      <c r="AK54" s="271"/>
      <c r="AL54" s="271"/>
      <c r="AM54" s="271"/>
      <c r="AN54" s="271"/>
      <c r="AO54" s="271"/>
      <c r="AP54" s="271"/>
      <c r="AQ54" s="271"/>
      <c r="AR54" s="271"/>
      <c r="AS54" s="271"/>
      <c r="AT54" s="271"/>
      <c r="AU54" s="271"/>
      <c r="AV54" s="271"/>
      <c r="AW54" s="271"/>
      <c r="AX54" s="271"/>
      <c r="AY54" s="272"/>
    </row>
    <row r="55" spans="1:51" ht="33.75" customHeight="1">
      <c r="A55" s="9"/>
      <c r="B55" s="259"/>
      <c r="C55" s="260"/>
      <c r="D55" s="244" t="s">
        <v>95</v>
      </c>
      <c r="E55" s="245"/>
      <c r="F55" s="245"/>
      <c r="G55" s="246"/>
      <c r="H55" s="247" t="s">
        <v>108</v>
      </c>
      <c r="I55" s="248"/>
      <c r="J55" s="248"/>
      <c r="K55" s="248"/>
      <c r="L55" s="248"/>
      <c r="M55" s="248"/>
      <c r="N55" s="248"/>
      <c r="O55" s="248"/>
      <c r="P55" s="248"/>
      <c r="Q55" s="248"/>
      <c r="R55" s="248"/>
      <c r="S55" s="248"/>
      <c r="T55" s="248"/>
      <c r="U55" s="248"/>
      <c r="V55" s="248"/>
      <c r="W55" s="248"/>
      <c r="X55" s="248"/>
      <c r="Y55" s="248"/>
      <c r="Z55" s="248"/>
      <c r="AA55" s="248"/>
      <c r="AB55" s="248"/>
      <c r="AC55" s="248"/>
      <c r="AD55" s="248"/>
      <c r="AE55" s="248"/>
      <c r="AF55" s="248"/>
      <c r="AG55" s="249"/>
      <c r="AH55" s="273"/>
      <c r="AI55" s="274"/>
      <c r="AJ55" s="274"/>
      <c r="AK55" s="274"/>
      <c r="AL55" s="274"/>
      <c r="AM55" s="274"/>
      <c r="AN55" s="274"/>
      <c r="AO55" s="274"/>
      <c r="AP55" s="274"/>
      <c r="AQ55" s="274"/>
      <c r="AR55" s="274"/>
      <c r="AS55" s="274"/>
      <c r="AT55" s="274"/>
      <c r="AU55" s="274"/>
      <c r="AV55" s="274"/>
      <c r="AW55" s="274"/>
      <c r="AX55" s="274"/>
      <c r="AY55" s="275"/>
    </row>
    <row r="56" spans="1:51" ht="26.2" customHeight="1">
      <c r="A56" s="9"/>
      <c r="B56" s="255" t="s">
        <v>109</v>
      </c>
      <c r="C56" s="256"/>
      <c r="D56" s="261" t="s">
        <v>95</v>
      </c>
      <c r="E56" s="262"/>
      <c r="F56" s="262"/>
      <c r="G56" s="263"/>
      <c r="H56" s="264" t="s">
        <v>110</v>
      </c>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F56" s="265"/>
      <c r="AG56" s="266"/>
      <c r="AH56" s="267" t="s">
        <v>111</v>
      </c>
      <c r="AI56" s="268"/>
      <c r="AJ56" s="268"/>
      <c r="AK56" s="268"/>
      <c r="AL56" s="268"/>
      <c r="AM56" s="268"/>
      <c r="AN56" s="268"/>
      <c r="AO56" s="268"/>
      <c r="AP56" s="268"/>
      <c r="AQ56" s="268"/>
      <c r="AR56" s="268"/>
      <c r="AS56" s="268"/>
      <c r="AT56" s="268"/>
      <c r="AU56" s="268"/>
      <c r="AV56" s="268"/>
      <c r="AW56" s="268"/>
      <c r="AX56" s="268"/>
      <c r="AY56" s="269"/>
    </row>
    <row r="57" spans="1:51" ht="26.2" customHeight="1">
      <c r="A57" s="9"/>
      <c r="B57" s="257"/>
      <c r="C57" s="258"/>
      <c r="D57" s="276" t="s">
        <v>95</v>
      </c>
      <c r="E57" s="148"/>
      <c r="F57" s="148"/>
      <c r="G57" s="149"/>
      <c r="H57" s="277" t="s">
        <v>112</v>
      </c>
      <c r="I57" s="278"/>
      <c r="J57" s="278"/>
      <c r="K57" s="278"/>
      <c r="L57" s="278"/>
      <c r="M57" s="278"/>
      <c r="N57" s="278"/>
      <c r="O57" s="278"/>
      <c r="P57" s="278"/>
      <c r="Q57" s="278"/>
      <c r="R57" s="278"/>
      <c r="S57" s="278"/>
      <c r="T57" s="278"/>
      <c r="U57" s="278"/>
      <c r="V57" s="278"/>
      <c r="W57" s="278"/>
      <c r="X57" s="278"/>
      <c r="Y57" s="278"/>
      <c r="Z57" s="278"/>
      <c r="AA57" s="278"/>
      <c r="AB57" s="278"/>
      <c r="AC57" s="278"/>
      <c r="AD57" s="278"/>
      <c r="AE57" s="278"/>
      <c r="AF57" s="278"/>
      <c r="AG57" s="279"/>
      <c r="AH57" s="270"/>
      <c r="AI57" s="271"/>
      <c r="AJ57" s="271"/>
      <c r="AK57" s="271"/>
      <c r="AL57" s="271"/>
      <c r="AM57" s="271"/>
      <c r="AN57" s="271"/>
      <c r="AO57" s="271"/>
      <c r="AP57" s="271"/>
      <c r="AQ57" s="271"/>
      <c r="AR57" s="271"/>
      <c r="AS57" s="271"/>
      <c r="AT57" s="271"/>
      <c r="AU57" s="271"/>
      <c r="AV57" s="271"/>
      <c r="AW57" s="271"/>
      <c r="AX57" s="271"/>
      <c r="AY57" s="272"/>
    </row>
    <row r="58" spans="1:51" ht="26.2" customHeight="1">
      <c r="A58" s="9"/>
      <c r="B58" s="257"/>
      <c r="C58" s="258"/>
      <c r="D58" s="276" t="s">
        <v>95</v>
      </c>
      <c r="E58" s="148"/>
      <c r="F58" s="148"/>
      <c r="G58" s="149"/>
      <c r="H58" s="277" t="s">
        <v>113</v>
      </c>
      <c r="I58" s="278"/>
      <c r="J58" s="278"/>
      <c r="K58" s="278"/>
      <c r="L58" s="278"/>
      <c r="M58" s="278"/>
      <c r="N58" s="278"/>
      <c r="O58" s="278"/>
      <c r="P58" s="278"/>
      <c r="Q58" s="278"/>
      <c r="R58" s="278"/>
      <c r="S58" s="278"/>
      <c r="T58" s="278"/>
      <c r="U58" s="278"/>
      <c r="V58" s="278"/>
      <c r="W58" s="278"/>
      <c r="X58" s="278"/>
      <c r="Y58" s="278"/>
      <c r="Z58" s="278"/>
      <c r="AA58" s="278"/>
      <c r="AB58" s="278"/>
      <c r="AC58" s="278"/>
      <c r="AD58" s="278"/>
      <c r="AE58" s="278"/>
      <c r="AF58" s="278"/>
      <c r="AG58" s="279"/>
      <c r="AH58" s="270"/>
      <c r="AI58" s="271"/>
      <c r="AJ58" s="271"/>
      <c r="AK58" s="271"/>
      <c r="AL58" s="271"/>
      <c r="AM58" s="271"/>
      <c r="AN58" s="271"/>
      <c r="AO58" s="271"/>
      <c r="AP58" s="271"/>
      <c r="AQ58" s="271"/>
      <c r="AR58" s="271"/>
      <c r="AS58" s="271"/>
      <c r="AT58" s="271"/>
      <c r="AU58" s="271"/>
      <c r="AV58" s="271"/>
      <c r="AW58" s="271"/>
      <c r="AX58" s="271"/>
      <c r="AY58" s="272"/>
    </row>
    <row r="59" spans="1:51" ht="26.2" customHeight="1">
      <c r="A59" s="9"/>
      <c r="B59" s="257"/>
      <c r="C59" s="258"/>
      <c r="D59" s="280" t="s">
        <v>114</v>
      </c>
      <c r="E59" s="281"/>
      <c r="F59" s="281"/>
      <c r="G59" s="282"/>
      <c r="H59" s="283" t="s">
        <v>115</v>
      </c>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5"/>
      <c r="AH59" s="270"/>
      <c r="AI59" s="271"/>
      <c r="AJ59" s="271"/>
      <c r="AK59" s="271"/>
      <c r="AL59" s="271"/>
      <c r="AM59" s="271"/>
      <c r="AN59" s="271"/>
      <c r="AO59" s="271"/>
      <c r="AP59" s="271"/>
      <c r="AQ59" s="271"/>
      <c r="AR59" s="271"/>
      <c r="AS59" s="271"/>
      <c r="AT59" s="271"/>
      <c r="AU59" s="271"/>
      <c r="AV59" s="271"/>
      <c r="AW59" s="271"/>
      <c r="AX59" s="271"/>
      <c r="AY59" s="272"/>
    </row>
    <row r="60" spans="1:51" ht="26.2" customHeight="1">
      <c r="A60" s="9"/>
      <c r="B60" s="257"/>
      <c r="C60" s="258"/>
      <c r="D60" s="237" t="s">
        <v>116</v>
      </c>
      <c r="E60" s="238"/>
      <c r="F60" s="238"/>
      <c r="G60" s="239"/>
      <c r="H60" s="240" t="s">
        <v>117</v>
      </c>
      <c r="I60" s="241"/>
      <c r="J60" s="241"/>
      <c r="K60" s="241"/>
      <c r="L60" s="241"/>
      <c r="M60" s="241"/>
      <c r="N60" s="241"/>
      <c r="O60" s="241"/>
      <c r="P60" s="241"/>
      <c r="Q60" s="241"/>
      <c r="R60" s="241"/>
      <c r="S60" s="241"/>
      <c r="T60" s="241"/>
      <c r="U60" s="241"/>
      <c r="V60" s="242" t="s">
        <v>114</v>
      </c>
      <c r="W60" s="242"/>
      <c r="X60" s="242"/>
      <c r="Y60" s="242"/>
      <c r="Z60" s="242"/>
      <c r="AA60" s="242"/>
      <c r="AB60" s="242"/>
      <c r="AC60" s="242"/>
      <c r="AD60" s="242"/>
      <c r="AE60" s="242"/>
      <c r="AF60" s="242"/>
      <c r="AG60" s="243"/>
      <c r="AH60" s="270"/>
      <c r="AI60" s="271"/>
      <c r="AJ60" s="271"/>
      <c r="AK60" s="271"/>
      <c r="AL60" s="271"/>
      <c r="AM60" s="271"/>
      <c r="AN60" s="271"/>
      <c r="AO60" s="271"/>
      <c r="AP60" s="271"/>
      <c r="AQ60" s="271"/>
      <c r="AR60" s="271"/>
      <c r="AS60" s="271"/>
      <c r="AT60" s="271"/>
      <c r="AU60" s="271"/>
      <c r="AV60" s="271"/>
      <c r="AW60" s="271"/>
      <c r="AX60" s="271"/>
      <c r="AY60" s="272"/>
    </row>
    <row r="61" spans="1:51" ht="26.2" customHeight="1">
      <c r="A61" s="9"/>
      <c r="B61" s="259"/>
      <c r="C61" s="260"/>
      <c r="D61" s="244" t="s">
        <v>118</v>
      </c>
      <c r="E61" s="245"/>
      <c r="F61" s="245"/>
      <c r="G61" s="246"/>
      <c r="H61" s="247" t="s">
        <v>119</v>
      </c>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8"/>
      <c r="AG61" s="249"/>
      <c r="AH61" s="273"/>
      <c r="AI61" s="274"/>
      <c r="AJ61" s="274"/>
      <c r="AK61" s="274"/>
      <c r="AL61" s="274"/>
      <c r="AM61" s="274"/>
      <c r="AN61" s="274"/>
      <c r="AO61" s="274"/>
      <c r="AP61" s="274"/>
      <c r="AQ61" s="274"/>
      <c r="AR61" s="274"/>
      <c r="AS61" s="274"/>
      <c r="AT61" s="274"/>
      <c r="AU61" s="274"/>
      <c r="AV61" s="274"/>
      <c r="AW61" s="274"/>
      <c r="AX61" s="274"/>
      <c r="AY61" s="275"/>
    </row>
    <row r="62" spans="1:51" ht="180" customHeight="1" thickBot="1">
      <c r="A62" s="9"/>
      <c r="B62" s="250" t="s">
        <v>120</v>
      </c>
      <c r="C62" s="251"/>
      <c r="D62" s="252" t="s">
        <v>121</v>
      </c>
      <c r="E62" s="253"/>
      <c r="F62" s="253"/>
      <c r="G62" s="253"/>
      <c r="H62" s="253"/>
      <c r="I62" s="253"/>
      <c r="J62" s="253"/>
      <c r="K62" s="253"/>
      <c r="L62" s="253"/>
      <c r="M62" s="253"/>
      <c r="N62" s="253"/>
      <c r="O62" s="253"/>
      <c r="P62" s="253"/>
      <c r="Q62" s="253"/>
      <c r="R62" s="253"/>
      <c r="S62" s="253"/>
      <c r="T62" s="253"/>
      <c r="U62" s="253"/>
      <c r="V62" s="253"/>
      <c r="W62" s="253"/>
      <c r="X62" s="253"/>
      <c r="Y62" s="253"/>
      <c r="Z62" s="253"/>
      <c r="AA62" s="253"/>
      <c r="AB62" s="253"/>
      <c r="AC62" s="253"/>
      <c r="AD62" s="253"/>
      <c r="AE62" s="253"/>
      <c r="AF62" s="253"/>
      <c r="AG62" s="253"/>
      <c r="AH62" s="253"/>
      <c r="AI62" s="253"/>
      <c r="AJ62" s="253"/>
      <c r="AK62" s="253"/>
      <c r="AL62" s="253"/>
      <c r="AM62" s="253"/>
      <c r="AN62" s="253"/>
      <c r="AO62" s="253"/>
      <c r="AP62" s="253"/>
      <c r="AQ62" s="253"/>
      <c r="AR62" s="253"/>
      <c r="AS62" s="253"/>
      <c r="AT62" s="253"/>
      <c r="AU62" s="253"/>
      <c r="AV62" s="253"/>
      <c r="AW62" s="253"/>
      <c r="AX62" s="253"/>
      <c r="AY62" s="254"/>
    </row>
    <row r="63" spans="1:51" ht="20.95" hidden="1" customHeight="1">
      <c r="A63" s="9"/>
      <c r="B63" s="12"/>
      <c r="C63" s="13"/>
      <c r="D63" s="224" t="s">
        <v>122</v>
      </c>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97.55" hidden="1" customHeight="1">
      <c r="A64" s="9"/>
      <c r="B64" s="12"/>
      <c r="C64" s="13"/>
      <c r="D64" s="227" t="s">
        <v>123</v>
      </c>
      <c r="E64" s="228"/>
      <c r="F64" s="228"/>
      <c r="G64" s="228"/>
      <c r="H64" s="228"/>
      <c r="I64" s="228"/>
      <c r="J64" s="228"/>
      <c r="K64" s="228"/>
      <c r="L64" s="228"/>
      <c r="M64" s="228"/>
      <c r="N64" s="228"/>
      <c r="O64" s="228"/>
      <c r="P64" s="228"/>
      <c r="Q64" s="228"/>
      <c r="R64" s="228"/>
      <c r="S64" s="228"/>
      <c r="T64" s="228"/>
      <c r="U64" s="228"/>
      <c r="V64" s="228"/>
      <c r="W64" s="228"/>
      <c r="X64" s="228"/>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9"/>
    </row>
    <row r="65" spans="1:51" ht="119.8" hidden="1" customHeight="1">
      <c r="A65" s="9"/>
      <c r="B65" s="12"/>
      <c r="C65" s="13"/>
      <c r="D65" s="230" t="s">
        <v>124</v>
      </c>
      <c r="E65" s="231"/>
      <c r="F65" s="231"/>
      <c r="G65" s="231"/>
      <c r="H65" s="231"/>
      <c r="I65" s="231"/>
      <c r="J65" s="231"/>
      <c r="K65" s="231"/>
      <c r="L65" s="231"/>
      <c r="M65" s="231"/>
      <c r="N65" s="231"/>
      <c r="O65" s="231"/>
      <c r="P65" s="231"/>
      <c r="Q65" s="231"/>
      <c r="R65" s="231"/>
      <c r="S65" s="231"/>
      <c r="T65" s="231"/>
      <c r="U65" s="231"/>
      <c r="V65" s="231"/>
      <c r="W65" s="231"/>
      <c r="X65" s="231"/>
      <c r="Y65" s="231"/>
      <c r="Z65" s="231"/>
      <c r="AA65" s="23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2"/>
    </row>
    <row r="66" spans="1:51" ht="20.95" customHeight="1" thickBot="1">
      <c r="A66" s="9"/>
      <c r="B66" s="233" t="s">
        <v>125</v>
      </c>
      <c r="C66" s="225"/>
      <c r="D66" s="225"/>
      <c r="E66" s="225"/>
      <c r="F66" s="225"/>
      <c r="G66" s="225"/>
      <c r="H66" s="225"/>
      <c r="I66" s="225"/>
      <c r="J66" s="225"/>
      <c r="K66" s="225"/>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6"/>
    </row>
    <row r="67" spans="1:51" ht="122.4" customHeight="1" thickBot="1">
      <c r="A67" s="14"/>
      <c r="B67" s="211" t="s">
        <v>126</v>
      </c>
      <c r="C67" s="212"/>
      <c r="D67" s="212"/>
      <c r="E67" s="212"/>
      <c r="F67" s="213"/>
      <c r="G67" s="234" t="s">
        <v>127</v>
      </c>
      <c r="H67" s="235"/>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6"/>
    </row>
    <row r="68" spans="1:51" ht="18.350000000000001" customHeight="1">
      <c r="A68" s="14"/>
      <c r="B68" s="208" t="s">
        <v>128</v>
      </c>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09"/>
      <c r="AY68" s="210"/>
    </row>
    <row r="69" spans="1:51" ht="108" customHeight="1" thickBot="1">
      <c r="A69" s="14"/>
      <c r="B69" s="211" t="s">
        <v>126</v>
      </c>
      <c r="C69" s="212"/>
      <c r="D69" s="212"/>
      <c r="E69" s="212"/>
      <c r="F69" s="213"/>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5"/>
    </row>
    <row r="70" spans="1:51" ht="19.649999999999999" customHeight="1">
      <c r="A70" s="14"/>
      <c r="B70" s="216" t="s">
        <v>129</v>
      </c>
      <c r="C70" s="217"/>
      <c r="D70" s="217"/>
      <c r="E70" s="217"/>
      <c r="F70" s="217"/>
      <c r="G70" s="217"/>
      <c r="H70" s="217"/>
      <c r="I70" s="217"/>
      <c r="J70" s="217"/>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8"/>
    </row>
    <row r="71" spans="1:51" ht="68.099999999999994" customHeight="1" thickBot="1">
      <c r="A71" s="14"/>
      <c r="B71" s="219"/>
      <c r="C71" s="220"/>
      <c r="D71" s="220"/>
      <c r="E71" s="220"/>
      <c r="F71" s="220"/>
      <c r="G71" s="220"/>
      <c r="H71" s="220"/>
      <c r="I71" s="220"/>
      <c r="J71" s="220"/>
      <c r="K71" s="220"/>
      <c r="L71" s="220"/>
      <c r="M71" s="220"/>
      <c r="N71" s="220"/>
      <c r="O71" s="220"/>
      <c r="P71" s="220"/>
      <c r="Q71" s="220"/>
      <c r="R71" s="220"/>
      <c r="S71" s="220"/>
      <c r="T71" s="220"/>
      <c r="U71" s="220"/>
      <c r="V71" s="220"/>
      <c r="W71" s="220"/>
      <c r="X71" s="220"/>
      <c r="Y71" s="220"/>
      <c r="Z71" s="220"/>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1"/>
    </row>
    <row r="72" spans="1:51" ht="19.649999999999999" customHeight="1">
      <c r="A72" s="14"/>
      <c r="B72" s="216" t="s">
        <v>130</v>
      </c>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222"/>
      <c r="AB72" s="222"/>
      <c r="AC72" s="222"/>
      <c r="AD72" s="222"/>
      <c r="AE72" s="222"/>
      <c r="AF72" s="222"/>
      <c r="AG72" s="222"/>
      <c r="AH72" s="222"/>
      <c r="AI72" s="222"/>
      <c r="AJ72" s="222"/>
      <c r="AK72" s="222"/>
      <c r="AL72" s="222"/>
      <c r="AM72" s="222"/>
      <c r="AN72" s="222"/>
      <c r="AO72" s="222"/>
      <c r="AP72" s="222"/>
      <c r="AQ72" s="222"/>
      <c r="AR72" s="222"/>
      <c r="AS72" s="222"/>
      <c r="AT72" s="222"/>
      <c r="AU72" s="222"/>
      <c r="AV72" s="222"/>
      <c r="AW72" s="222"/>
      <c r="AX72" s="222"/>
      <c r="AY72" s="223"/>
    </row>
    <row r="73" spans="1:51" ht="20.149999999999999" customHeight="1">
      <c r="A73" s="14"/>
      <c r="B73" s="15" t="s">
        <v>131</v>
      </c>
      <c r="C73" s="16"/>
      <c r="D73" s="16"/>
      <c r="E73" s="16"/>
      <c r="F73" s="16"/>
      <c r="G73" s="16"/>
      <c r="H73" s="16"/>
      <c r="I73" s="16"/>
      <c r="J73" s="16"/>
      <c r="K73" s="16"/>
      <c r="L73" s="17"/>
      <c r="M73" s="184" t="s">
        <v>132</v>
      </c>
      <c r="N73" s="185"/>
      <c r="O73" s="185"/>
      <c r="P73" s="185"/>
      <c r="Q73" s="185"/>
      <c r="R73" s="185"/>
      <c r="S73" s="185"/>
      <c r="T73" s="185"/>
      <c r="U73" s="185"/>
      <c r="V73" s="185"/>
      <c r="W73" s="185"/>
      <c r="X73" s="185"/>
      <c r="Y73" s="185"/>
      <c r="Z73" s="185"/>
      <c r="AA73" s="186"/>
      <c r="AB73" s="16" t="s">
        <v>133</v>
      </c>
      <c r="AC73" s="16"/>
      <c r="AD73" s="16"/>
      <c r="AE73" s="16"/>
      <c r="AF73" s="16"/>
      <c r="AG73" s="16"/>
      <c r="AH73" s="16"/>
      <c r="AI73" s="16"/>
      <c r="AJ73" s="16"/>
      <c r="AK73" s="17"/>
      <c r="AL73" s="187" t="s">
        <v>134</v>
      </c>
      <c r="AM73" s="188"/>
      <c r="AN73" s="188"/>
      <c r="AO73" s="188"/>
      <c r="AP73" s="188"/>
      <c r="AQ73" s="188"/>
      <c r="AR73" s="188"/>
      <c r="AS73" s="188"/>
      <c r="AT73" s="188"/>
      <c r="AU73" s="188"/>
      <c r="AV73" s="188"/>
      <c r="AW73" s="188"/>
      <c r="AX73" s="188"/>
      <c r="AY73" s="189"/>
    </row>
    <row r="74" spans="1:51" ht="2.95" customHeight="1">
      <c r="A74" s="9"/>
      <c r="B74" s="5"/>
      <c r="C74" s="5"/>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row>
    <row r="75" spans="1:51" ht="2.95" customHeight="1" thickBot="1">
      <c r="A75" s="9"/>
      <c r="B75" s="7"/>
      <c r="C75" s="7"/>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row>
    <row r="76" spans="1:51" ht="385.55" customHeight="1">
      <c r="A76" s="14"/>
      <c r="B76" s="190" t="s">
        <v>135</v>
      </c>
      <c r="C76" s="191"/>
      <c r="D76" s="191"/>
      <c r="E76" s="191"/>
      <c r="F76" s="191"/>
      <c r="G76" s="192"/>
      <c r="H76" s="23"/>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5"/>
    </row>
    <row r="77" spans="1:51" ht="348.9" customHeight="1">
      <c r="B77" s="193"/>
      <c r="C77" s="194"/>
      <c r="D77" s="194"/>
      <c r="E77" s="194"/>
      <c r="F77" s="194"/>
      <c r="G77" s="195"/>
      <c r="H77" s="26"/>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8"/>
    </row>
    <row r="78" spans="1:51" ht="324" customHeight="1" thickBot="1">
      <c r="B78" s="193"/>
      <c r="C78" s="194"/>
      <c r="D78" s="194"/>
      <c r="E78" s="194"/>
      <c r="F78" s="194"/>
      <c r="G78" s="195"/>
      <c r="H78" s="26"/>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8"/>
    </row>
    <row r="79" spans="1:51" ht="2.95" customHeight="1">
      <c r="B79" s="29"/>
      <c r="C79" s="29"/>
      <c r="D79" s="29"/>
      <c r="E79" s="29"/>
      <c r="F79" s="29"/>
      <c r="G79" s="29"/>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row>
    <row r="80" spans="1:51" ht="2.95" customHeight="1" thickBot="1">
      <c r="B80" s="30"/>
      <c r="C80" s="30"/>
      <c r="D80" s="30"/>
      <c r="E80" s="30"/>
      <c r="F80" s="30"/>
      <c r="G80" s="30"/>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row>
    <row r="81" spans="2:51" ht="24.75" customHeight="1">
      <c r="B81" s="196" t="s">
        <v>136</v>
      </c>
      <c r="C81" s="197"/>
      <c r="D81" s="197"/>
      <c r="E81" s="197"/>
      <c r="F81" s="197"/>
      <c r="G81" s="198"/>
      <c r="H81" s="96" t="s">
        <v>137</v>
      </c>
      <c r="I81" s="166"/>
      <c r="J81" s="166"/>
      <c r="K81" s="166"/>
      <c r="L81" s="166"/>
      <c r="M81" s="166"/>
      <c r="N81" s="166"/>
      <c r="O81" s="166"/>
      <c r="P81" s="166"/>
      <c r="Q81" s="166"/>
      <c r="R81" s="166"/>
      <c r="S81" s="166"/>
      <c r="T81" s="166"/>
      <c r="U81" s="166"/>
      <c r="V81" s="166"/>
      <c r="W81" s="166"/>
      <c r="X81" s="166"/>
      <c r="Y81" s="166"/>
      <c r="Z81" s="166"/>
      <c r="AA81" s="166"/>
      <c r="AB81" s="166"/>
      <c r="AC81" s="167"/>
      <c r="AD81" s="205"/>
      <c r="AE81" s="206"/>
      <c r="AF81" s="206"/>
      <c r="AG81" s="206"/>
      <c r="AH81" s="206"/>
      <c r="AI81" s="206"/>
      <c r="AJ81" s="206"/>
      <c r="AK81" s="206"/>
      <c r="AL81" s="206"/>
      <c r="AM81" s="206"/>
      <c r="AN81" s="206"/>
      <c r="AO81" s="206"/>
      <c r="AP81" s="206"/>
      <c r="AQ81" s="206"/>
      <c r="AR81" s="206"/>
      <c r="AS81" s="206"/>
      <c r="AT81" s="206"/>
      <c r="AU81" s="206"/>
      <c r="AV81" s="206"/>
      <c r="AW81" s="206"/>
      <c r="AX81" s="206"/>
      <c r="AY81" s="207"/>
    </row>
    <row r="82" spans="2:51" ht="24.75" customHeight="1">
      <c r="B82" s="199"/>
      <c r="C82" s="200"/>
      <c r="D82" s="200"/>
      <c r="E82" s="200"/>
      <c r="F82" s="200"/>
      <c r="G82" s="201"/>
      <c r="H82" s="100" t="s">
        <v>77</v>
      </c>
      <c r="I82" s="168"/>
      <c r="J82" s="168"/>
      <c r="K82" s="168"/>
      <c r="L82" s="168"/>
      <c r="M82" s="102" t="s">
        <v>138</v>
      </c>
      <c r="N82" s="169"/>
      <c r="O82" s="169"/>
      <c r="P82" s="169"/>
      <c r="Q82" s="169"/>
      <c r="R82" s="169"/>
      <c r="S82" s="169"/>
      <c r="T82" s="169"/>
      <c r="U82" s="169"/>
      <c r="V82" s="169"/>
      <c r="W82" s="169"/>
      <c r="X82" s="169"/>
      <c r="Y82" s="170"/>
      <c r="Z82" s="171" t="s">
        <v>139</v>
      </c>
      <c r="AA82" s="172"/>
      <c r="AB82" s="172"/>
      <c r="AC82" s="173"/>
      <c r="AD82" s="100" t="s">
        <v>77</v>
      </c>
      <c r="AE82" s="101"/>
      <c r="AF82" s="101"/>
      <c r="AG82" s="101"/>
      <c r="AH82" s="101"/>
      <c r="AI82" s="102" t="s">
        <v>138</v>
      </c>
      <c r="AJ82" s="103"/>
      <c r="AK82" s="103"/>
      <c r="AL82" s="103"/>
      <c r="AM82" s="103"/>
      <c r="AN82" s="103"/>
      <c r="AO82" s="103"/>
      <c r="AP82" s="103"/>
      <c r="AQ82" s="103"/>
      <c r="AR82" s="103"/>
      <c r="AS82" s="103"/>
      <c r="AT82" s="103"/>
      <c r="AU82" s="104"/>
      <c r="AV82" s="105" t="s">
        <v>139</v>
      </c>
      <c r="AW82" s="106"/>
      <c r="AX82" s="106"/>
      <c r="AY82" s="108"/>
    </row>
    <row r="83" spans="2:51" ht="24.75" customHeight="1">
      <c r="B83" s="199"/>
      <c r="C83" s="200"/>
      <c r="D83" s="200"/>
      <c r="E83" s="200"/>
      <c r="F83" s="200"/>
      <c r="G83" s="201"/>
      <c r="H83" s="155" t="s">
        <v>140</v>
      </c>
      <c r="I83" s="156"/>
      <c r="J83" s="156"/>
      <c r="K83" s="156"/>
      <c r="L83" s="157"/>
      <c r="M83" s="158" t="s">
        <v>141</v>
      </c>
      <c r="N83" s="159"/>
      <c r="O83" s="159"/>
      <c r="P83" s="159"/>
      <c r="Q83" s="159"/>
      <c r="R83" s="159"/>
      <c r="S83" s="159"/>
      <c r="T83" s="159"/>
      <c r="U83" s="159"/>
      <c r="V83" s="159"/>
      <c r="W83" s="159"/>
      <c r="X83" s="159"/>
      <c r="Y83" s="160"/>
      <c r="Z83" s="161">
        <v>27487</v>
      </c>
      <c r="AA83" s="162"/>
      <c r="AB83" s="162"/>
      <c r="AC83" s="183"/>
      <c r="AD83" s="86"/>
      <c r="AE83" s="87"/>
      <c r="AF83" s="87"/>
      <c r="AG83" s="87"/>
      <c r="AH83" s="88"/>
      <c r="AI83" s="89"/>
      <c r="AJ83" s="90"/>
      <c r="AK83" s="90"/>
      <c r="AL83" s="90"/>
      <c r="AM83" s="90"/>
      <c r="AN83" s="90"/>
      <c r="AO83" s="90"/>
      <c r="AP83" s="90"/>
      <c r="AQ83" s="90"/>
      <c r="AR83" s="90"/>
      <c r="AS83" s="90"/>
      <c r="AT83" s="90"/>
      <c r="AU83" s="91"/>
      <c r="AV83" s="92"/>
      <c r="AW83" s="93"/>
      <c r="AX83" s="93"/>
      <c r="AY83" s="95"/>
    </row>
    <row r="84" spans="2:51" ht="24.75" customHeight="1">
      <c r="B84" s="199"/>
      <c r="C84" s="200"/>
      <c r="D84" s="200"/>
      <c r="E84" s="200"/>
      <c r="F84" s="200"/>
      <c r="G84" s="201"/>
      <c r="H84" s="138"/>
      <c r="I84" s="139"/>
      <c r="J84" s="139"/>
      <c r="K84" s="139"/>
      <c r="L84" s="140"/>
      <c r="M84" s="141"/>
      <c r="N84" s="142"/>
      <c r="O84" s="142"/>
      <c r="P84" s="142"/>
      <c r="Q84" s="142"/>
      <c r="R84" s="142"/>
      <c r="S84" s="142"/>
      <c r="T84" s="142"/>
      <c r="U84" s="142"/>
      <c r="V84" s="142"/>
      <c r="W84" s="142"/>
      <c r="X84" s="142"/>
      <c r="Y84" s="143"/>
      <c r="Z84" s="144"/>
      <c r="AA84" s="145"/>
      <c r="AB84" s="145"/>
      <c r="AC84" s="182"/>
      <c r="AD84" s="77"/>
      <c r="AE84" s="78"/>
      <c r="AF84" s="78"/>
      <c r="AG84" s="78"/>
      <c r="AH84" s="79"/>
      <c r="AI84" s="80"/>
      <c r="AJ84" s="81"/>
      <c r="AK84" s="81"/>
      <c r="AL84" s="81"/>
      <c r="AM84" s="81"/>
      <c r="AN84" s="81"/>
      <c r="AO84" s="81"/>
      <c r="AP84" s="81"/>
      <c r="AQ84" s="81"/>
      <c r="AR84" s="81"/>
      <c r="AS84" s="81"/>
      <c r="AT84" s="81"/>
      <c r="AU84" s="82"/>
      <c r="AV84" s="83"/>
      <c r="AW84" s="84"/>
      <c r="AX84" s="84"/>
      <c r="AY84" s="85"/>
    </row>
    <row r="85" spans="2:51" ht="24.75" customHeight="1">
      <c r="B85" s="199"/>
      <c r="C85" s="200"/>
      <c r="D85" s="200"/>
      <c r="E85" s="200"/>
      <c r="F85" s="200"/>
      <c r="G85" s="201"/>
      <c r="H85" s="138"/>
      <c r="I85" s="139"/>
      <c r="J85" s="139"/>
      <c r="K85" s="139"/>
      <c r="L85" s="140"/>
      <c r="M85" s="141"/>
      <c r="N85" s="142"/>
      <c r="O85" s="142"/>
      <c r="P85" s="142"/>
      <c r="Q85" s="142"/>
      <c r="R85" s="142"/>
      <c r="S85" s="142"/>
      <c r="T85" s="142"/>
      <c r="U85" s="142"/>
      <c r="V85" s="142"/>
      <c r="W85" s="142"/>
      <c r="X85" s="142"/>
      <c r="Y85" s="143"/>
      <c r="Z85" s="144"/>
      <c r="AA85" s="145"/>
      <c r="AB85" s="145"/>
      <c r="AC85" s="182"/>
      <c r="AD85" s="77"/>
      <c r="AE85" s="78"/>
      <c r="AF85" s="78"/>
      <c r="AG85" s="78"/>
      <c r="AH85" s="79"/>
      <c r="AI85" s="80"/>
      <c r="AJ85" s="81"/>
      <c r="AK85" s="81"/>
      <c r="AL85" s="81"/>
      <c r="AM85" s="81"/>
      <c r="AN85" s="81"/>
      <c r="AO85" s="81"/>
      <c r="AP85" s="81"/>
      <c r="AQ85" s="81"/>
      <c r="AR85" s="81"/>
      <c r="AS85" s="81"/>
      <c r="AT85" s="81"/>
      <c r="AU85" s="82"/>
      <c r="AV85" s="83"/>
      <c r="AW85" s="84"/>
      <c r="AX85" s="84"/>
      <c r="AY85" s="85"/>
    </row>
    <row r="86" spans="2:51" ht="24.75" customHeight="1">
      <c r="B86" s="199"/>
      <c r="C86" s="200"/>
      <c r="D86" s="200"/>
      <c r="E86" s="200"/>
      <c r="F86" s="200"/>
      <c r="G86" s="201"/>
      <c r="H86" s="138"/>
      <c r="I86" s="139"/>
      <c r="J86" s="139"/>
      <c r="K86" s="139"/>
      <c r="L86" s="140"/>
      <c r="M86" s="141"/>
      <c r="N86" s="142"/>
      <c r="O86" s="142"/>
      <c r="P86" s="142"/>
      <c r="Q86" s="142"/>
      <c r="R86" s="142"/>
      <c r="S86" s="142"/>
      <c r="T86" s="142"/>
      <c r="U86" s="142"/>
      <c r="V86" s="142"/>
      <c r="W86" s="142"/>
      <c r="X86" s="142"/>
      <c r="Y86" s="143"/>
      <c r="Z86" s="144"/>
      <c r="AA86" s="145"/>
      <c r="AB86" s="145"/>
      <c r="AC86" s="182"/>
      <c r="AD86" s="77"/>
      <c r="AE86" s="78"/>
      <c r="AF86" s="78"/>
      <c r="AG86" s="78"/>
      <c r="AH86" s="79"/>
      <c r="AI86" s="80"/>
      <c r="AJ86" s="81"/>
      <c r="AK86" s="81"/>
      <c r="AL86" s="81"/>
      <c r="AM86" s="81"/>
      <c r="AN86" s="81"/>
      <c r="AO86" s="81"/>
      <c r="AP86" s="81"/>
      <c r="AQ86" s="81"/>
      <c r="AR86" s="81"/>
      <c r="AS86" s="81"/>
      <c r="AT86" s="81"/>
      <c r="AU86" s="82"/>
      <c r="AV86" s="83"/>
      <c r="AW86" s="84"/>
      <c r="AX86" s="84"/>
      <c r="AY86" s="85"/>
    </row>
    <row r="87" spans="2:51" ht="24.75" customHeight="1">
      <c r="B87" s="199"/>
      <c r="C87" s="200"/>
      <c r="D87" s="200"/>
      <c r="E87" s="200"/>
      <c r="F87" s="200"/>
      <c r="G87" s="201"/>
      <c r="H87" s="138"/>
      <c r="I87" s="139"/>
      <c r="J87" s="139"/>
      <c r="K87" s="139"/>
      <c r="L87" s="140"/>
      <c r="M87" s="141"/>
      <c r="N87" s="142"/>
      <c r="O87" s="142"/>
      <c r="P87" s="142"/>
      <c r="Q87" s="142"/>
      <c r="R87" s="142"/>
      <c r="S87" s="142"/>
      <c r="T87" s="142"/>
      <c r="U87" s="142"/>
      <c r="V87" s="142"/>
      <c r="W87" s="142"/>
      <c r="X87" s="142"/>
      <c r="Y87" s="143"/>
      <c r="Z87" s="144"/>
      <c r="AA87" s="145"/>
      <c r="AB87" s="145"/>
      <c r="AC87" s="145"/>
      <c r="AD87" s="77"/>
      <c r="AE87" s="78"/>
      <c r="AF87" s="78"/>
      <c r="AG87" s="78"/>
      <c r="AH87" s="79"/>
      <c r="AI87" s="80"/>
      <c r="AJ87" s="81"/>
      <c r="AK87" s="81"/>
      <c r="AL87" s="81"/>
      <c r="AM87" s="81"/>
      <c r="AN87" s="81"/>
      <c r="AO87" s="81"/>
      <c r="AP87" s="81"/>
      <c r="AQ87" s="81"/>
      <c r="AR87" s="81"/>
      <c r="AS87" s="81"/>
      <c r="AT87" s="81"/>
      <c r="AU87" s="82"/>
      <c r="AV87" s="83"/>
      <c r="AW87" s="84"/>
      <c r="AX87" s="84"/>
      <c r="AY87" s="85"/>
    </row>
    <row r="88" spans="2:51" ht="24.75" customHeight="1">
      <c r="B88" s="199"/>
      <c r="C88" s="200"/>
      <c r="D88" s="200"/>
      <c r="E88" s="200"/>
      <c r="F88" s="200"/>
      <c r="G88" s="201"/>
      <c r="H88" s="138"/>
      <c r="I88" s="139"/>
      <c r="J88" s="139"/>
      <c r="K88" s="139"/>
      <c r="L88" s="140"/>
      <c r="M88" s="141"/>
      <c r="N88" s="142"/>
      <c r="O88" s="142"/>
      <c r="P88" s="142"/>
      <c r="Q88" s="142"/>
      <c r="R88" s="142"/>
      <c r="S88" s="142"/>
      <c r="T88" s="142"/>
      <c r="U88" s="142"/>
      <c r="V88" s="142"/>
      <c r="W88" s="142"/>
      <c r="X88" s="142"/>
      <c r="Y88" s="143"/>
      <c r="Z88" s="144"/>
      <c r="AA88" s="145"/>
      <c r="AB88" s="145"/>
      <c r="AC88" s="145"/>
      <c r="AD88" s="77"/>
      <c r="AE88" s="78"/>
      <c r="AF88" s="78"/>
      <c r="AG88" s="78"/>
      <c r="AH88" s="79"/>
      <c r="AI88" s="80"/>
      <c r="AJ88" s="81"/>
      <c r="AK88" s="81"/>
      <c r="AL88" s="81"/>
      <c r="AM88" s="81"/>
      <c r="AN88" s="81"/>
      <c r="AO88" s="81"/>
      <c r="AP88" s="81"/>
      <c r="AQ88" s="81"/>
      <c r="AR88" s="81"/>
      <c r="AS88" s="81"/>
      <c r="AT88" s="81"/>
      <c r="AU88" s="82"/>
      <c r="AV88" s="83"/>
      <c r="AW88" s="84"/>
      <c r="AX88" s="84"/>
      <c r="AY88" s="85"/>
    </row>
    <row r="89" spans="2:51" ht="24.75" customHeight="1">
      <c r="B89" s="199"/>
      <c r="C89" s="200"/>
      <c r="D89" s="200"/>
      <c r="E89" s="200"/>
      <c r="F89" s="200"/>
      <c r="G89" s="201"/>
      <c r="H89" s="138"/>
      <c r="I89" s="139"/>
      <c r="J89" s="139"/>
      <c r="K89" s="139"/>
      <c r="L89" s="140"/>
      <c r="M89" s="141"/>
      <c r="N89" s="142"/>
      <c r="O89" s="142"/>
      <c r="P89" s="142"/>
      <c r="Q89" s="142"/>
      <c r="R89" s="142"/>
      <c r="S89" s="142"/>
      <c r="T89" s="142"/>
      <c r="U89" s="142"/>
      <c r="V89" s="142"/>
      <c r="W89" s="142"/>
      <c r="X89" s="142"/>
      <c r="Y89" s="143"/>
      <c r="Z89" s="144"/>
      <c r="AA89" s="145"/>
      <c r="AB89" s="145"/>
      <c r="AC89" s="145"/>
      <c r="AD89" s="77"/>
      <c r="AE89" s="78"/>
      <c r="AF89" s="78"/>
      <c r="AG89" s="78"/>
      <c r="AH89" s="79"/>
      <c r="AI89" s="80"/>
      <c r="AJ89" s="81"/>
      <c r="AK89" s="81"/>
      <c r="AL89" s="81"/>
      <c r="AM89" s="81"/>
      <c r="AN89" s="81"/>
      <c r="AO89" s="81"/>
      <c r="AP89" s="81"/>
      <c r="AQ89" s="81"/>
      <c r="AR89" s="81"/>
      <c r="AS89" s="81"/>
      <c r="AT89" s="81"/>
      <c r="AU89" s="82"/>
      <c r="AV89" s="83"/>
      <c r="AW89" s="84"/>
      <c r="AX89" s="84"/>
      <c r="AY89" s="85"/>
    </row>
    <row r="90" spans="2:51" ht="24.75" customHeight="1">
      <c r="B90" s="199"/>
      <c r="C90" s="200"/>
      <c r="D90" s="200"/>
      <c r="E90" s="200"/>
      <c r="F90" s="200"/>
      <c r="G90" s="201"/>
      <c r="H90" s="174"/>
      <c r="I90" s="175"/>
      <c r="J90" s="175"/>
      <c r="K90" s="175"/>
      <c r="L90" s="176"/>
      <c r="M90" s="177"/>
      <c r="N90" s="178"/>
      <c r="O90" s="178"/>
      <c r="P90" s="178"/>
      <c r="Q90" s="178"/>
      <c r="R90" s="178"/>
      <c r="S90" s="178"/>
      <c r="T90" s="178"/>
      <c r="U90" s="178"/>
      <c r="V90" s="178"/>
      <c r="W90" s="178"/>
      <c r="X90" s="178"/>
      <c r="Y90" s="179"/>
      <c r="Z90" s="180"/>
      <c r="AA90" s="181"/>
      <c r="AB90" s="181"/>
      <c r="AC90" s="181"/>
      <c r="AD90" s="68"/>
      <c r="AE90" s="69"/>
      <c r="AF90" s="69"/>
      <c r="AG90" s="69"/>
      <c r="AH90" s="70"/>
      <c r="AI90" s="71"/>
      <c r="AJ90" s="72"/>
      <c r="AK90" s="72"/>
      <c r="AL90" s="72"/>
      <c r="AM90" s="72"/>
      <c r="AN90" s="72"/>
      <c r="AO90" s="72"/>
      <c r="AP90" s="72"/>
      <c r="AQ90" s="72"/>
      <c r="AR90" s="72"/>
      <c r="AS90" s="72"/>
      <c r="AT90" s="72"/>
      <c r="AU90" s="73"/>
      <c r="AV90" s="74"/>
      <c r="AW90" s="75"/>
      <c r="AX90" s="75"/>
      <c r="AY90" s="76"/>
    </row>
    <row r="91" spans="2:51" ht="24.75" customHeight="1">
      <c r="B91" s="199"/>
      <c r="C91" s="200"/>
      <c r="D91" s="200"/>
      <c r="E91" s="200"/>
      <c r="F91" s="200"/>
      <c r="G91" s="201"/>
      <c r="H91" s="130" t="s">
        <v>42</v>
      </c>
      <c r="I91" s="131"/>
      <c r="J91" s="131"/>
      <c r="K91" s="131"/>
      <c r="L91" s="131"/>
      <c r="M91" s="132"/>
      <c r="N91" s="133"/>
      <c r="O91" s="133"/>
      <c r="P91" s="133"/>
      <c r="Q91" s="133"/>
      <c r="R91" s="133"/>
      <c r="S91" s="133"/>
      <c r="T91" s="133"/>
      <c r="U91" s="133"/>
      <c r="V91" s="133"/>
      <c r="W91" s="133"/>
      <c r="X91" s="133"/>
      <c r="Y91" s="134"/>
      <c r="Z91" s="135">
        <v>27487</v>
      </c>
      <c r="AA91" s="136"/>
      <c r="AB91" s="136"/>
      <c r="AC91" s="137"/>
      <c r="AD91" s="109" t="s">
        <v>42</v>
      </c>
      <c r="AE91" s="110"/>
      <c r="AF91" s="110"/>
      <c r="AG91" s="110"/>
      <c r="AH91" s="110"/>
      <c r="AI91" s="111"/>
      <c r="AJ91" s="112"/>
      <c r="AK91" s="112"/>
      <c r="AL91" s="112"/>
      <c r="AM91" s="112"/>
      <c r="AN91" s="112"/>
      <c r="AO91" s="112"/>
      <c r="AP91" s="112"/>
      <c r="AQ91" s="112"/>
      <c r="AR91" s="112"/>
      <c r="AS91" s="112"/>
      <c r="AT91" s="112"/>
      <c r="AU91" s="113"/>
      <c r="AV91" s="114">
        <f>SUM(AV83:AY90)</f>
        <v>0</v>
      </c>
      <c r="AW91" s="115"/>
      <c r="AX91" s="115"/>
      <c r="AY91" s="117"/>
    </row>
    <row r="92" spans="2:51" ht="24.75" customHeight="1">
      <c r="B92" s="199"/>
      <c r="C92" s="200"/>
      <c r="D92" s="200"/>
      <c r="E92" s="200"/>
      <c r="F92" s="200"/>
      <c r="G92" s="201"/>
      <c r="H92" s="96" t="s">
        <v>142</v>
      </c>
      <c r="I92" s="166"/>
      <c r="J92" s="166"/>
      <c r="K92" s="166"/>
      <c r="L92" s="166"/>
      <c r="M92" s="166"/>
      <c r="N92" s="166"/>
      <c r="O92" s="166"/>
      <c r="P92" s="166"/>
      <c r="Q92" s="166"/>
      <c r="R92" s="166"/>
      <c r="S92" s="166"/>
      <c r="T92" s="166"/>
      <c r="U92" s="166"/>
      <c r="V92" s="166"/>
      <c r="W92" s="166"/>
      <c r="X92" s="166"/>
      <c r="Y92" s="166"/>
      <c r="Z92" s="166"/>
      <c r="AA92" s="166"/>
      <c r="AB92" s="166"/>
      <c r="AC92" s="167"/>
      <c r="AD92" s="96" t="s">
        <v>143</v>
      </c>
      <c r="AE92" s="97"/>
      <c r="AF92" s="97"/>
      <c r="AG92" s="97"/>
      <c r="AH92" s="97"/>
      <c r="AI92" s="97"/>
      <c r="AJ92" s="97"/>
      <c r="AK92" s="97"/>
      <c r="AL92" s="97"/>
      <c r="AM92" s="97"/>
      <c r="AN92" s="97"/>
      <c r="AO92" s="97"/>
      <c r="AP92" s="97"/>
      <c r="AQ92" s="97"/>
      <c r="AR92" s="97"/>
      <c r="AS92" s="97"/>
      <c r="AT92" s="97"/>
      <c r="AU92" s="97"/>
      <c r="AV92" s="97"/>
      <c r="AW92" s="97"/>
      <c r="AX92" s="97"/>
      <c r="AY92" s="99"/>
    </row>
    <row r="93" spans="2:51" ht="24.75" customHeight="1">
      <c r="B93" s="199"/>
      <c r="C93" s="200"/>
      <c r="D93" s="200"/>
      <c r="E93" s="200"/>
      <c r="F93" s="200"/>
      <c r="G93" s="201"/>
      <c r="H93" s="100" t="s">
        <v>77</v>
      </c>
      <c r="I93" s="168"/>
      <c r="J93" s="168"/>
      <c r="K93" s="168"/>
      <c r="L93" s="168"/>
      <c r="M93" s="102" t="s">
        <v>138</v>
      </c>
      <c r="N93" s="169"/>
      <c r="O93" s="169"/>
      <c r="P93" s="169"/>
      <c r="Q93" s="169"/>
      <c r="R93" s="169"/>
      <c r="S93" s="169"/>
      <c r="T93" s="169"/>
      <c r="U93" s="169"/>
      <c r="V93" s="169"/>
      <c r="W93" s="169"/>
      <c r="X93" s="169"/>
      <c r="Y93" s="170"/>
      <c r="Z93" s="171" t="s">
        <v>139</v>
      </c>
      <c r="AA93" s="172"/>
      <c r="AB93" s="172"/>
      <c r="AC93" s="173"/>
      <c r="AD93" s="100" t="s">
        <v>77</v>
      </c>
      <c r="AE93" s="101"/>
      <c r="AF93" s="101"/>
      <c r="AG93" s="101"/>
      <c r="AH93" s="101"/>
      <c r="AI93" s="102" t="s">
        <v>138</v>
      </c>
      <c r="AJ93" s="103"/>
      <c r="AK93" s="103"/>
      <c r="AL93" s="103"/>
      <c r="AM93" s="103"/>
      <c r="AN93" s="103"/>
      <c r="AO93" s="103"/>
      <c r="AP93" s="103"/>
      <c r="AQ93" s="103"/>
      <c r="AR93" s="103"/>
      <c r="AS93" s="103"/>
      <c r="AT93" s="103"/>
      <c r="AU93" s="104"/>
      <c r="AV93" s="105" t="s">
        <v>139</v>
      </c>
      <c r="AW93" s="106"/>
      <c r="AX93" s="106"/>
      <c r="AY93" s="108"/>
    </row>
    <row r="94" spans="2:51" ht="24.75" customHeight="1">
      <c r="B94" s="199"/>
      <c r="C94" s="200"/>
      <c r="D94" s="200"/>
      <c r="E94" s="200"/>
      <c r="F94" s="200"/>
      <c r="G94" s="201"/>
      <c r="H94" s="155" t="s">
        <v>144</v>
      </c>
      <c r="I94" s="156"/>
      <c r="J94" s="156"/>
      <c r="K94" s="156"/>
      <c r="L94" s="157"/>
      <c r="M94" s="158" t="s">
        <v>145</v>
      </c>
      <c r="N94" s="159"/>
      <c r="O94" s="159"/>
      <c r="P94" s="159"/>
      <c r="Q94" s="159"/>
      <c r="R94" s="159"/>
      <c r="S94" s="159"/>
      <c r="T94" s="159"/>
      <c r="U94" s="159"/>
      <c r="V94" s="159"/>
      <c r="W94" s="159"/>
      <c r="X94" s="159"/>
      <c r="Y94" s="160"/>
      <c r="Z94" s="161">
        <v>109</v>
      </c>
      <c r="AA94" s="162"/>
      <c r="AB94" s="162"/>
      <c r="AC94" s="163"/>
      <c r="AD94" s="86" t="s">
        <v>144</v>
      </c>
      <c r="AE94" s="87"/>
      <c r="AF94" s="87"/>
      <c r="AG94" s="87"/>
      <c r="AH94" s="88"/>
      <c r="AI94" s="89" t="s">
        <v>146</v>
      </c>
      <c r="AJ94" s="164"/>
      <c r="AK94" s="164"/>
      <c r="AL94" s="164"/>
      <c r="AM94" s="164"/>
      <c r="AN94" s="164"/>
      <c r="AO94" s="164"/>
      <c r="AP94" s="164"/>
      <c r="AQ94" s="164"/>
      <c r="AR94" s="164"/>
      <c r="AS94" s="164"/>
      <c r="AT94" s="164"/>
      <c r="AU94" s="165"/>
      <c r="AV94" s="92">
        <v>63</v>
      </c>
      <c r="AW94" s="93"/>
      <c r="AX94" s="93"/>
      <c r="AY94" s="95"/>
    </row>
    <row r="95" spans="2:51" ht="24.75" customHeight="1">
      <c r="B95" s="199"/>
      <c r="C95" s="200"/>
      <c r="D95" s="200"/>
      <c r="E95" s="200"/>
      <c r="F95" s="200"/>
      <c r="G95" s="201"/>
      <c r="H95" s="138" t="s">
        <v>144</v>
      </c>
      <c r="I95" s="139"/>
      <c r="J95" s="139"/>
      <c r="K95" s="139"/>
      <c r="L95" s="140"/>
      <c r="M95" s="141" t="s">
        <v>147</v>
      </c>
      <c r="N95" s="142"/>
      <c r="O95" s="142"/>
      <c r="P95" s="142"/>
      <c r="Q95" s="142"/>
      <c r="R95" s="142"/>
      <c r="S95" s="142"/>
      <c r="T95" s="142"/>
      <c r="U95" s="142"/>
      <c r="V95" s="142"/>
      <c r="W95" s="142"/>
      <c r="X95" s="142"/>
      <c r="Y95" s="143"/>
      <c r="Z95" s="144">
        <v>106</v>
      </c>
      <c r="AA95" s="145"/>
      <c r="AB95" s="145"/>
      <c r="AC95" s="146"/>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2:51" ht="24.75" customHeight="1">
      <c r="B96" s="199"/>
      <c r="C96" s="200"/>
      <c r="D96" s="200"/>
      <c r="E96" s="200"/>
      <c r="F96" s="200"/>
      <c r="G96" s="201"/>
      <c r="H96" s="138" t="s">
        <v>144</v>
      </c>
      <c r="I96" s="139"/>
      <c r="J96" s="139"/>
      <c r="K96" s="139"/>
      <c r="L96" s="140"/>
      <c r="M96" s="141" t="s">
        <v>148</v>
      </c>
      <c r="N96" s="142"/>
      <c r="O96" s="142"/>
      <c r="P96" s="142"/>
      <c r="Q96" s="142"/>
      <c r="R96" s="142"/>
      <c r="S96" s="142"/>
      <c r="T96" s="142"/>
      <c r="U96" s="142"/>
      <c r="V96" s="142"/>
      <c r="W96" s="142"/>
      <c r="X96" s="142"/>
      <c r="Y96" s="143"/>
      <c r="Z96" s="144">
        <v>75</v>
      </c>
      <c r="AA96" s="145"/>
      <c r="AB96" s="145"/>
      <c r="AC96" s="146"/>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4.75" customHeight="1">
      <c r="B97" s="199"/>
      <c r="C97" s="200"/>
      <c r="D97" s="200"/>
      <c r="E97" s="200"/>
      <c r="F97" s="200"/>
      <c r="G97" s="201"/>
      <c r="H97" s="130" t="s">
        <v>42</v>
      </c>
      <c r="I97" s="131"/>
      <c r="J97" s="131"/>
      <c r="K97" s="131"/>
      <c r="L97" s="131"/>
      <c r="M97" s="132"/>
      <c r="N97" s="133"/>
      <c r="O97" s="133"/>
      <c r="P97" s="133"/>
      <c r="Q97" s="133"/>
      <c r="R97" s="133"/>
      <c r="S97" s="133"/>
      <c r="T97" s="133"/>
      <c r="U97" s="133"/>
      <c r="V97" s="133"/>
      <c r="W97" s="133"/>
      <c r="X97" s="133"/>
      <c r="Y97" s="134"/>
      <c r="Z97" s="135">
        <f>SUM(Z94:AC96)</f>
        <v>290</v>
      </c>
      <c r="AA97" s="136"/>
      <c r="AB97" s="136"/>
      <c r="AC97" s="137"/>
      <c r="AD97" s="109" t="s">
        <v>42</v>
      </c>
      <c r="AE97" s="110"/>
      <c r="AF97" s="110"/>
      <c r="AG97" s="110"/>
      <c r="AH97" s="110"/>
      <c r="AI97" s="111"/>
      <c r="AJ97" s="112"/>
      <c r="AK97" s="112"/>
      <c r="AL97" s="112"/>
      <c r="AM97" s="112"/>
      <c r="AN97" s="112"/>
      <c r="AO97" s="112"/>
      <c r="AP97" s="112"/>
      <c r="AQ97" s="112"/>
      <c r="AR97" s="112"/>
      <c r="AS97" s="112"/>
      <c r="AT97" s="112"/>
      <c r="AU97" s="113"/>
      <c r="AV97" s="114">
        <f>SUM(AV94:AY96)</f>
        <v>63</v>
      </c>
      <c r="AW97" s="115"/>
      <c r="AX97" s="115"/>
      <c r="AY97" s="117"/>
    </row>
    <row r="98" spans="2:51" ht="25.2" customHeight="1">
      <c r="B98" s="199"/>
      <c r="C98" s="200"/>
      <c r="D98" s="200"/>
      <c r="E98" s="200"/>
      <c r="F98" s="200"/>
      <c r="G98" s="201"/>
      <c r="H98" s="118" t="s">
        <v>149</v>
      </c>
      <c r="I98" s="106"/>
      <c r="J98" s="106"/>
      <c r="K98" s="106"/>
      <c r="L98" s="106"/>
      <c r="M98" s="106"/>
      <c r="N98" s="106"/>
      <c r="O98" s="106"/>
      <c r="P98" s="106"/>
      <c r="Q98" s="106"/>
      <c r="R98" s="106"/>
      <c r="S98" s="106"/>
      <c r="T98" s="106"/>
      <c r="U98" s="106"/>
      <c r="V98" s="106"/>
      <c r="W98" s="106"/>
      <c r="X98" s="106"/>
      <c r="Y98" s="106"/>
      <c r="Z98" s="106"/>
      <c r="AA98" s="106"/>
      <c r="AB98" s="106"/>
      <c r="AC98" s="107"/>
      <c r="AD98" s="118" t="s">
        <v>150</v>
      </c>
      <c r="AE98" s="106"/>
      <c r="AF98" s="106"/>
      <c r="AG98" s="106"/>
      <c r="AH98" s="106"/>
      <c r="AI98" s="106"/>
      <c r="AJ98" s="106"/>
      <c r="AK98" s="106"/>
      <c r="AL98" s="106"/>
      <c r="AM98" s="106"/>
      <c r="AN98" s="106"/>
      <c r="AO98" s="106"/>
      <c r="AP98" s="106"/>
      <c r="AQ98" s="106"/>
      <c r="AR98" s="106"/>
      <c r="AS98" s="106"/>
      <c r="AT98" s="106"/>
      <c r="AU98" s="106"/>
      <c r="AV98" s="106"/>
      <c r="AW98" s="106"/>
      <c r="AX98" s="106"/>
      <c r="AY98" s="108"/>
    </row>
    <row r="99" spans="2:51" ht="25.55" customHeight="1">
      <c r="B99" s="199"/>
      <c r="C99" s="200"/>
      <c r="D99" s="200"/>
      <c r="E99" s="200"/>
      <c r="F99" s="200"/>
      <c r="G99" s="201"/>
      <c r="H99" s="100" t="s">
        <v>77</v>
      </c>
      <c r="I99" s="101"/>
      <c r="J99" s="101"/>
      <c r="K99" s="101"/>
      <c r="L99" s="101"/>
      <c r="M99" s="102" t="s">
        <v>138</v>
      </c>
      <c r="N99" s="103"/>
      <c r="O99" s="103"/>
      <c r="P99" s="103"/>
      <c r="Q99" s="103"/>
      <c r="R99" s="103"/>
      <c r="S99" s="103"/>
      <c r="T99" s="103"/>
      <c r="U99" s="103"/>
      <c r="V99" s="103"/>
      <c r="W99" s="103"/>
      <c r="X99" s="103"/>
      <c r="Y99" s="104"/>
      <c r="Z99" s="105" t="s">
        <v>139</v>
      </c>
      <c r="AA99" s="106"/>
      <c r="AB99" s="106"/>
      <c r="AC99" s="107"/>
      <c r="AD99" s="100" t="s">
        <v>77</v>
      </c>
      <c r="AE99" s="101"/>
      <c r="AF99" s="101"/>
      <c r="AG99" s="101"/>
      <c r="AH99" s="101"/>
      <c r="AI99" s="102" t="s">
        <v>138</v>
      </c>
      <c r="AJ99" s="103"/>
      <c r="AK99" s="103"/>
      <c r="AL99" s="103"/>
      <c r="AM99" s="103"/>
      <c r="AN99" s="103"/>
      <c r="AO99" s="103"/>
      <c r="AP99" s="103"/>
      <c r="AQ99" s="103"/>
      <c r="AR99" s="103"/>
      <c r="AS99" s="103"/>
      <c r="AT99" s="103"/>
      <c r="AU99" s="104"/>
      <c r="AV99" s="105" t="s">
        <v>139</v>
      </c>
      <c r="AW99" s="106"/>
      <c r="AX99" s="106"/>
      <c r="AY99" s="108"/>
    </row>
    <row r="100" spans="2:51" ht="24.75" customHeight="1">
      <c r="B100" s="199"/>
      <c r="C100" s="200"/>
      <c r="D100" s="200"/>
      <c r="E100" s="200"/>
      <c r="F100" s="200"/>
      <c r="G100" s="201"/>
      <c r="H100" s="126" t="s">
        <v>151</v>
      </c>
      <c r="I100" s="127"/>
      <c r="J100" s="127"/>
      <c r="K100" s="127"/>
      <c r="L100" s="128"/>
      <c r="M100" s="89" t="s">
        <v>152</v>
      </c>
      <c r="N100" s="90"/>
      <c r="O100" s="90"/>
      <c r="P100" s="90"/>
      <c r="Q100" s="90"/>
      <c r="R100" s="90"/>
      <c r="S100" s="90"/>
      <c r="T100" s="90"/>
      <c r="U100" s="90"/>
      <c r="V100" s="90"/>
      <c r="W100" s="90"/>
      <c r="X100" s="90"/>
      <c r="Y100" s="91"/>
      <c r="Z100" s="92">
        <v>141</v>
      </c>
      <c r="AA100" s="93"/>
      <c r="AB100" s="93"/>
      <c r="AC100" s="129"/>
      <c r="AD100" s="86" t="s">
        <v>153</v>
      </c>
      <c r="AE100" s="87"/>
      <c r="AF100" s="87"/>
      <c r="AG100" s="87"/>
      <c r="AH100" s="88"/>
      <c r="AI100" s="89" t="s">
        <v>154</v>
      </c>
      <c r="AJ100" s="90"/>
      <c r="AK100" s="90"/>
      <c r="AL100" s="90"/>
      <c r="AM100" s="90"/>
      <c r="AN100" s="90"/>
      <c r="AO100" s="90"/>
      <c r="AP100" s="90"/>
      <c r="AQ100" s="90"/>
      <c r="AR100" s="90"/>
      <c r="AS100" s="90"/>
      <c r="AT100" s="90"/>
      <c r="AU100" s="91"/>
      <c r="AV100" s="92">
        <v>48</v>
      </c>
      <c r="AW100" s="93"/>
      <c r="AX100" s="93"/>
      <c r="AY100" s="95"/>
    </row>
    <row r="101" spans="2:51" ht="24.75" customHeight="1">
      <c r="B101" s="199"/>
      <c r="C101" s="200"/>
      <c r="D101" s="200"/>
      <c r="E101" s="200"/>
      <c r="F101" s="200"/>
      <c r="G101" s="201"/>
      <c r="H101" s="122" t="s">
        <v>151</v>
      </c>
      <c r="I101" s="123"/>
      <c r="J101" s="123"/>
      <c r="K101" s="123"/>
      <c r="L101" s="124"/>
      <c r="M101" s="80" t="s">
        <v>155</v>
      </c>
      <c r="N101" s="81"/>
      <c r="O101" s="81"/>
      <c r="P101" s="81"/>
      <c r="Q101" s="81"/>
      <c r="R101" s="81"/>
      <c r="S101" s="81"/>
      <c r="T101" s="81"/>
      <c r="U101" s="81"/>
      <c r="V101" s="81"/>
      <c r="W101" s="81"/>
      <c r="X101" s="81"/>
      <c r="Y101" s="82"/>
      <c r="Z101" s="83">
        <v>129</v>
      </c>
      <c r="AA101" s="84"/>
      <c r="AB101" s="84"/>
      <c r="AC101" s="125"/>
      <c r="AD101" s="77" t="s">
        <v>153</v>
      </c>
      <c r="AE101" s="78"/>
      <c r="AF101" s="78"/>
      <c r="AG101" s="78"/>
      <c r="AH101" s="79"/>
      <c r="AI101" s="80" t="s">
        <v>156</v>
      </c>
      <c r="AJ101" s="81"/>
      <c r="AK101" s="81"/>
      <c r="AL101" s="81"/>
      <c r="AM101" s="81"/>
      <c r="AN101" s="81"/>
      <c r="AO101" s="81"/>
      <c r="AP101" s="81"/>
      <c r="AQ101" s="81"/>
      <c r="AR101" s="81"/>
      <c r="AS101" s="81"/>
      <c r="AT101" s="81"/>
      <c r="AU101" s="82"/>
      <c r="AV101" s="83">
        <v>8</v>
      </c>
      <c r="AW101" s="84"/>
      <c r="AX101" s="84"/>
      <c r="AY101" s="85"/>
    </row>
    <row r="102" spans="2:51" ht="24.75" customHeight="1">
      <c r="B102" s="199"/>
      <c r="C102" s="200"/>
      <c r="D102" s="200"/>
      <c r="E102" s="200"/>
      <c r="F102" s="200"/>
      <c r="G102" s="201"/>
      <c r="H102" s="68"/>
      <c r="I102" s="69"/>
      <c r="J102" s="69"/>
      <c r="K102" s="69"/>
      <c r="L102" s="70"/>
      <c r="M102" s="71"/>
      <c r="N102" s="72"/>
      <c r="O102" s="72"/>
      <c r="P102" s="72"/>
      <c r="Q102" s="72"/>
      <c r="R102" s="72"/>
      <c r="S102" s="72"/>
      <c r="T102" s="72"/>
      <c r="U102" s="72"/>
      <c r="V102" s="72"/>
      <c r="W102" s="72"/>
      <c r="X102" s="72"/>
      <c r="Y102" s="73"/>
      <c r="Z102" s="74"/>
      <c r="AA102" s="120"/>
      <c r="AB102" s="120"/>
      <c r="AC102" s="121"/>
      <c r="AD102" s="68"/>
      <c r="AE102" s="69"/>
      <c r="AF102" s="69"/>
      <c r="AG102" s="69"/>
      <c r="AH102" s="70"/>
      <c r="AI102" s="71"/>
      <c r="AJ102" s="72"/>
      <c r="AK102" s="72"/>
      <c r="AL102" s="72"/>
      <c r="AM102" s="72"/>
      <c r="AN102" s="72"/>
      <c r="AO102" s="72"/>
      <c r="AP102" s="72"/>
      <c r="AQ102" s="72"/>
      <c r="AR102" s="72"/>
      <c r="AS102" s="72"/>
      <c r="AT102" s="72"/>
      <c r="AU102" s="73"/>
      <c r="AV102" s="74"/>
      <c r="AW102" s="75"/>
      <c r="AX102" s="75"/>
      <c r="AY102" s="76"/>
    </row>
    <row r="103" spans="2:51" ht="24.75" customHeight="1">
      <c r="B103" s="199"/>
      <c r="C103" s="200"/>
      <c r="D103" s="200"/>
      <c r="E103" s="200"/>
      <c r="F103" s="200"/>
      <c r="G103" s="201"/>
      <c r="H103" s="109" t="s">
        <v>42</v>
      </c>
      <c r="I103" s="110"/>
      <c r="J103" s="110"/>
      <c r="K103" s="110"/>
      <c r="L103" s="110"/>
      <c r="M103" s="111"/>
      <c r="N103" s="112"/>
      <c r="O103" s="112"/>
      <c r="P103" s="112"/>
      <c r="Q103" s="112"/>
      <c r="R103" s="112"/>
      <c r="S103" s="112"/>
      <c r="T103" s="112"/>
      <c r="U103" s="112"/>
      <c r="V103" s="112"/>
      <c r="W103" s="112"/>
      <c r="X103" s="112"/>
      <c r="Y103" s="113"/>
      <c r="Z103" s="114">
        <f>SUM(Z100:AC102)</f>
        <v>270</v>
      </c>
      <c r="AA103" s="115"/>
      <c r="AB103" s="115"/>
      <c r="AC103" s="116"/>
      <c r="AD103" s="109" t="s">
        <v>42</v>
      </c>
      <c r="AE103" s="110"/>
      <c r="AF103" s="110"/>
      <c r="AG103" s="110"/>
      <c r="AH103" s="110"/>
      <c r="AI103" s="111"/>
      <c r="AJ103" s="112"/>
      <c r="AK103" s="112"/>
      <c r="AL103" s="112"/>
      <c r="AM103" s="112"/>
      <c r="AN103" s="112"/>
      <c r="AO103" s="112"/>
      <c r="AP103" s="112"/>
      <c r="AQ103" s="112"/>
      <c r="AR103" s="112"/>
      <c r="AS103" s="112"/>
      <c r="AT103" s="112"/>
      <c r="AU103" s="113"/>
      <c r="AV103" s="114">
        <f>SUM(AV100:AY102)</f>
        <v>56</v>
      </c>
      <c r="AW103" s="115"/>
      <c r="AX103" s="115"/>
      <c r="AY103" s="117"/>
    </row>
    <row r="104" spans="2:51" ht="24.75" customHeight="1">
      <c r="B104" s="199"/>
      <c r="C104" s="200"/>
      <c r="D104" s="200"/>
      <c r="E104" s="200"/>
      <c r="F104" s="200"/>
      <c r="G104" s="201"/>
      <c r="H104" s="118" t="s">
        <v>157</v>
      </c>
      <c r="I104" s="106"/>
      <c r="J104" s="106"/>
      <c r="K104" s="106"/>
      <c r="L104" s="106"/>
      <c r="M104" s="106"/>
      <c r="N104" s="106"/>
      <c r="O104" s="106"/>
      <c r="P104" s="106"/>
      <c r="Q104" s="106"/>
      <c r="R104" s="106"/>
      <c r="S104" s="106"/>
      <c r="T104" s="106"/>
      <c r="U104" s="106"/>
      <c r="V104" s="106"/>
      <c r="W104" s="106"/>
      <c r="X104" s="106"/>
      <c r="Y104" s="106"/>
      <c r="Z104" s="106"/>
      <c r="AA104" s="106"/>
      <c r="AB104" s="106"/>
      <c r="AC104" s="107"/>
      <c r="AD104" s="118" t="s">
        <v>158</v>
      </c>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8"/>
    </row>
    <row r="105" spans="2:51" ht="24.75" customHeight="1">
      <c r="B105" s="199"/>
      <c r="C105" s="200"/>
      <c r="D105" s="200"/>
      <c r="E105" s="200"/>
      <c r="F105" s="200"/>
      <c r="G105" s="201"/>
      <c r="H105" s="100" t="s">
        <v>77</v>
      </c>
      <c r="I105" s="101"/>
      <c r="J105" s="101"/>
      <c r="K105" s="101"/>
      <c r="L105" s="101"/>
      <c r="M105" s="102" t="s">
        <v>138</v>
      </c>
      <c r="N105" s="103"/>
      <c r="O105" s="103"/>
      <c r="P105" s="103"/>
      <c r="Q105" s="103"/>
      <c r="R105" s="103"/>
      <c r="S105" s="103"/>
      <c r="T105" s="103"/>
      <c r="U105" s="103"/>
      <c r="V105" s="103"/>
      <c r="W105" s="103"/>
      <c r="X105" s="103"/>
      <c r="Y105" s="104"/>
      <c r="Z105" s="105" t="s">
        <v>139</v>
      </c>
      <c r="AA105" s="106"/>
      <c r="AB105" s="106"/>
      <c r="AC105" s="107"/>
      <c r="AD105" s="100" t="s">
        <v>77</v>
      </c>
      <c r="AE105" s="101"/>
      <c r="AF105" s="101"/>
      <c r="AG105" s="101"/>
      <c r="AH105" s="101"/>
      <c r="AI105" s="102" t="s">
        <v>138</v>
      </c>
      <c r="AJ105" s="103"/>
      <c r="AK105" s="103"/>
      <c r="AL105" s="103"/>
      <c r="AM105" s="103"/>
      <c r="AN105" s="103"/>
      <c r="AO105" s="103"/>
      <c r="AP105" s="103"/>
      <c r="AQ105" s="103"/>
      <c r="AR105" s="103"/>
      <c r="AS105" s="103"/>
      <c r="AT105" s="103"/>
      <c r="AU105" s="104"/>
      <c r="AV105" s="105" t="s">
        <v>139</v>
      </c>
      <c r="AW105" s="106"/>
      <c r="AX105" s="106"/>
      <c r="AY105" s="108"/>
    </row>
    <row r="106" spans="2:51" ht="24.75" customHeight="1">
      <c r="B106" s="199"/>
      <c r="C106" s="200"/>
      <c r="D106" s="200"/>
      <c r="E106" s="200"/>
      <c r="F106" s="200"/>
      <c r="G106" s="201"/>
      <c r="H106" s="86" t="s">
        <v>153</v>
      </c>
      <c r="I106" s="87"/>
      <c r="J106" s="87"/>
      <c r="K106" s="87"/>
      <c r="L106" s="88"/>
      <c r="M106" s="89" t="s">
        <v>159</v>
      </c>
      <c r="N106" s="90"/>
      <c r="O106" s="90"/>
      <c r="P106" s="90"/>
      <c r="Q106" s="90"/>
      <c r="R106" s="90"/>
      <c r="S106" s="90"/>
      <c r="T106" s="90"/>
      <c r="U106" s="90"/>
      <c r="V106" s="90"/>
      <c r="W106" s="90"/>
      <c r="X106" s="90"/>
      <c r="Y106" s="91"/>
      <c r="Z106" s="92">
        <v>107</v>
      </c>
      <c r="AA106" s="93"/>
      <c r="AB106" s="93"/>
      <c r="AC106" s="94"/>
      <c r="AD106" s="86" t="s">
        <v>153</v>
      </c>
      <c r="AE106" s="87"/>
      <c r="AF106" s="87"/>
      <c r="AG106" s="87"/>
      <c r="AH106" s="88"/>
      <c r="AI106" s="89" t="s">
        <v>160</v>
      </c>
      <c r="AJ106" s="90"/>
      <c r="AK106" s="90"/>
      <c r="AL106" s="90"/>
      <c r="AM106" s="90"/>
      <c r="AN106" s="90"/>
      <c r="AO106" s="90"/>
      <c r="AP106" s="90"/>
      <c r="AQ106" s="90"/>
      <c r="AR106" s="90"/>
      <c r="AS106" s="90"/>
      <c r="AT106" s="90"/>
      <c r="AU106" s="91"/>
      <c r="AV106" s="92">
        <v>55</v>
      </c>
      <c r="AW106" s="93"/>
      <c r="AX106" s="93"/>
      <c r="AY106" s="95"/>
    </row>
    <row r="107" spans="2:51" ht="24.75" customHeight="1">
      <c r="B107" s="199"/>
      <c r="C107" s="200"/>
      <c r="D107" s="200"/>
      <c r="E107" s="200"/>
      <c r="F107" s="200"/>
      <c r="G107" s="201"/>
      <c r="H107" s="77" t="s">
        <v>153</v>
      </c>
      <c r="I107" s="78"/>
      <c r="J107" s="78"/>
      <c r="K107" s="78"/>
      <c r="L107" s="79"/>
      <c r="M107" s="80" t="s">
        <v>161</v>
      </c>
      <c r="N107" s="81"/>
      <c r="O107" s="81"/>
      <c r="P107" s="81"/>
      <c r="Q107" s="81"/>
      <c r="R107" s="81"/>
      <c r="S107" s="81"/>
      <c r="T107" s="81"/>
      <c r="U107" s="81"/>
      <c r="V107" s="81"/>
      <c r="W107" s="81"/>
      <c r="X107" s="81"/>
      <c r="Y107" s="82"/>
      <c r="Z107" s="83">
        <v>72</v>
      </c>
      <c r="AA107" s="84"/>
      <c r="AB107" s="84"/>
      <c r="AC107" s="119"/>
      <c r="AD107" s="77"/>
      <c r="AE107" s="78"/>
      <c r="AF107" s="78"/>
      <c r="AG107" s="78"/>
      <c r="AH107" s="79"/>
      <c r="AI107" s="80"/>
      <c r="AJ107" s="81"/>
      <c r="AK107" s="81"/>
      <c r="AL107" s="81"/>
      <c r="AM107" s="81"/>
      <c r="AN107" s="81"/>
      <c r="AO107" s="81"/>
      <c r="AP107" s="81"/>
      <c r="AQ107" s="81"/>
      <c r="AR107" s="81"/>
      <c r="AS107" s="81"/>
      <c r="AT107" s="81"/>
      <c r="AU107" s="82"/>
      <c r="AV107" s="83"/>
      <c r="AW107" s="84"/>
      <c r="AX107" s="84"/>
      <c r="AY107" s="85"/>
    </row>
    <row r="108" spans="2:51" ht="24.75" customHeight="1">
      <c r="B108" s="199"/>
      <c r="C108" s="200"/>
      <c r="D108" s="200"/>
      <c r="E108" s="200"/>
      <c r="F108" s="200"/>
      <c r="G108" s="201"/>
      <c r="H108" s="77" t="s">
        <v>153</v>
      </c>
      <c r="I108" s="78"/>
      <c r="J108" s="78"/>
      <c r="K108" s="78"/>
      <c r="L108" s="79"/>
      <c r="M108" s="80" t="s">
        <v>162</v>
      </c>
      <c r="N108" s="81"/>
      <c r="O108" s="81"/>
      <c r="P108" s="81"/>
      <c r="Q108" s="81"/>
      <c r="R108" s="81"/>
      <c r="S108" s="81"/>
      <c r="T108" s="81"/>
      <c r="U108" s="81"/>
      <c r="V108" s="81"/>
      <c r="W108" s="81"/>
      <c r="X108" s="81"/>
      <c r="Y108" s="82"/>
      <c r="Z108" s="83">
        <v>66</v>
      </c>
      <c r="AA108" s="84"/>
      <c r="AB108" s="84"/>
      <c r="AC108" s="119"/>
      <c r="AD108" s="77"/>
      <c r="AE108" s="78"/>
      <c r="AF108" s="78"/>
      <c r="AG108" s="78"/>
      <c r="AH108" s="79"/>
      <c r="AI108" s="80"/>
      <c r="AJ108" s="81"/>
      <c r="AK108" s="81"/>
      <c r="AL108" s="81"/>
      <c r="AM108" s="81"/>
      <c r="AN108" s="81"/>
      <c r="AO108" s="81"/>
      <c r="AP108" s="81"/>
      <c r="AQ108" s="81"/>
      <c r="AR108" s="81"/>
      <c r="AS108" s="81"/>
      <c r="AT108" s="81"/>
      <c r="AU108" s="82"/>
      <c r="AV108" s="83"/>
      <c r="AW108" s="84"/>
      <c r="AX108" s="84"/>
      <c r="AY108" s="85"/>
    </row>
    <row r="109" spans="2:51" ht="24.75" customHeight="1">
      <c r="B109" s="199"/>
      <c r="C109" s="200"/>
      <c r="D109" s="200"/>
      <c r="E109" s="200"/>
      <c r="F109" s="200"/>
      <c r="G109" s="201"/>
      <c r="H109" s="109" t="s">
        <v>42</v>
      </c>
      <c r="I109" s="110"/>
      <c r="J109" s="110"/>
      <c r="K109" s="110"/>
      <c r="L109" s="110"/>
      <c r="M109" s="111"/>
      <c r="N109" s="112"/>
      <c r="O109" s="112"/>
      <c r="P109" s="112"/>
      <c r="Q109" s="112"/>
      <c r="R109" s="112"/>
      <c r="S109" s="112"/>
      <c r="T109" s="112"/>
      <c r="U109" s="112"/>
      <c r="V109" s="112"/>
      <c r="W109" s="112"/>
      <c r="X109" s="112"/>
      <c r="Y109" s="113"/>
      <c r="Z109" s="114">
        <f>SUM(Z106:AC108)</f>
        <v>245</v>
      </c>
      <c r="AA109" s="115"/>
      <c r="AB109" s="115"/>
      <c r="AC109" s="116"/>
      <c r="AD109" s="109" t="s">
        <v>42</v>
      </c>
      <c r="AE109" s="110"/>
      <c r="AF109" s="110"/>
      <c r="AG109" s="110"/>
      <c r="AH109" s="110"/>
      <c r="AI109" s="111"/>
      <c r="AJ109" s="112"/>
      <c r="AK109" s="112"/>
      <c r="AL109" s="112"/>
      <c r="AM109" s="112"/>
      <c r="AN109" s="112"/>
      <c r="AO109" s="112"/>
      <c r="AP109" s="112"/>
      <c r="AQ109" s="112"/>
      <c r="AR109" s="112"/>
      <c r="AS109" s="112"/>
      <c r="AT109" s="112"/>
      <c r="AU109" s="113"/>
      <c r="AV109" s="114">
        <f>SUM(AV106:AY108)</f>
        <v>55</v>
      </c>
      <c r="AW109" s="115"/>
      <c r="AX109" s="115"/>
      <c r="AY109" s="117"/>
    </row>
    <row r="110" spans="2:51" ht="24.75" customHeight="1">
      <c r="B110" s="199"/>
      <c r="C110" s="200"/>
      <c r="D110" s="200"/>
      <c r="E110" s="200"/>
      <c r="F110" s="200"/>
      <c r="G110" s="201"/>
      <c r="H110" s="118" t="s">
        <v>163</v>
      </c>
      <c r="I110" s="106"/>
      <c r="J110" s="106"/>
      <c r="K110" s="106"/>
      <c r="L110" s="106"/>
      <c r="M110" s="106"/>
      <c r="N110" s="106"/>
      <c r="O110" s="106"/>
      <c r="P110" s="106"/>
      <c r="Q110" s="106"/>
      <c r="R110" s="106"/>
      <c r="S110" s="106"/>
      <c r="T110" s="106"/>
      <c r="U110" s="106"/>
      <c r="V110" s="106"/>
      <c r="W110" s="106"/>
      <c r="X110" s="106"/>
      <c r="Y110" s="106"/>
      <c r="Z110" s="106"/>
      <c r="AA110" s="106"/>
      <c r="AB110" s="106"/>
      <c r="AC110" s="107"/>
      <c r="AD110" s="118" t="s">
        <v>164</v>
      </c>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8"/>
    </row>
    <row r="111" spans="2:51" ht="24.75" customHeight="1">
      <c r="B111" s="199"/>
      <c r="C111" s="200"/>
      <c r="D111" s="200"/>
      <c r="E111" s="200"/>
      <c r="F111" s="200"/>
      <c r="G111" s="201"/>
      <c r="H111" s="100" t="s">
        <v>77</v>
      </c>
      <c r="I111" s="101"/>
      <c r="J111" s="101"/>
      <c r="K111" s="101"/>
      <c r="L111" s="101"/>
      <c r="M111" s="102" t="s">
        <v>138</v>
      </c>
      <c r="N111" s="103"/>
      <c r="O111" s="103"/>
      <c r="P111" s="103"/>
      <c r="Q111" s="103"/>
      <c r="R111" s="103"/>
      <c r="S111" s="103"/>
      <c r="T111" s="103"/>
      <c r="U111" s="103"/>
      <c r="V111" s="103"/>
      <c r="W111" s="103"/>
      <c r="X111" s="103"/>
      <c r="Y111" s="104"/>
      <c r="Z111" s="105" t="s">
        <v>139</v>
      </c>
      <c r="AA111" s="106"/>
      <c r="AB111" s="106"/>
      <c r="AC111" s="107"/>
      <c r="AD111" s="100" t="s">
        <v>77</v>
      </c>
      <c r="AE111" s="101"/>
      <c r="AF111" s="101"/>
      <c r="AG111" s="101"/>
      <c r="AH111" s="101"/>
      <c r="AI111" s="102" t="s">
        <v>138</v>
      </c>
      <c r="AJ111" s="103"/>
      <c r="AK111" s="103"/>
      <c r="AL111" s="103"/>
      <c r="AM111" s="103"/>
      <c r="AN111" s="103"/>
      <c r="AO111" s="103"/>
      <c r="AP111" s="103"/>
      <c r="AQ111" s="103"/>
      <c r="AR111" s="103"/>
      <c r="AS111" s="103"/>
      <c r="AT111" s="103"/>
      <c r="AU111" s="104"/>
      <c r="AV111" s="105" t="s">
        <v>139</v>
      </c>
      <c r="AW111" s="106"/>
      <c r="AX111" s="106"/>
      <c r="AY111" s="108"/>
    </row>
    <row r="112" spans="2:51" ht="24.75" customHeight="1">
      <c r="B112" s="199"/>
      <c r="C112" s="200"/>
      <c r="D112" s="200"/>
      <c r="E112" s="200"/>
      <c r="F112" s="200"/>
      <c r="G112" s="201"/>
      <c r="H112" s="86" t="s">
        <v>153</v>
      </c>
      <c r="I112" s="87"/>
      <c r="J112" s="87"/>
      <c r="K112" s="87"/>
      <c r="L112" s="88"/>
      <c r="M112" s="89" t="s">
        <v>165</v>
      </c>
      <c r="N112" s="90"/>
      <c r="O112" s="90"/>
      <c r="P112" s="90"/>
      <c r="Q112" s="90"/>
      <c r="R112" s="90"/>
      <c r="S112" s="90"/>
      <c r="T112" s="90"/>
      <c r="U112" s="90"/>
      <c r="V112" s="90"/>
      <c r="W112" s="90"/>
      <c r="X112" s="90"/>
      <c r="Y112" s="91"/>
      <c r="Z112" s="92">
        <v>232</v>
      </c>
      <c r="AA112" s="93"/>
      <c r="AB112" s="93"/>
      <c r="AC112" s="94"/>
      <c r="AD112" s="86" t="s">
        <v>153</v>
      </c>
      <c r="AE112" s="87"/>
      <c r="AF112" s="87"/>
      <c r="AG112" s="87"/>
      <c r="AH112" s="88"/>
      <c r="AI112" s="89" t="s">
        <v>161</v>
      </c>
      <c r="AJ112" s="90"/>
      <c r="AK112" s="90"/>
      <c r="AL112" s="90"/>
      <c r="AM112" s="90"/>
      <c r="AN112" s="90"/>
      <c r="AO112" s="90"/>
      <c r="AP112" s="90"/>
      <c r="AQ112" s="90"/>
      <c r="AR112" s="90"/>
      <c r="AS112" s="90"/>
      <c r="AT112" s="90"/>
      <c r="AU112" s="91"/>
      <c r="AV112" s="92">
        <v>49</v>
      </c>
      <c r="AW112" s="93"/>
      <c r="AX112" s="93"/>
      <c r="AY112" s="95"/>
    </row>
    <row r="113" spans="2:51" ht="24.75" customHeight="1">
      <c r="B113" s="199"/>
      <c r="C113" s="200"/>
      <c r="D113" s="200"/>
      <c r="E113" s="200"/>
      <c r="F113" s="200"/>
      <c r="G113" s="201"/>
      <c r="H113" s="77"/>
      <c r="I113" s="78"/>
      <c r="J113" s="78"/>
      <c r="K113" s="78"/>
      <c r="L113" s="79"/>
      <c r="M113" s="80"/>
      <c r="N113" s="81"/>
      <c r="O113" s="81"/>
      <c r="P113" s="81"/>
      <c r="Q113" s="81"/>
      <c r="R113" s="81"/>
      <c r="S113" s="81"/>
      <c r="T113" s="81"/>
      <c r="U113" s="81"/>
      <c r="V113" s="81"/>
      <c r="W113" s="81"/>
      <c r="X113" s="81"/>
      <c r="Y113" s="82"/>
      <c r="Z113" s="83"/>
      <c r="AA113" s="84"/>
      <c r="AB113" s="84"/>
      <c r="AC113" s="84"/>
      <c r="AD113" s="77"/>
      <c r="AE113" s="78"/>
      <c r="AF113" s="78"/>
      <c r="AG113" s="78"/>
      <c r="AH113" s="79"/>
      <c r="AI113" s="80"/>
      <c r="AJ113" s="81"/>
      <c r="AK113" s="81"/>
      <c r="AL113" s="81"/>
      <c r="AM113" s="81"/>
      <c r="AN113" s="81"/>
      <c r="AO113" s="81"/>
      <c r="AP113" s="81"/>
      <c r="AQ113" s="81"/>
      <c r="AR113" s="81"/>
      <c r="AS113" s="81"/>
      <c r="AT113" s="81"/>
      <c r="AU113" s="82"/>
      <c r="AV113" s="83"/>
      <c r="AW113" s="84"/>
      <c r="AX113" s="84"/>
      <c r="AY113" s="85"/>
    </row>
    <row r="114" spans="2:51" ht="24.75" customHeight="1">
      <c r="B114" s="199"/>
      <c r="C114" s="200"/>
      <c r="D114" s="200"/>
      <c r="E114" s="200"/>
      <c r="F114" s="200"/>
      <c r="G114" s="201"/>
      <c r="H114" s="68"/>
      <c r="I114" s="69"/>
      <c r="J114" s="69"/>
      <c r="K114" s="69"/>
      <c r="L114" s="70"/>
      <c r="M114" s="71"/>
      <c r="N114" s="72"/>
      <c r="O114" s="72"/>
      <c r="P114" s="72"/>
      <c r="Q114" s="72"/>
      <c r="R114" s="72"/>
      <c r="S114" s="72"/>
      <c r="T114" s="72"/>
      <c r="U114" s="72"/>
      <c r="V114" s="72"/>
      <c r="W114" s="72"/>
      <c r="X114" s="72"/>
      <c r="Y114" s="73"/>
      <c r="Z114" s="74"/>
      <c r="AA114" s="75"/>
      <c r="AB114" s="75"/>
      <c r="AC114" s="75"/>
      <c r="AD114" s="68"/>
      <c r="AE114" s="69"/>
      <c r="AF114" s="69"/>
      <c r="AG114" s="69"/>
      <c r="AH114" s="70"/>
      <c r="AI114" s="71"/>
      <c r="AJ114" s="72"/>
      <c r="AK114" s="72"/>
      <c r="AL114" s="72"/>
      <c r="AM114" s="72"/>
      <c r="AN114" s="72"/>
      <c r="AO114" s="72"/>
      <c r="AP114" s="72"/>
      <c r="AQ114" s="72"/>
      <c r="AR114" s="72"/>
      <c r="AS114" s="72"/>
      <c r="AT114" s="72"/>
      <c r="AU114" s="73"/>
      <c r="AV114" s="74"/>
      <c r="AW114" s="75"/>
      <c r="AX114" s="75"/>
      <c r="AY114" s="76"/>
    </row>
    <row r="115" spans="2:51" ht="24.75" customHeight="1">
      <c r="B115" s="199"/>
      <c r="C115" s="200"/>
      <c r="D115" s="200"/>
      <c r="E115" s="200"/>
      <c r="F115" s="200"/>
      <c r="G115" s="201"/>
      <c r="H115" s="109" t="s">
        <v>42</v>
      </c>
      <c r="I115" s="110"/>
      <c r="J115" s="110"/>
      <c r="K115" s="110"/>
      <c r="L115" s="110"/>
      <c r="M115" s="111"/>
      <c r="N115" s="112"/>
      <c r="O115" s="112"/>
      <c r="P115" s="112"/>
      <c r="Q115" s="112"/>
      <c r="R115" s="112"/>
      <c r="S115" s="112"/>
      <c r="T115" s="112"/>
      <c r="U115" s="112"/>
      <c r="V115" s="112"/>
      <c r="W115" s="112"/>
      <c r="X115" s="112"/>
      <c r="Y115" s="113"/>
      <c r="Z115" s="114">
        <f>SUM(Z112:AC114)</f>
        <v>232</v>
      </c>
      <c r="AA115" s="115"/>
      <c r="AB115" s="115"/>
      <c r="AC115" s="116"/>
      <c r="AD115" s="109" t="s">
        <v>42</v>
      </c>
      <c r="AE115" s="110"/>
      <c r="AF115" s="110"/>
      <c r="AG115" s="110"/>
      <c r="AH115" s="110"/>
      <c r="AI115" s="111"/>
      <c r="AJ115" s="112"/>
      <c r="AK115" s="112"/>
      <c r="AL115" s="112"/>
      <c r="AM115" s="112"/>
      <c r="AN115" s="112"/>
      <c r="AO115" s="112"/>
      <c r="AP115" s="112"/>
      <c r="AQ115" s="112"/>
      <c r="AR115" s="112"/>
      <c r="AS115" s="112"/>
      <c r="AT115" s="112"/>
      <c r="AU115" s="113"/>
      <c r="AV115" s="114">
        <f>SUM(AV112:AY114)</f>
        <v>49</v>
      </c>
      <c r="AW115" s="115"/>
      <c r="AX115" s="115"/>
      <c r="AY115" s="117"/>
    </row>
    <row r="116" spans="2:51" ht="24.75" customHeight="1">
      <c r="B116" s="199"/>
      <c r="C116" s="200"/>
      <c r="D116" s="200"/>
      <c r="E116" s="200"/>
      <c r="F116" s="200"/>
      <c r="G116" s="201"/>
      <c r="H116" s="96" t="s">
        <v>166</v>
      </c>
      <c r="I116" s="97"/>
      <c r="J116" s="97"/>
      <c r="K116" s="97"/>
      <c r="L116" s="97"/>
      <c r="M116" s="97"/>
      <c r="N116" s="97"/>
      <c r="O116" s="97"/>
      <c r="P116" s="97"/>
      <c r="Q116" s="97"/>
      <c r="R116" s="97"/>
      <c r="S116" s="97"/>
      <c r="T116" s="97"/>
      <c r="U116" s="97"/>
      <c r="V116" s="97"/>
      <c r="W116" s="97"/>
      <c r="X116" s="97"/>
      <c r="Y116" s="97"/>
      <c r="Z116" s="97"/>
      <c r="AA116" s="97"/>
      <c r="AB116" s="97"/>
      <c r="AC116" s="98"/>
      <c r="AD116" s="96" t="s">
        <v>167</v>
      </c>
      <c r="AE116" s="97"/>
      <c r="AF116" s="97"/>
      <c r="AG116" s="97"/>
      <c r="AH116" s="97"/>
      <c r="AI116" s="97"/>
      <c r="AJ116" s="97"/>
      <c r="AK116" s="97"/>
      <c r="AL116" s="97"/>
      <c r="AM116" s="97"/>
      <c r="AN116" s="97"/>
      <c r="AO116" s="97"/>
      <c r="AP116" s="97"/>
      <c r="AQ116" s="97"/>
      <c r="AR116" s="97"/>
      <c r="AS116" s="97"/>
      <c r="AT116" s="97"/>
      <c r="AU116" s="97"/>
      <c r="AV116" s="97"/>
      <c r="AW116" s="97"/>
      <c r="AX116" s="97"/>
      <c r="AY116" s="99"/>
    </row>
    <row r="117" spans="2:51" ht="24.75" customHeight="1">
      <c r="B117" s="199"/>
      <c r="C117" s="200"/>
      <c r="D117" s="200"/>
      <c r="E117" s="200"/>
      <c r="F117" s="200"/>
      <c r="G117" s="201"/>
      <c r="H117" s="100" t="s">
        <v>77</v>
      </c>
      <c r="I117" s="101"/>
      <c r="J117" s="101"/>
      <c r="K117" s="101"/>
      <c r="L117" s="101"/>
      <c r="M117" s="102" t="s">
        <v>138</v>
      </c>
      <c r="N117" s="103"/>
      <c r="O117" s="103"/>
      <c r="P117" s="103"/>
      <c r="Q117" s="103"/>
      <c r="R117" s="103"/>
      <c r="S117" s="103"/>
      <c r="T117" s="103"/>
      <c r="U117" s="103"/>
      <c r="V117" s="103"/>
      <c r="W117" s="103"/>
      <c r="X117" s="103"/>
      <c r="Y117" s="104"/>
      <c r="Z117" s="105" t="s">
        <v>139</v>
      </c>
      <c r="AA117" s="106"/>
      <c r="AB117" s="106"/>
      <c r="AC117" s="107"/>
      <c r="AD117" s="100" t="s">
        <v>77</v>
      </c>
      <c r="AE117" s="101"/>
      <c r="AF117" s="101"/>
      <c r="AG117" s="101"/>
      <c r="AH117" s="101"/>
      <c r="AI117" s="102" t="s">
        <v>138</v>
      </c>
      <c r="AJ117" s="103"/>
      <c r="AK117" s="103"/>
      <c r="AL117" s="103"/>
      <c r="AM117" s="103"/>
      <c r="AN117" s="103"/>
      <c r="AO117" s="103"/>
      <c r="AP117" s="103"/>
      <c r="AQ117" s="103"/>
      <c r="AR117" s="103"/>
      <c r="AS117" s="103"/>
      <c r="AT117" s="103"/>
      <c r="AU117" s="104"/>
      <c r="AV117" s="105" t="s">
        <v>139</v>
      </c>
      <c r="AW117" s="106"/>
      <c r="AX117" s="106"/>
      <c r="AY117" s="108"/>
    </row>
    <row r="118" spans="2:51" ht="24.75" customHeight="1">
      <c r="B118" s="199"/>
      <c r="C118" s="200"/>
      <c r="D118" s="200"/>
      <c r="E118" s="200"/>
      <c r="F118" s="200"/>
      <c r="G118" s="201"/>
      <c r="H118" s="86" t="s">
        <v>168</v>
      </c>
      <c r="I118" s="87"/>
      <c r="J118" s="87"/>
      <c r="K118" s="87"/>
      <c r="L118" s="88"/>
      <c r="M118" s="89" t="s">
        <v>169</v>
      </c>
      <c r="N118" s="90"/>
      <c r="O118" s="90"/>
      <c r="P118" s="90"/>
      <c r="Q118" s="90"/>
      <c r="R118" s="90"/>
      <c r="S118" s="90"/>
      <c r="T118" s="90"/>
      <c r="U118" s="90"/>
      <c r="V118" s="90"/>
      <c r="W118" s="90"/>
      <c r="X118" s="90"/>
      <c r="Y118" s="91"/>
      <c r="Z118" s="92">
        <v>82</v>
      </c>
      <c r="AA118" s="93"/>
      <c r="AB118" s="93"/>
      <c r="AC118" s="94"/>
      <c r="AD118" s="86" t="s">
        <v>153</v>
      </c>
      <c r="AE118" s="87"/>
      <c r="AF118" s="87"/>
      <c r="AG118" s="87"/>
      <c r="AH118" s="88"/>
      <c r="AI118" s="89" t="s">
        <v>170</v>
      </c>
      <c r="AJ118" s="90"/>
      <c r="AK118" s="90"/>
      <c r="AL118" s="90"/>
      <c r="AM118" s="90"/>
      <c r="AN118" s="90"/>
      <c r="AO118" s="90"/>
      <c r="AP118" s="90"/>
      <c r="AQ118" s="90"/>
      <c r="AR118" s="90"/>
      <c r="AS118" s="90"/>
      <c r="AT118" s="90"/>
      <c r="AU118" s="91"/>
      <c r="AV118" s="92">
        <v>49</v>
      </c>
      <c r="AW118" s="93"/>
      <c r="AX118" s="93"/>
      <c r="AY118" s="95"/>
    </row>
    <row r="119" spans="2:51" ht="24.75" customHeight="1">
      <c r="B119" s="199"/>
      <c r="C119" s="200"/>
      <c r="D119" s="200"/>
      <c r="E119" s="200"/>
      <c r="F119" s="200"/>
      <c r="G119" s="201"/>
      <c r="H119" s="77"/>
      <c r="I119" s="78"/>
      <c r="J119" s="78"/>
      <c r="K119" s="78"/>
      <c r="L119" s="79"/>
      <c r="M119" s="80"/>
      <c r="N119" s="81"/>
      <c r="O119" s="81"/>
      <c r="P119" s="81"/>
      <c r="Q119" s="81"/>
      <c r="R119" s="81"/>
      <c r="S119" s="81"/>
      <c r="T119" s="81"/>
      <c r="U119" s="81"/>
      <c r="V119" s="81"/>
      <c r="W119" s="81"/>
      <c r="X119" s="81"/>
      <c r="Y119" s="82"/>
      <c r="Z119" s="83"/>
      <c r="AA119" s="84"/>
      <c r="AB119" s="84"/>
      <c r="AC119" s="84"/>
      <c r="AD119" s="77"/>
      <c r="AE119" s="78"/>
      <c r="AF119" s="78"/>
      <c r="AG119" s="78"/>
      <c r="AH119" s="79"/>
      <c r="AI119" s="80"/>
      <c r="AJ119" s="81"/>
      <c r="AK119" s="81"/>
      <c r="AL119" s="81"/>
      <c r="AM119" s="81"/>
      <c r="AN119" s="81"/>
      <c r="AO119" s="81"/>
      <c r="AP119" s="81"/>
      <c r="AQ119" s="81"/>
      <c r="AR119" s="81"/>
      <c r="AS119" s="81"/>
      <c r="AT119" s="81"/>
      <c r="AU119" s="82"/>
      <c r="AV119" s="83"/>
      <c r="AW119" s="84"/>
      <c r="AX119" s="84"/>
      <c r="AY119" s="85"/>
    </row>
    <row r="120" spans="2:51" ht="24.75" customHeight="1">
      <c r="B120" s="199"/>
      <c r="C120" s="200"/>
      <c r="D120" s="200"/>
      <c r="E120" s="200"/>
      <c r="F120" s="200"/>
      <c r="G120" s="201"/>
      <c r="H120" s="68"/>
      <c r="I120" s="69"/>
      <c r="J120" s="69"/>
      <c r="K120" s="69"/>
      <c r="L120" s="70"/>
      <c r="M120" s="71"/>
      <c r="N120" s="72"/>
      <c r="O120" s="72"/>
      <c r="P120" s="72"/>
      <c r="Q120" s="72"/>
      <c r="R120" s="72"/>
      <c r="S120" s="72"/>
      <c r="T120" s="72"/>
      <c r="U120" s="72"/>
      <c r="V120" s="72"/>
      <c r="W120" s="72"/>
      <c r="X120" s="72"/>
      <c r="Y120" s="73"/>
      <c r="Z120" s="74"/>
      <c r="AA120" s="75"/>
      <c r="AB120" s="75"/>
      <c r="AC120" s="75"/>
      <c r="AD120" s="68"/>
      <c r="AE120" s="69"/>
      <c r="AF120" s="69"/>
      <c r="AG120" s="69"/>
      <c r="AH120" s="70"/>
      <c r="AI120" s="71"/>
      <c r="AJ120" s="72"/>
      <c r="AK120" s="72"/>
      <c r="AL120" s="72"/>
      <c r="AM120" s="72"/>
      <c r="AN120" s="72"/>
      <c r="AO120" s="72"/>
      <c r="AP120" s="72"/>
      <c r="AQ120" s="72"/>
      <c r="AR120" s="72"/>
      <c r="AS120" s="72"/>
      <c r="AT120" s="72"/>
      <c r="AU120" s="73"/>
      <c r="AV120" s="74"/>
      <c r="AW120" s="75"/>
      <c r="AX120" s="75"/>
      <c r="AY120" s="76"/>
    </row>
    <row r="121" spans="2:51" ht="24.75" customHeight="1" thickBot="1">
      <c r="B121" s="202"/>
      <c r="C121" s="203"/>
      <c r="D121" s="203"/>
      <c r="E121" s="203"/>
      <c r="F121" s="203"/>
      <c r="G121" s="204"/>
      <c r="H121" s="59" t="s">
        <v>42</v>
      </c>
      <c r="I121" s="60"/>
      <c r="J121" s="60"/>
      <c r="K121" s="60"/>
      <c r="L121" s="60"/>
      <c r="M121" s="61"/>
      <c r="N121" s="62"/>
      <c r="O121" s="62"/>
      <c r="P121" s="62"/>
      <c r="Q121" s="62"/>
      <c r="R121" s="62"/>
      <c r="S121" s="62"/>
      <c r="T121" s="62"/>
      <c r="U121" s="62"/>
      <c r="V121" s="62"/>
      <c r="W121" s="62"/>
      <c r="X121" s="62"/>
      <c r="Y121" s="63"/>
      <c r="Z121" s="64">
        <f>SUM(Z118:AC120)</f>
        <v>82</v>
      </c>
      <c r="AA121" s="65"/>
      <c r="AB121" s="65"/>
      <c r="AC121" s="66"/>
      <c r="AD121" s="59" t="s">
        <v>42</v>
      </c>
      <c r="AE121" s="60"/>
      <c r="AF121" s="60"/>
      <c r="AG121" s="60"/>
      <c r="AH121" s="60"/>
      <c r="AI121" s="61"/>
      <c r="AJ121" s="62"/>
      <c r="AK121" s="62"/>
      <c r="AL121" s="62"/>
      <c r="AM121" s="62"/>
      <c r="AN121" s="62"/>
      <c r="AO121" s="62"/>
      <c r="AP121" s="62"/>
      <c r="AQ121" s="62"/>
      <c r="AR121" s="62"/>
      <c r="AS121" s="62"/>
      <c r="AT121" s="62"/>
      <c r="AU121" s="63"/>
      <c r="AV121" s="64">
        <f>SUM(AV118:AY120)</f>
        <v>49</v>
      </c>
      <c r="AW121" s="65"/>
      <c r="AX121" s="65"/>
      <c r="AY121" s="67"/>
    </row>
    <row r="124" spans="2:51" ht="14.4">
      <c r="C124" s="32" t="s">
        <v>171</v>
      </c>
    </row>
    <row r="125" spans="2:51">
      <c r="C125" t="s">
        <v>172</v>
      </c>
      <c r="AU125" s="4" t="s">
        <v>173</v>
      </c>
      <c r="AV125" s="4"/>
      <c r="AW125" s="4"/>
      <c r="AX125" s="4"/>
    </row>
    <row r="126" spans="2:51" ht="34.549999999999997" customHeight="1">
      <c r="B126" s="36"/>
      <c r="C126" s="36"/>
      <c r="D126" s="44" t="s">
        <v>174</v>
      </c>
      <c r="E126" s="44"/>
      <c r="F126" s="44"/>
      <c r="G126" s="44"/>
      <c r="H126" s="44"/>
      <c r="I126" s="44"/>
      <c r="J126" s="44"/>
      <c r="K126" s="44"/>
      <c r="L126" s="44"/>
      <c r="M126" s="44"/>
      <c r="N126" s="44" t="s">
        <v>175</v>
      </c>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5" t="s">
        <v>176</v>
      </c>
      <c r="AM126" s="44"/>
      <c r="AN126" s="44"/>
      <c r="AO126" s="44"/>
      <c r="AP126" s="44"/>
      <c r="AQ126" s="44"/>
      <c r="AR126" s="44" t="s">
        <v>177</v>
      </c>
      <c r="AS126" s="44"/>
      <c r="AT126" s="44"/>
      <c r="AU126" s="44"/>
      <c r="AV126" s="44" t="s">
        <v>178</v>
      </c>
      <c r="AW126" s="44"/>
      <c r="AX126" s="44"/>
    </row>
    <row r="127" spans="2:51" ht="24.05" customHeight="1">
      <c r="B127" s="36">
        <v>1</v>
      </c>
      <c r="C127" s="36">
        <v>1</v>
      </c>
      <c r="D127" s="55" t="s">
        <v>179</v>
      </c>
      <c r="E127" s="55"/>
      <c r="F127" s="55"/>
      <c r="G127" s="55"/>
      <c r="H127" s="55"/>
      <c r="I127" s="55"/>
      <c r="J127" s="55"/>
      <c r="K127" s="55"/>
      <c r="L127" s="55"/>
      <c r="M127" s="55"/>
      <c r="N127" s="56" t="s">
        <v>180</v>
      </c>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7">
        <v>27487</v>
      </c>
      <c r="AM127" s="58"/>
      <c r="AN127" s="58"/>
      <c r="AO127" s="58"/>
      <c r="AP127" s="58"/>
      <c r="AQ127" s="58"/>
      <c r="AR127" s="43" t="s">
        <v>181</v>
      </c>
      <c r="AS127" s="43"/>
      <c r="AT127" s="43"/>
      <c r="AU127" s="43"/>
      <c r="AV127" s="43" t="s">
        <v>181</v>
      </c>
      <c r="AW127" s="43"/>
      <c r="AX127" s="43"/>
    </row>
    <row r="128" spans="2:51" ht="24.05" customHeight="1">
      <c r="B128" s="36">
        <v>2</v>
      </c>
      <c r="C128" s="36">
        <v>1</v>
      </c>
      <c r="D128" s="49" t="s">
        <v>182</v>
      </c>
      <c r="E128" s="50"/>
      <c r="F128" s="50"/>
      <c r="G128" s="50"/>
      <c r="H128" s="50"/>
      <c r="I128" s="50"/>
      <c r="J128" s="50"/>
      <c r="K128" s="50"/>
      <c r="L128" s="50"/>
      <c r="M128" s="51"/>
      <c r="N128" s="56" t="s">
        <v>180</v>
      </c>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7">
        <v>20541</v>
      </c>
      <c r="AM128" s="58"/>
      <c r="AN128" s="58"/>
      <c r="AO128" s="58"/>
      <c r="AP128" s="58"/>
      <c r="AQ128" s="58"/>
      <c r="AR128" s="43" t="s">
        <v>181</v>
      </c>
      <c r="AS128" s="43"/>
      <c r="AT128" s="43"/>
      <c r="AU128" s="43"/>
      <c r="AV128" s="43" t="s">
        <v>181</v>
      </c>
      <c r="AW128" s="43"/>
      <c r="AX128" s="43"/>
    </row>
    <row r="129" spans="2:50" ht="24.05" customHeight="1">
      <c r="B129" s="36">
        <v>3</v>
      </c>
      <c r="C129" s="36">
        <v>1</v>
      </c>
      <c r="D129" s="55" t="s">
        <v>183</v>
      </c>
      <c r="E129" s="55"/>
      <c r="F129" s="55"/>
      <c r="G129" s="55"/>
      <c r="H129" s="55"/>
      <c r="I129" s="55"/>
      <c r="J129" s="55"/>
      <c r="K129" s="55"/>
      <c r="L129" s="55"/>
      <c r="M129" s="55"/>
      <c r="N129" s="56" t="s">
        <v>180</v>
      </c>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7">
        <v>3168</v>
      </c>
      <c r="AM129" s="58"/>
      <c r="AN129" s="58"/>
      <c r="AO129" s="58"/>
      <c r="AP129" s="58"/>
      <c r="AQ129" s="58"/>
      <c r="AR129" s="43" t="s">
        <v>181</v>
      </c>
      <c r="AS129" s="43"/>
      <c r="AT129" s="43"/>
      <c r="AU129" s="43"/>
      <c r="AV129" s="43" t="s">
        <v>181</v>
      </c>
      <c r="AW129" s="43"/>
      <c r="AX129" s="43"/>
    </row>
    <row r="130" spans="2:50" ht="24.05" customHeight="1">
      <c r="B130" s="36">
        <v>4</v>
      </c>
      <c r="C130" s="36">
        <v>1</v>
      </c>
      <c r="D130" s="55" t="s">
        <v>184</v>
      </c>
      <c r="E130" s="55"/>
      <c r="F130" s="55"/>
      <c r="G130" s="55"/>
      <c r="H130" s="55"/>
      <c r="I130" s="55"/>
      <c r="J130" s="55"/>
      <c r="K130" s="55"/>
      <c r="L130" s="55"/>
      <c r="M130" s="55"/>
      <c r="N130" s="56" t="s">
        <v>180</v>
      </c>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7">
        <v>2341</v>
      </c>
      <c r="AM130" s="58"/>
      <c r="AN130" s="58"/>
      <c r="AO130" s="58"/>
      <c r="AP130" s="58"/>
      <c r="AQ130" s="58"/>
      <c r="AR130" s="43" t="s">
        <v>181</v>
      </c>
      <c r="AS130" s="43"/>
      <c r="AT130" s="43"/>
      <c r="AU130" s="43"/>
      <c r="AV130" s="43" t="s">
        <v>181</v>
      </c>
      <c r="AW130" s="43"/>
      <c r="AX130" s="43"/>
    </row>
    <row r="131" spans="2:50" ht="24.05" customHeight="1">
      <c r="B131" s="36">
        <v>5</v>
      </c>
      <c r="C131" s="36">
        <v>1</v>
      </c>
      <c r="D131" s="55" t="s">
        <v>185</v>
      </c>
      <c r="E131" s="55"/>
      <c r="F131" s="55"/>
      <c r="G131" s="55"/>
      <c r="H131" s="55"/>
      <c r="I131" s="55"/>
      <c r="J131" s="55"/>
      <c r="K131" s="55"/>
      <c r="L131" s="55"/>
      <c r="M131" s="55"/>
      <c r="N131" s="56" t="s">
        <v>180</v>
      </c>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7">
        <v>940</v>
      </c>
      <c r="AM131" s="58"/>
      <c r="AN131" s="58"/>
      <c r="AO131" s="58"/>
      <c r="AP131" s="58"/>
      <c r="AQ131" s="58"/>
      <c r="AR131" s="43" t="s">
        <v>181</v>
      </c>
      <c r="AS131" s="43"/>
      <c r="AT131" s="43"/>
      <c r="AU131" s="43"/>
      <c r="AV131" s="43" t="s">
        <v>181</v>
      </c>
      <c r="AW131" s="43"/>
      <c r="AX131" s="43"/>
    </row>
    <row r="132" spans="2:50" ht="24.05" customHeight="1">
      <c r="B132" s="36">
        <v>6</v>
      </c>
      <c r="C132" s="36">
        <v>1</v>
      </c>
      <c r="D132" s="55" t="s">
        <v>186</v>
      </c>
      <c r="E132" s="55"/>
      <c r="F132" s="55"/>
      <c r="G132" s="55"/>
      <c r="H132" s="55"/>
      <c r="I132" s="55"/>
      <c r="J132" s="55"/>
      <c r="K132" s="55"/>
      <c r="L132" s="55"/>
      <c r="M132" s="55"/>
      <c r="N132" s="49" t="s">
        <v>180</v>
      </c>
      <c r="O132" s="50"/>
      <c r="P132" s="50"/>
      <c r="Q132" s="50"/>
      <c r="R132" s="50"/>
      <c r="S132" s="50"/>
      <c r="T132" s="50"/>
      <c r="U132" s="50"/>
      <c r="V132" s="50"/>
      <c r="W132" s="50"/>
      <c r="X132" s="50"/>
      <c r="Y132" s="50"/>
      <c r="Z132" s="50"/>
      <c r="AA132" s="50"/>
      <c r="AB132" s="50"/>
      <c r="AC132" s="50"/>
      <c r="AD132" s="50"/>
      <c r="AE132" s="50"/>
      <c r="AF132" s="50"/>
      <c r="AG132" s="50"/>
      <c r="AH132" s="50"/>
      <c r="AI132" s="50"/>
      <c r="AJ132" s="50"/>
      <c r="AK132" s="51"/>
      <c r="AL132" s="52">
        <v>493</v>
      </c>
      <c r="AM132" s="53"/>
      <c r="AN132" s="53"/>
      <c r="AO132" s="53"/>
      <c r="AP132" s="53"/>
      <c r="AQ132" s="54"/>
      <c r="AR132" s="43" t="s">
        <v>181</v>
      </c>
      <c r="AS132" s="43"/>
      <c r="AT132" s="43"/>
      <c r="AU132" s="43"/>
      <c r="AV132" s="43" t="s">
        <v>181</v>
      </c>
      <c r="AW132" s="43"/>
      <c r="AX132" s="43"/>
    </row>
    <row r="133" spans="2:50" ht="24.05" customHeight="1">
      <c r="B133" s="36">
        <v>7</v>
      </c>
      <c r="C133" s="36">
        <v>1</v>
      </c>
      <c r="D133" s="55" t="s">
        <v>187</v>
      </c>
      <c r="E133" s="55"/>
      <c r="F133" s="55"/>
      <c r="G133" s="55"/>
      <c r="H133" s="55"/>
      <c r="I133" s="55"/>
      <c r="J133" s="55"/>
      <c r="K133" s="55"/>
      <c r="L133" s="55"/>
      <c r="M133" s="55"/>
      <c r="N133" s="49" t="s">
        <v>180</v>
      </c>
      <c r="O133" s="50"/>
      <c r="P133" s="50"/>
      <c r="Q133" s="50"/>
      <c r="R133" s="50"/>
      <c r="S133" s="50"/>
      <c r="T133" s="50"/>
      <c r="U133" s="50"/>
      <c r="V133" s="50"/>
      <c r="W133" s="50"/>
      <c r="X133" s="50"/>
      <c r="Y133" s="50"/>
      <c r="Z133" s="50"/>
      <c r="AA133" s="50"/>
      <c r="AB133" s="50"/>
      <c r="AC133" s="50"/>
      <c r="AD133" s="50"/>
      <c r="AE133" s="50"/>
      <c r="AF133" s="50"/>
      <c r="AG133" s="50"/>
      <c r="AH133" s="50"/>
      <c r="AI133" s="50"/>
      <c r="AJ133" s="50"/>
      <c r="AK133" s="51"/>
      <c r="AL133" s="52">
        <v>240</v>
      </c>
      <c r="AM133" s="53"/>
      <c r="AN133" s="53"/>
      <c r="AO133" s="53"/>
      <c r="AP133" s="53"/>
      <c r="AQ133" s="54"/>
      <c r="AR133" s="43" t="s">
        <v>181</v>
      </c>
      <c r="AS133" s="43"/>
      <c r="AT133" s="43"/>
      <c r="AU133" s="43"/>
      <c r="AV133" s="43" t="s">
        <v>181</v>
      </c>
      <c r="AW133" s="43"/>
      <c r="AX133" s="43"/>
    </row>
    <row r="134" spans="2:50" ht="24.05" customHeight="1">
      <c r="B134" s="36">
        <v>8</v>
      </c>
      <c r="C134" s="36">
        <v>1</v>
      </c>
      <c r="D134" s="46" t="s">
        <v>188</v>
      </c>
      <c r="E134" s="47"/>
      <c r="F134" s="47"/>
      <c r="G134" s="47"/>
      <c r="H134" s="47"/>
      <c r="I134" s="47"/>
      <c r="J134" s="47"/>
      <c r="K134" s="47"/>
      <c r="L134" s="47"/>
      <c r="M134" s="48"/>
      <c r="N134" s="49" t="s">
        <v>180</v>
      </c>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1"/>
      <c r="AL134" s="52">
        <v>229</v>
      </c>
      <c r="AM134" s="53"/>
      <c r="AN134" s="53"/>
      <c r="AO134" s="53"/>
      <c r="AP134" s="53"/>
      <c r="AQ134" s="54"/>
      <c r="AR134" s="43" t="s">
        <v>181</v>
      </c>
      <c r="AS134" s="43"/>
      <c r="AT134" s="43"/>
      <c r="AU134" s="43"/>
      <c r="AV134" s="43" t="s">
        <v>181</v>
      </c>
      <c r="AW134" s="43"/>
      <c r="AX134" s="43"/>
    </row>
    <row r="135" spans="2:50" ht="24.05" customHeight="1">
      <c r="B135" s="36">
        <v>9</v>
      </c>
      <c r="C135" s="36">
        <v>1</v>
      </c>
      <c r="D135" s="46" t="s">
        <v>189</v>
      </c>
      <c r="E135" s="47"/>
      <c r="F135" s="47"/>
      <c r="G135" s="47"/>
      <c r="H135" s="47"/>
      <c r="I135" s="47"/>
      <c r="J135" s="47"/>
      <c r="K135" s="47"/>
      <c r="L135" s="47"/>
      <c r="M135" s="48"/>
      <c r="N135" s="49" t="s">
        <v>180</v>
      </c>
      <c r="O135" s="50"/>
      <c r="P135" s="50"/>
      <c r="Q135" s="50"/>
      <c r="R135" s="50"/>
      <c r="S135" s="50"/>
      <c r="T135" s="50"/>
      <c r="U135" s="50"/>
      <c r="V135" s="50"/>
      <c r="W135" s="50"/>
      <c r="X135" s="50"/>
      <c r="Y135" s="50"/>
      <c r="Z135" s="50"/>
      <c r="AA135" s="50"/>
      <c r="AB135" s="50"/>
      <c r="AC135" s="50"/>
      <c r="AD135" s="50"/>
      <c r="AE135" s="50"/>
      <c r="AF135" s="50"/>
      <c r="AG135" s="50"/>
      <c r="AH135" s="50"/>
      <c r="AI135" s="50"/>
      <c r="AJ135" s="50"/>
      <c r="AK135" s="51"/>
      <c r="AL135" s="52">
        <v>185</v>
      </c>
      <c r="AM135" s="53"/>
      <c r="AN135" s="53"/>
      <c r="AO135" s="53"/>
      <c r="AP135" s="53"/>
      <c r="AQ135" s="54"/>
      <c r="AR135" s="43" t="s">
        <v>181</v>
      </c>
      <c r="AS135" s="43"/>
      <c r="AT135" s="43"/>
      <c r="AU135" s="43"/>
      <c r="AV135" s="43" t="s">
        <v>181</v>
      </c>
      <c r="AW135" s="43"/>
      <c r="AX135" s="43"/>
    </row>
    <row r="136" spans="2:50" ht="24.05" customHeight="1">
      <c r="B136" s="36">
        <v>10</v>
      </c>
      <c r="C136" s="36">
        <v>1</v>
      </c>
      <c r="D136" s="46" t="s">
        <v>190</v>
      </c>
      <c r="E136" s="47"/>
      <c r="F136" s="47"/>
      <c r="G136" s="47"/>
      <c r="H136" s="47"/>
      <c r="I136" s="47"/>
      <c r="J136" s="47"/>
      <c r="K136" s="47"/>
      <c r="L136" s="47"/>
      <c r="M136" s="48"/>
      <c r="N136" s="49" t="s">
        <v>180</v>
      </c>
      <c r="O136" s="50"/>
      <c r="P136" s="50"/>
      <c r="Q136" s="50"/>
      <c r="R136" s="50"/>
      <c r="S136" s="50"/>
      <c r="T136" s="50"/>
      <c r="U136" s="50"/>
      <c r="V136" s="50"/>
      <c r="W136" s="50"/>
      <c r="X136" s="50"/>
      <c r="Y136" s="50"/>
      <c r="Z136" s="50"/>
      <c r="AA136" s="50"/>
      <c r="AB136" s="50"/>
      <c r="AC136" s="50"/>
      <c r="AD136" s="50"/>
      <c r="AE136" s="50"/>
      <c r="AF136" s="50"/>
      <c r="AG136" s="50"/>
      <c r="AH136" s="50"/>
      <c r="AI136" s="50"/>
      <c r="AJ136" s="50"/>
      <c r="AK136" s="51"/>
      <c r="AL136" s="52">
        <v>156</v>
      </c>
      <c r="AM136" s="53"/>
      <c r="AN136" s="53"/>
      <c r="AO136" s="53"/>
      <c r="AP136" s="53"/>
      <c r="AQ136" s="54"/>
      <c r="AR136" s="43" t="s">
        <v>181</v>
      </c>
      <c r="AS136" s="43"/>
      <c r="AT136" s="43"/>
      <c r="AU136" s="43"/>
      <c r="AV136" s="43" t="s">
        <v>181</v>
      </c>
      <c r="AW136" s="43"/>
      <c r="AX136" s="43"/>
    </row>
    <row r="137" spans="2:50" ht="15.05" customHeight="1">
      <c r="C137" t="s">
        <v>191</v>
      </c>
    </row>
    <row r="138" spans="2:50" ht="15.05" customHeight="1"/>
    <row r="139" spans="2:50" ht="15.05" customHeight="1">
      <c r="C139" t="s">
        <v>179</v>
      </c>
    </row>
    <row r="140" spans="2:50" ht="33.75" customHeight="1">
      <c r="B140" s="36"/>
      <c r="C140" s="36"/>
      <c r="D140" s="44" t="s">
        <v>174</v>
      </c>
      <c r="E140" s="44"/>
      <c r="F140" s="44"/>
      <c r="G140" s="44"/>
      <c r="H140" s="44"/>
      <c r="I140" s="44"/>
      <c r="J140" s="44"/>
      <c r="K140" s="44"/>
      <c r="L140" s="44"/>
      <c r="M140" s="44"/>
      <c r="N140" s="44" t="s">
        <v>175</v>
      </c>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5" t="s">
        <v>176</v>
      </c>
      <c r="AM140" s="44"/>
      <c r="AN140" s="44"/>
      <c r="AO140" s="44"/>
      <c r="AP140" s="44"/>
      <c r="AQ140" s="44"/>
      <c r="AR140" s="44" t="s">
        <v>177</v>
      </c>
      <c r="AS140" s="44"/>
      <c r="AT140" s="44"/>
      <c r="AU140" s="44"/>
      <c r="AV140" s="44" t="s">
        <v>178</v>
      </c>
      <c r="AW140" s="44"/>
      <c r="AX140" s="44"/>
    </row>
    <row r="141" spans="2:50" ht="24.05" customHeight="1">
      <c r="B141" s="36">
        <v>1</v>
      </c>
      <c r="C141" s="36">
        <v>1</v>
      </c>
      <c r="D141" s="37" t="s">
        <v>192</v>
      </c>
      <c r="E141" s="38"/>
      <c r="F141" s="38"/>
      <c r="G141" s="38"/>
      <c r="H141" s="38"/>
      <c r="I141" s="38"/>
      <c r="J141" s="38"/>
      <c r="K141" s="38"/>
      <c r="L141" s="38"/>
      <c r="M141" s="39"/>
      <c r="N141" s="40" t="s">
        <v>193</v>
      </c>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2"/>
      <c r="AL141" s="37">
        <v>290</v>
      </c>
      <c r="AM141" s="38"/>
      <c r="AN141" s="38"/>
      <c r="AO141" s="38"/>
      <c r="AP141" s="38"/>
      <c r="AQ141" s="39"/>
      <c r="AR141" s="40" t="s">
        <v>194</v>
      </c>
      <c r="AS141" s="41"/>
      <c r="AT141" s="41"/>
      <c r="AU141" s="42"/>
      <c r="AV141" s="43" t="s">
        <v>181</v>
      </c>
      <c r="AW141" s="43"/>
      <c r="AX141" s="43"/>
    </row>
    <row r="142" spans="2:50" ht="24.05" customHeight="1">
      <c r="B142" s="36">
        <v>2</v>
      </c>
      <c r="C142" s="36">
        <v>1</v>
      </c>
      <c r="D142" s="37" t="s">
        <v>195</v>
      </c>
      <c r="E142" s="38"/>
      <c r="F142" s="38"/>
      <c r="G142" s="38"/>
      <c r="H142" s="38"/>
      <c r="I142" s="38"/>
      <c r="J142" s="38"/>
      <c r="K142" s="38"/>
      <c r="L142" s="38"/>
      <c r="M142" s="39"/>
      <c r="N142" s="40" t="s">
        <v>193</v>
      </c>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2"/>
      <c r="AL142" s="37">
        <v>270</v>
      </c>
      <c r="AM142" s="38"/>
      <c r="AN142" s="38"/>
      <c r="AO142" s="38"/>
      <c r="AP142" s="38"/>
      <c r="AQ142" s="39"/>
      <c r="AR142" s="40" t="s">
        <v>194</v>
      </c>
      <c r="AS142" s="41"/>
      <c r="AT142" s="41"/>
      <c r="AU142" s="42"/>
      <c r="AV142" s="43" t="s">
        <v>181</v>
      </c>
      <c r="AW142" s="43"/>
      <c r="AX142" s="43"/>
    </row>
    <row r="143" spans="2:50" ht="24.05" customHeight="1">
      <c r="B143" s="36">
        <v>3</v>
      </c>
      <c r="C143" s="36">
        <v>1</v>
      </c>
      <c r="D143" s="37" t="s">
        <v>196</v>
      </c>
      <c r="E143" s="38"/>
      <c r="F143" s="38"/>
      <c r="G143" s="38"/>
      <c r="H143" s="38"/>
      <c r="I143" s="38"/>
      <c r="J143" s="38"/>
      <c r="K143" s="38"/>
      <c r="L143" s="38"/>
      <c r="M143" s="39"/>
      <c r="N143" s="40" t="s">
        <v>193</v>
      </c>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2"/>
      <c r="AL143" s="37">
        <v>245</v>
      </c>
      <c r="AM143" s="38"/>
      <c r="AN143" s="38"/>
      <c r="AO143" s="38"/>
      <c r="AP143" s="38"/>
      <c r="AQ143" s="39"/>
      <c r="AR143" s="40" t="s">
        <v>194</v>
      </c>
      <c r="AS143" s="41"/>
      <c r="AT143" s="41"/>
      <c r="AU143" s="42"/>
      <c r="AV143" s="43" t="s">
        <v>181</v>
      </c>
      <c r="AW143" s="43"/>
      <c r="AX143" s="43"/>
    </row>
    <row r="144" spans="2:50" ht="24.05" customHeight="1">
      <c r="B144" s="36">
        <v>4</v>
      </c>
      <c r="C144" s="36">
        <v>1</v>
      </c>
      <c r="D144" s="37" t="s">
        <v>197</v>
      </c>
      <c r="E144" s="38"/>
      <c r="F144" s="38"/>
      <c r="G144" s="38"/>
      <c r="H144" s="38"/>
      <c r="I144" s="38"/>
      <c r="J144" s="38"/>
      <c r="K144" s="38"/>
      <c r="L144" s="38"/>
      <c r="M144" s="39"/>
      <c r="N144" s="40" t="s">
        <v>193</v>
      </c>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2"/>
      <c r="AL144" s="37">
        <v>232</v>
      </c>
      <c r="AM144" s="38"/>
      <c r="AN144" s="38"/>
      <c r="AO144" s="38"/>
      <c r="AP144" s="38"/>
      <c r="AQ144" s="39"/>
      <c r="AR144" s="40" t="s">
        <v>194</v>
      </c>
      <c r="AS144" s="41"/>
      <c r="AT144" s="41"/>
      <c r="AU144" s="42"/>
      <c r="AV144" s="43" t="s">
        <v>181</v>
      </c>
      <c r="AW144" s="43"/>
      <c r="AX144" s="43"/>
    </row>
    <row r="145" spans="2:50" ht="24.05" customHeight="1">
      <c r="B145" s="36">
        <v>5</v>
      </c>
      <c r="C145" s="36">
        <v>1</v>
      </c>
      <c r="D145" s="37" t="s">
        <v>198</v>
      </c>
      <c r="E145" s="38"/>
      <c r="F145" s="38"/>
      <c r="G145" s="38"/>
      <c r="H145" s="38"/>
      <c r="I145" s="38"/>
      <c r="J145" s="38"/>
      <c r="K145" s="38"/>
      <c r="L145" s="38"/>
      <c r="M145" s="39"/>
      <c r="N145" s="40" t="s">
        <v>193</v>
      </c>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2"/>
      <c r="AL145" s="37">
        <v>82</v>
      </c>
      <c r="AM145" s="38"/>
      <c r="AN145" s="38"/>
      <c r="AO145" s="38"/>
      <c r="AP145" s="38"/>
      <c r="AQ145" s="39"/>
      <c r="AR145" s="40" t="s">
        <v>194</v>
      </c>
      <c r="AS145" s="41"/>
      <c r="AT145" s="41"/>
      <c r="AU145" s="42"/>
      <c r="AV145" s="43" t="s">
        <v>181</v>
      </c>
      <c r="AW145" s="43"/>
      <c r="AX145" s="43"/>
    </row>
    <row r="146" spans="2:50" ht="24.05" customHeight="1">
      <c r="B146" s="36">
        <v>6</v>
      </c>
      <c r="C146" s="36">
        <v>1</v>
      </c>
      <c r="D146" s="37" t="s">
        <v>199</v>
      </c>
      <c r="E146" s="38"/>
      <c r="F146" s="38"/>
      <c r="G146" s="38"/>
      <c r="H146" s="38"/>
      <c r="I146" s="38"/>
      <c r="J146" s="38"/>
      <c r="K146" s="38"/>
      <c r="L146" s="38"/>
      <c r="M146" s="39"/>
      <c r="N146" s="40" t="s">
        <v>200</v>
      </c>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2"/>
      <c r="AL146" s="37">
        <v>63</v>
      </c>
      <c r="AM146" s="38"/>
      <c r="AN146" s="38"/>
      <c r="AO146" s="38"/>
      <c r="AP146" s="38"/>
      <c r="AQ146" s="39"/>
      <c r="AR146" s="40" t="s">
        <v>194</v>
      </c>
      <c r="AS146" s="41"/>
      <c r="AT146" s="41"/>
      <c r="AU146" s="42"/>
      <c r="AV146" s="43" t="s">
        <v>181</v>
      </c>
      <c r="AW146" s="43"/>
      <c r="AX146" s="43"/>
    </row>
    <row r="147" spans="2:50" ht="24.05" customHeight="1">
      <c r="B147" s="36">
        <v>7</v>
      </c>
      <c r="C147" s="36">
        <v>1</v>
      </c>
      <c r="D147" s="37" t="s">
        <v>201</v>
      </c>
      <c r="E147" s="38"/>
      <c r="F147" s="38"/>
      <c r="G147" s="38"/>
      <c r="H147" s="38"/>
      <c r="I147" s="38"/>
      <c r="J147" s="38"/>
      <c r="K147" s="38"/>
      <c r="L147" s="38"/>
      <c r="M147" s="39"/>
      <c r="N147" s="40" t="s">
        <v>202</v>
      </c>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2"/>
      <c r="AL147" s="37">
        <v>56</v>
      </c>
      <c r="AM147" s="38"/>
      <c r="AN147" s="38"/>
      <c r="AO147" s="38"/>
      <c r="AP147" s="38"/>
      <c r="AQ147" s="39"/>
      <c r="AR147" s="40" t="s">
        <v>194</v>
      </c>
      <c r="AS147" s="41"/>
      <c r="AT147" s="41"/>
      <c r="AU147" s="42"/>
      <c r="AV147" s="43" t="s">
        <v>181</v>
      </c>
      <c r="AW147" s="43"/>
      <c r="AX147" s="43"/>
    </row>
    <row r="148" spans="2:50" ht="24.05" customHeight="1">
      <c r="B148" s="36">
        <v>8</v>
      </c>
      <c r="C148" s="36">
        <v>1</v>
      </c>
      <c r="D148" s="37" t="s">
        <v>203</v>
      </c>
      <c r="E148" s="38"/>
      <c r="F148" s="38"/>
      <c r="G148" s="38"/>
      <c r="H148" s="38"/>
      <c r="I148" s="38"/>
      <c r="J148" s="38"/>
      <c r="K148" s="38"/>
      <c r="L148" s="38"/>
      <c r="M148" s="39"/>
      <c r="N148" s="40" t="s">
        <v>193</v>
      </c>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2"/>
      <c r="AL148" s="37">
        <v>55</v>
      </c>
      <c r="AM148" s="38"/>
      <c r="AN148" s="38"/>
      <c r="AO148" s="38"/>
      <c r="AP148" s="38"/>
      <c r="AQ148" s="39"/>
      <c r="AR148" s="40" t="s">
        <v>194</v>
      </c>
      <c r="AS148" s="41"/>
      <c r="AT148" s="41"/>
      <c r="AU148" s="42"/>
      <c r="AV148" s="43" t="s">
        <v>181</v>
      </c>
      <c r="AW148" s="43"/>
      <c r="AX148" s="43"/>
    </row>
    <row r="149" spans="2:50" ht="24.05" customHeight="1">
      <c r="B149" s="36">
        <v>8</v>
      </c>
      <c r="C149" s="36">
        <v>1</v>
      </c>
      <c r="D149" s="37" t="s">
        <v>204</v>
      </c>
      <c r="E149" s="38"/>
      <c r="F149" s="38"/>
      <c r="G149" s="38"/>
      <c r="H149" s="38"/>
      <c r="I149" s="38"/>
      <c r="J149" s="38"/>
      <c r="K149" s="38"/>
      <c r="L149" s="38"/>
      <c r="M149" s="39"/>
      <c r="N149" s="40" t="s">
        <v>193</v>
      </c>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2"/>
      <c r="AL149" s="37">
        <v>49</v>
      </c>
      <c r="AM149" s="38"/>
      <c r="AN149" s="38"/>
      <c r="AO149" s="38"/>
      <c r="AP149" s="38"/>
      <c r="AQ149" s="39"/>
      <c r="AR149" s="40" t="s">
        <v>194</v>
      </c>
      <c r="AS149" s="41"/>
      <c r="AT149" s="41"/>
      <c r="AU149" s="42"/>
      <c r="AV149" s="43" t="s">
        <v>181</v>
      </c>
      <c r="AW149" s="43"/>
      <c r="AX149" s="43"/>
    </row>
    <row r="150" spans="2:50" ht="24.05" customHeight="1">
      <c r="B150" s="36">
        <v>10</v>
      </c>
      <c r="C150" s="36">
        <v>1</v>
      </c>
      <c r="D150" s="37" t="s">
        <v>205</v>
      </c>
      <c r="E150" s="38"/>
      <c r="F150" s="38"/>
      <c r="G150" s="38"/>
      <c r="H150" s="38"/>
      <c r="I150" s="38"/>
      <c r="J150" s="38"/>
      <c r="K150" s="38"/>
      <c r="L150" s="38"/>
      <c r="M150" s="39"/>
      <c r="N150" s="40" t="s">
        <v>193</v>
      </c>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2"/>
      <c r="AL150" s="37">
        <v>49</v>
      </c>
      <c r="AM150" s="38"/>
      <c r="AN150" s="38"/>
      <c r="AO150" s="38"/>
      <c r="AP150" s="38"/>
      <c r="AQ150" s="39"/>
      <c r="AR150" s="40" t="s">
        <v>194</v>
      </c>
      <c r="AS150" s="41"/>
      <c r="AT150" s="41"/>
      <c r="AU150" s="42"/>
      <c r="AV150" s="43" t="s">
        <v>181</v>
      </c>
      <c r="AW150" s="43"/>
      <c r="AX150" s="43"/>
    </row>
  </sheetData>
  <mergeCells count="597">
    <mergeCell ref="AK1:AQ1"/>
    <mergeCell ref="AR1:AY1"/>
    <mergeCell ref="B2:AY2"/>
    <mergeCell ref="B3:G3"/>
    <mergeCell ref="H3:Y3"/>
    <mergeCell ref="Z3:AE3"/>
    <mergeCell ref="AF3:AQ4"/>
    <mergeCell ref="AR3:AY3"/>
    <mergeCell ref="B4:G4"/>
    <mergeCell ref="H4:Y4"/>
    <mergeCell ref="B6:G7"/>
    <mergeCell ref="H6:Y7"/>
    <mergeCell ref="Z6:AE7"/>
    <mergeCell ref="AF6:AY7"/>
    <mergeCell ref="B8:G8"/>
    <mergeCell ref="H8:AY8"/>
    <mergeCell ref="Z4:AE4"/>
    <mergeCell ref="AR4:AY4"/>
    <mergeCell ref="B5:G5"/>
    <mergeCell ref="H5:Y5"/>
    <mergeCell ref="Z5:AE5"/>
    <mergeCell ref="AF5:AY5"/>
    <mergeCell ref="B9:G9"/>
    <mergeCell ref="H9:AY9"/>
    <mergeCell ref="B10:G10"/>
    <mergeCell ref="H10:AY10"/>
    <mergeCell ref="B11:G17"/>
    <mergeCell ref="H11:P11"/>
    <mergeCell ref="Q11:W11"/>
    <mergeCell ref="X11:AD11"/>
    <mergeCell ref="AE11:AK11"/>
    <mergeCell ref="AL11:AR11"/>
    <mergeCell ref="AS11:AY11"/>
    <mergeCell ref="H12:I15"/>
    <mergeCell ref="J12:P12"/>
    <mergeCell ref="Q12:W12"/>
    <mergeCell ref="X12:AD12"/>
    <mergeCell ref="AE12:AK12"/>
    <mergeCell ref="AL12:AR12"/>
    <mergeCell ref="AS12:AY12"/>
    <mergeCell ref="J13:P13"/>
    <mergeCell ref="Q13:W13"/>
    <mergeCell ref="J15:P15"/>
    <mergeCell ref="Q15:W15"/>
    <mergeCell ref="X15:AD15"/>
    <mergeCell ref="AE15:AK15"/>
    <mergeCell ref="AL15:AR15"/>
    <mergeCell ref="AS15:AY15"/>
    <mergeCell ref="X13:AD13"/>
    <mergeCell ref="AE13:AK13"/>
    <mergeCell ref="AL13:AR13"/>
    <mergeCell ref="AS13:AY13"/>
    <mergeCell ref="J14:P14"/>
    <mergeCell ref="Q14:W14"/>
    <mergeCell ref="X14:AD14"/>
    <mergeCell ref="AE14:AK14"/>
    <mergeCell ref="AL14:AR14"/>
    <mergeCell ref="AS14:AY14"/>
    <mergeCell ref="H17:P17"/>
    <mergeCell ref="Q17:W17"/>
    <mergeCell ref="X17:AD17"/>
    <mergeCell ref="AE17:AK17"/>
    <mergeCell ref="AL17:AR17"/>
    <mergeCell ref="AS17:AY17"/>
    <mergeCell ref="H16:P16"/>
    <mergeCell ref="Q16:W16"/>
    <mergeCell ref="X16:AD16"/>
    <mergeCell ref="AE16:AK16"/>
    <mergeCell ref="AL16:AR16"/>
    <mergeCell ref="AS16:AY16"/>
    <mergeCell ref="B18:G23"/>
    <mergeCell ref="H18:Y18"/>
    <mergeCell ref="Z18:AB18"/>
    <mergeCell ref="AC18:AE18"/>
    <mergeCell ref="AF18:AJ18"/>
    <mergeCell ref="AK18:AO18"/>
    <mergeCell ref="AC20:AE20"/>
    <mergeCell ref="AF20:AJ20"/>
    <mergeCell ref="AK20:AO20"/>
    <mergeCell ref="H22:Y23"/>
    <mergeCell ref="AP18:AT18"/>
    <mergeCell ref="AU18:AY18"/>
    <mergeCell ref="H19:Y20"/>
    <mergeCell ref="Z19:AB19"/>
    <mergeCell ref="AC19:AE19"/>
    <mergeCell ref="AF19:AJ19"/>
    <mergeCell ref="AK19:AO19"/>
    <mergeCell ref="AP19:AT19"/>
    <mergeCell ref="AU19:AY19"/>
    <mergeCell ref="Z20:AB20"/>
    <mergeCell ref="AP20:AT20"/>
    <mergeCell ref="AU20:AY20"/>
    <mergeCell ref="H21:Y21"/>
    <mergeCell ref="Z21:AB21"/>
    <mergeCell ref="AC21:AE21"/>
    <mergeCell ref="AF21:AJ21"/>
    <mergeCell ref="AK21:AO21"/>
    <mergeCell ref="AP21:AT21"/>
    <mergeCell ref="AU21:AY21"/>
    <mergeCell ref="Z23:AB23"/>
    <mergeCell ref="AC23:AE23"/>
    <mergeCell ref="AF23:AJ23"/>
    <mergeCell ref="AK23:AO23"/>
    <mergeCell ref="AP23:AT23"/>
    <mergeCell ref="AU23:AY23"/>
    <mergeCell ref="Z22:AB22"/>
    <mergeCell ref="AC22:AE22"/>
    <mergeCell ref="AF22:AJ22"/>
    <mergeCell ref="AK22:AO22"/>
    <mergeCell ref="AP22:AT22"/>
    <mergeCell ref="AU22:AY22"/>
    <mergeCell ref="AP24:AT24"/>
    <mergeCell ref="AU24:AY24"/>
    <mergeCell ref="H25:Y26"/>
    <mergeCell ref="Z25:AB26"/>
    <mergeCell ref="AC25:AE26"/>
    <mergeCell ref="AF25:AJ25"/>
    <mergeCell ref="AK25:AO25"/>
    <mergeCell ref="AP25:AT25"/>
    <mergeCell ref="AU25:AY25"/>
    <mergeCell ref="AF26:AJ26"/>
    <mergeCell ref="H24:Y24"/>
    <mergeCell ref="Z24:AB24"/>
    <mergeCell ref="AC24:AE24"/>
    <mergeCell ref="AF24:AJ24"/>
    <mergeCell ref="AK24:AO24"/>
    <mergeCell ref="AK26:AO26"/>
    <mergeCell ref="AP26:AT26"/>
    <mergeCell ref="AU26:AY26"/>
    <mergeCell ref="H27:Y27"/>
    <mergeCell ref="Z27:AB27"/>
    <mergeCell ref="AC27:AE27"/>
    <mergeCell ref="AF27:AJ27"/>
    <mergeCell ref="AK27:AO27"/>
    <mergeCell ref="AP27:AT27"/>
    <mergeCell ref="AU27:AY27"/>
    <mergeCell ref="B30:G31"/>
    <mergeCell ref="H30:Y30"/>
    <mergeCell ref="Z30:AB31"/>
    <mergeCell ref="AC30:AY30"/>
    <mergeCell ref="H31:Y31"/>
    <mergeCell ref="AC31:AY31"/>
    <mergeCell ref="AF28:AJ28"/>
    <mergeCell ref="AK28:AO28"/>
    <mergeCell ref="AP28:AT28"/>
    <mergeCell ref="AU28:AY28"/>
    <mergeCell ref="AF29:AJ29"/>
    <mergeCell ref="AK29:AO29"/>
    <mergeCell ref="AP29:AT29"/>
    <mergeCell ref="AU29:AY29"/>
    <mergeCell ref="B24:G29"/>
    <mergeCell ref="H28:Y29"/>
    <mergeCell ref="Z28:AB29"/>
    <mergeCell ref="AC28:AE29"/>
    <mergeCell ref="M34:R34"/>
    <mergeCell ref="S34:X34"/>
    <mergeCell ref="Y34:AY34"/>
    <mergeCell ref="D35:L35"/>
    <mergeCell ref="M35:R35"/>
    <mergeCell ref="S35:X35"/>
    <mergeCell ref="Y35:AY35"/>
    <mergeCell ref="B32:C37"/>
    <mergeCell ref="D32:L32"/>
    <mergeCell ref="M32:R32"/>
    <mergeCell ref="S32:X32"/>
    <mergeCell ref="Y32:AY32"/>
    <mergeCell ref="D33:L33"/>
    <mergeCell ref="M33:R33"/>
    <mergeCell ref="S33:X33"/>
    <mergeCell ref="Y33:AY33"/>
    <mergeCell ref="D34:L34"/>
    <mergeCell ref="B40:C43"/>
    <mergeCell ref="D40:AY40"/>
    <mergeCell ref="D41:AY41"/>
    <mergeCell ref="D42:AY42"/>
    <mergeCell ref="D43:AY43"/>
    <mergeCell ref="D44:AY44"/>
    <mergeCell ref="D36:L36"/>
    <mergeCell ref="M36:R36"/>
    <mergeCell ref="S36:X36"/>
    <mergeCell ref="Y36:AY36"/>
    <mergeCell ref="D37:L37"/>
    <mergeCell ref="M37:R37"/>
    <mergeCell ref="S37:X37"/>
    <mergeCell ref="Y37:AY37"/>
    <mergeCell ref="H49:AG49"/>
    <mergeCell ref="D50:G50"/>
    <mergeCell ref="H50:AG50"/>
    <mergeCell ref="B51:C55"/>
    <mergeCell ref="D51:G51"/>
    <mergeCell ref="H51:AG51"/>
    <mergeCell ref="D45:AY45"/>
    <mergeCell ref="B46:AY46"/>
    <mergeCell ref="D47:G47"/>
    <mergeCell ref="H47:AG47"/>
    <mergeCell ref="AH47:AY47"/>
    <mergeCell ref="B48:C50"/>
    <mergeCell ref="D48:G48"/>
    <mergeCell ref="H48:AG48"/>
    <mergeCell ref="AH48:AY50"/>
    <mergeCell ref="D49:G49"/>
    <mergeCell ref="AH51:AY55"/>
    <mergeCell ref="D52:G52"/>
    <mergeCell ref="H52:AG52"/>
    <mergeCell ref="D53:G53"/>
    <mergeCell ref="H53:AG53"/>
    <mergeCell ref="D54:G54"/>
    <mergeCell ref="H54:AG54"/>
    <mergeCell ref="D55:G55"/>
    <mergeCell ref="H55:AG55"/>
    <mergeCell ref="D60:G60"/>
    <mergeCell ref="H60:U60"/>
    <mergeCell ref="V60:AG60"/>
    <mergeCell ref="D61:G61"/>
    <mergeCell ref="H61:AG61"/>
    <mergeCell ref="B62:C62"/>
    <mergeCell ref="D62:AY62"/>
    <mergeCell ref="B56:C61"/>
    <mergeCell ref="D56:G56"/>
    <mergeCell ref="H56:AG56"/>
    <mergeCell ref="AH56:AY61"/>
    <mergeCell ref="D57:G57"/>
    <mergeCell ref="H57:AG57"/>
    <mergeCell ref="D58:G58"/>
    <mergeCell ref="H58:AG58"/>
    <mergeCell ref="D59:G59"/>
    <mergeCell ref="H59:AG59"/>
    <mergeCell ref="B68:AY68"/>
    <mergeCell ref="B69:F69"/>
    <mergeCell ref="G69:AY69"/>
    <mergeCell ref="B70:AY70"/>
    <mergeCell ref="B71:AY71"/>
    <mergeCell ref="B72:AY72"/>
    <mergeCell ref="D63:AY63"/>
    <mergeCell ref="D64:AY64"/>
    <mergeCell ref="D65:AY65"/>
    <mergeCell ref="B66:AY66"/>
    <mergeCell ref="B67:F67"/>
    <mergeCell ref="G67:AY67"/>
    <mergeCell ref="M73:AA73"/>
    <mergeCell ref="AL73:AY73"/>
    <mergeCell ref="B76:G78"/>
    <mergeCell ref="B81:G121"/>
    <mergeCell ref="H81:AC81"/>
    <mergeCell ref="AD81:AY81"/>
    <mergeCell ref="H82:L82"/>
    <mergeCell ref="M82:Y82"/>
    <mergeCell ref="Z82:AC82"/>
    <mergeCell ref="AD82:AH82"/>
    <mergeCell ref="H84:L84"/>
    <mergeCell ref="M84:Y84"/>
    <mergeCell ref="Z84:AC84"/>
    <mergeCell ref="AD84:AH84"/>
    <mergeCell ref="AI84:AU84"/>
    <mergeCell ref="AV84:AY84"/>
    <mergeCell ref="AI82:AU82"/>
    <mergeCell ref="AV82:AY82"/>
    <mergeCell ref="H83:L83"/>
    <mergeCell ref="M83:Y83"/>
    <mergeCell ref="Z83:AC83"/>
    <mergeCell ref="AD83:AH83"/>
    <mergeCell ref="AI83:AU83"/>
    <mergeCell ref="AV83:AY83"/>
    <mergeCell ref="H86:L86"/>
    <mergeCell ref="M86:Y86"/>
    <mergeCell ref="Z86:AC86"/>
    <mergeCell ref="AD86:AH86"/>
    <mergeCell ref="AI86:AU86"/>
    <mergeCell ref="AV86:AY86"/>
    <mergeCell ref="H85:L85"/>
    <mergeCell ref="M85:Y85"/>
    <mergeCell ref="Z85:AC85"/>
    <mergeCell ref="AD85:AH85"/>
    <mergeCell ref="AI85:AU85"/>
    <mergeCell ref="AV85:AY85"/>
    <mergeCell ref="H88:L88"/>
    <mergeCell ref="M88:Y88"/>
    <mergeCell ref="Z88:AC88"/>
    <mergeCell ref="AD88:AH88"/>
    <mergeCell ref="AI88:AU88"/>
    <mergeCell ref="AV88:AY88"/>
    <mergeCell ref="H87:L87"/>
    <mergeCell ref="M87:Y87"/>
    <mergeCell ref="Z87:AC87"/>
    <mergeCell ref="AD87:AH87"/>
    <mergeCell ref="AI87:AU87"/>
    <mergeCell ref="AV87:AY87"/>
    <mergeCell ref="H90:L90"/>
    <mergeCell ref="M90:Y90"/>
    <mergeCell ref="Z90:AC90"/>
    <mergeCell ref="AD90:AH90"/>
    <mergeCell ref="AI90:AU90"/>
    <mergeCell ref="AV90:AY90"/>
    <mergeCell ref="H89:L89"/>
    <mergeCell ref="M89:Y89"/>
    <mergeCell ref="Z89:AC89"/>
    <mergeCell ref="AD89:AH89"/>
    <mergeCell ref="AI89:AU89"/>
    <mergeCell ref="AV89:AY89"/>
    <mergeCell ref="H92:AC92"/>
    <mergeCell ref="AD92:AY92"/>
    <mergeCell ref="H93:L93"/>
    <mergeCell ref="M93:Y93"/>
    <mergeCell ref="Z93:AC93"/>
    <mergeCell ref="AD93:AH93"/>
    <mergeCell ref="AI93:AU93"/>
    <mergeCell ref="AV93:AY93"/>
    <mergeCell ref="H91:L91"/>
    <mergeCell ref="M91:Y91"/>
    <mergeCell ref="Z91:AC91"/>
    <mergeCell ref="AD91:AH91"/>
    <mergeCell ref="AI91:AU91"/>
    <mergeCell ref="AV91:AY91"/>
    <mergeCell ref="H95:L95"/>
    <mergeCell ref="M95:Y95"/>
    <mergeCell ref="Z95:AC95"/>
    <mergeCell ref="AD95:AH95"/>
    <mergeCell ref="AI95:AU95"/>
    <mergeCell ref="AV95:AY95"/>
    <mergeCell ref="H94:L94"/>
    <mergeCell ref="M94:Y94"/>
    <mergeCell ref="Z94:AC94"/>
    <mergeCell ref="AD94:AH94"/>
    <mergeCell ref="AI94:AU94"/>
    <mergeCell ref="AV94:AY94"/>
    <mergeCell ref="H97:L97"/>
    <mergeCell ref="M97:Y97"/>
    <mergeCell ref="Z97:AC97"/>
    <mergeCell ref="AD97:AH97"/>
    <mergeCell ref="AI97:AU97"/>
    <mergeCell ref="AV97:AY97"/>
    <mergeCell ref="H96:L96"/>
    <mergeCell ref="M96:Y96"/>
    <mergeCell ref="Z96:AC96"/>
    <mergeCell ref="AD96:AH96"/>
    <mergeCell ref="AI96:AU96"/>
    <mergeCell ref="AV96:AY96"/>
    <mergeCell ref="H100:L100"/>
    <mergeCell ref="M100:Y100"/>
    <mergeCell ref="Z100:AC100"/>
    <mergeCell ref="AD100:AH100"/>
    <mergeCell ref="AI100:AU100"/>
    <mergeCell ref="AV100:AY100"/>
    <mergeCell ref="H98:AC98"/>
    <mergeCell ref="AD98:AY98"/>
    <mergeCell ref="H99:L99"/>
    <mergeCell ref="M99:Y99"/>
    <mergeCell ref="Z99:AC99"/>
    <mergeCell ref="AD99:AH99"/>
    <mergeCell ref="AI99:AU99"/>
    <mergeCell ref="AV99:AY99"/>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104:AC104"/>
    <mergeCell ref="AD104:AY104"/>
    <mergeCell ref="H105:L105"/>
    <mergeCell ref="M105:Y105"/>
    <mergeCell ref="Z105:AC105"/>
    <mergeCell ref="AD105:AH105"/>
    <mergeCell ref="AI105:AU105"/>
    <mergeCell ref="AV105:AY105"/>
    <mergeCell ref="H103:L103"/>
    <mergeCell ref="M103:Y103"/>
    <mergeCell ref="Z103:AC103"/>
    <mergeCell ref="AD103:AH103"/>
    <mergeCell ref="AI103:AU103"/>
    <mergeCell ref="AV103:AY103"/>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12:L112"/>
    <mergeCell ref="M112:Y112"/>
    <mergeCell ref="Z112:AC112"/>
    <mergeCell ref="AD112:AH112"/>
    <mergeCell ref="AI112:AU112"/>
    <mergeCell ref="AV112:AY112"/>
    <mergeCell ref="H110:AC110"/>
    <mergeCell ref="AD110:AY110"/>
    <mergeCell ref="H111:L111"/>
    <mergeCell ref="M111:Y111"/>
    <mergeCell ref="Z111:AC111"/>
    <mergeCell ref="AD111:AH111"/>
    <mergeCell ref="AI111:AU111"/>
    <mergeCell ref="AV111:AY111"/>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6:AC116"/>
    <mergeCell ref="AD116:AY116"/>
    <mergeCell ref="H117:L117"/>
    <mergeCell ref="M117:Y117"/>
    <mergeCell ref="Z117:AC117"/>
    <mergeCell ref="AD117:AH117"/>
    <mergeCell ref="AI117:AU117"/>
    <mergeCell ref="AV117:AY117"/>
    <mergeCell ref="H115:L115"/>
    <mergeCell ref="M115:Y115"/>
    <mergeCell ref="Z115:AC115"/>
    <mergeCell ref="AD115:AH115"/>
    <mergeCell ref="AI115:AU115"/>
    <mergeCell ref="AV115:AY115"/>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40:C140"/>
    <mergeCell ref="D140:M140"/>
    <mergeCell ref="N140:AK140"/>
    <mergeCell ref="AL140:AQ140"/>
    <mergeCell ref="AR140:AU140"/>
    <mergeCell ref="AV140:AX140"/>
    <mergeCell ref="B136:C136"/>
    <mergeCell ref="D136:M136"/>
    <mergeCell ref="N136:AK136"/>
    <mergeCell ref="AL136:AQ136"/>
    <mergeCell ref="AR136:AU136"/>
    <mergeCell ref="AV136:AX136"/>
    <mergeCell ref="B142:C142"/>
    <mergeCell ref="D142:M142"/>
    <mergeCell ref="N142:AK142"/>
    <mergeCell ref="AL142:AQ142"/>
    <mergeCell ref="AR142:AU142"/>
    <mergeCell ref="AV142:AX142"/>
    <mergeCell ref="B141:C141"/>
    <mergeCell ref="D141:M141"/>
    <mergeCell ref="N141:AK141"/>
    <mergeCell ref="AL141:AQ141"/>
    <mergeCell ref="AR141:AU141"/>
    <mergeCell ref="AV141:AX141"/>
    <mergeCell ref="B144:C144"/>
    <mergeCell ref="D144:M144"/>
    <mergeCell ref="N144:AK144"/>
    <mergeCell ref="AL144:AQ144"/>
    <mergeCell ref="AR144:AU144"/>
    <mergeCell ref="AV144:AX144"/>
    <mergeCell ref="B143:C143"/>
    <mergeCell ref="D143:M143"/>
    <mergeCell ref="N143:AK143"/>
    <mergeCell ref="AL143:AQ143"/>
    <mergeCell ref="AR143:AU143"/>
    <mergeCell ref="AV143:AX143"/>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s>
  <phoneticPr fontId="2"/>
  <pageMargins left="0.62992125984251968" right="0.39370078740157483" top="0.59055118110236227" bottom="0.39370078740157483" header="0.51181102362204722" footer="0.51181102362204722"/>
  <pageSetup paperSize="9" scale="70" fitToHeight="4" orientation="portrait" cellComments="asDisplayed" r:id="rId1"/>
  <headerFooter alignWithMargins="0"/>
  <rowBreaks count="4" manualBreakCount="4">
    <brk id="38" max="50" man="1"/>
    <brk id="74" max="50" man="1"/>
    <brk id="79" max="50" man="1"/>
    <brk id="122" max="5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Y179"/>
  <sheetViews>
    <sheetView zoomScale="85" zoomScaleNormal="85" zoomScaleSheetLayoutView="85" zoomScalePageLayoutView="30" workbookViewId="0">
      <selection activeCell="AB167" sqref="AB167"/>
    </sheetView>
  </sheetViews>
  <sheetFormatPr defaultRowHeight="13.1"/>
  <cols>
    <col min="1" max="2" width="2.21875" customWidth="1"/>
    <col min="3" max="3" width="3.6640625" customWidth="1"/>
    <col min="4" max="6" width="2.21875" customWidth="1"/>
    <col min="7" max="7" width="1.6640625" customWidth="1"/>
    <col min="8" max="25" width="2.21875" style="1989" customWidth="1"/>
    <col min="26" max="28" width="2.77734375" style="1989" customWidth="1"/>
    <col min="29" max="34" width="2.21875" style="1989" customWidth="1"/>
    <col min="35" max="35" width="2.6640625" style="1989" customWidth="1"/>
    <col min="36" max="36" width="3.44140625" style="1989" customWidth="1"/>
    <col min="37" max="46" width="2.6640625" style="1989" customWidth="1"/>
    <col min="47" max="47" width="3.44140625" style="1989" customWidth="1"/>
    <col min="48" max="51" width="2.21875" style="1989" customWidth="1"/>
    <col min="52" max="58" width="2.21875"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s>
  <sheetData>
    <row r="1" spans="2:51" ht="9" customHeight="1">
      <c r="AQ1" s="1990"/>
      <c r="AR1" s="1990"/>
      <c r="AS1" s="1990"/>
      <c r="AT1" s="1990"/>
      <c r="AU1" s="1990"/>
      <c r="AV1" s="1990"/>
      <c r="AW1" s="1990"/>
      <c r="AX1" s="1991"/>
    </row>
    <row r="2" spans="2:51" ht="42.75" customHeight="1" thickBot="1">
      <c r="AK2" s="1992" t="s">
        <v>0</v>
      </c>
      <c r="AL2" s="1992"/>
      <c r="AM2" s="1992"/>
      <c r="AN2" s="1992"/>
      <c r="AO2" s="1992"/>
      <c r="AP2" s="1992"/>
      <c r="AQ2" s="1992"/>
      <c r="AR2" s="1357" t="s">
        <v>739</v>
      </c>
      <c r="AS2" s="1358"/>
      <c r="AT2" s="1358"/>
      <c r="AU2" s="1358"/>
      <c r="AV2" s="1358"/>
      <c r="AW2" s="1358"/>
      <c r="AX2" s="1358"/>
      <c r="AY2" s="1358"/>
    </row>
    <row r="3" spans="2:51" ht="19" thickBot="1">
      <c r="B3" s="535" t="s">
        <v>319</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7"/>
    </row>
    <row r="4" spans="2:51" ht="20.95" customHeight="1">
      <c r="B4" s="538" t="s">
        <v>3</v>
      </c>
      <c r="C4" s="539"/>
      <c r="D4" s="539"/>
      <c r="E4" s="539"/>
      <c r="F4" s="539"/>
      <c r="G4" s="539"/>
      <c r="H4" s="1993" t="s">
        <v>740</v>
      </c>
      <c r="I4" s="1994"/>
      <c r="J4" s="1994"/>
      <c r="K4" s="1994"/>
      <c r="L4" s="1994"/>
      <c r="M4" s="1994"/>
      <c r="N4" s="1994"/>
      <c r="O4" s="1994"/>
      <c r="P4" s="1994"/>
      <c r="Q4" s="1994"/>
      <c r="R4" s="1994"/>
      <c r="S4" s="1994"/>
      <c r="T4" s="1994"/>
      <c r="U4" s="1994"/>
      <c r="V4" s="1994"/>
      <c r="W4" s="1994"/>
      <c r="X4" s="1994"/>
      <c r="Y4" s="1994"/>
      <c r="Z4" s="1995" t="s">
        <v>741</v>
      </c>
      <c r="AA4" s="833"/>
      <c r="AB4" s="833"/>
      <c r="AC4" s="833"/>
      <c r="AD4" s="833"/>
      <c r="AE4" s="834"/>
      <c r="AF4" s="833" t="s">
        <v>742</v>
      </c>
      <c r="AG4" s="833"/>
      <c r="AH4" s="833"/>
      <c r="AI4" s="833"/>
      <c r="AJ4" s="833"/>
      <c r="AK4" s="833"/>
      <c r="AL4" s="833"/>
      <c r="AM4" s="833"/>
      <c r="AN4" s="833"/>
      <c r="AO4" s="833"/>
      <c r="AP4" s="833"/>
      <c r="AQ4" s="834"/>
      <c r="AR4" s="1996" t="s">
        <v>7</v>
      </c>
      <c r="AS4" s="833"/>
      <c r="AT4" s="833"/>
      <c r="AU4" s="833"/>
      <c r="AV4" s="833"/>
      <c r="AW4" s="833"/>
      <c r="AX4" s="833"/>
      <c r="AY4" s="1997"/>
    </row>
    <row r="5" spans="2:51" ht="51.75" customHeight="1">
      <c r="B5" s="553" t="s">
        <v>8</v>
      </c>
      <c r="C5" s="554"/>
      <c r="D5" s="554"/>
      <c r="E5" s="554"/>
      <c r="F5" s="554"/>
      <c r="G5" s="555"/>
      <c r="H5" s="1998" t="s">
        <v>9</v>
      </c>
      <c r="I5" s="1999"/>
      <c r="J5" s="1999"/>
      <c r="K5" s="1999"/>
      <c r="L5" s="1999"/>
      <c r="M5" s="1999"/>
      <c r="N5" s="1999"/>
      <c r="O5" s="1999"/>
      <c r="P5" s="1999"/>
      <c r="Q5" s="1999"/>
      <c r="R5" s="1999"/>
      <c r="S5" s="1999"/>
      <c r="T5" s="1999"/>
      <c r="U5" s="1999"/>
      <c r="V5" s="1999"/>
      <c r="W5" s="2000"/>
      <c r="X5" s="2000"/>
      <c r="Y5" s="2000"/>
      <c r="Z5" s="2001" t="s">
        <v>10</v>
      </c>
      <c r="AA5" s="837"/>
      <c r="AB5" s="837"/>
      <c r="AC5" s="837"/>
      <c r="AD5" s="837"/>
      <c r="AE5" s="838"/>
      <c r="AF5" s="2002" t="s">
        <v>743</v>
      </c>
      <c r="AG5" s="837"/>
      <c r="AH5" s="837"/>
      <c r="AI5" s="837"/>
      <c r="AJ5" s="837"/>
      <c r="AK5" s="837"/>
      <c r="AL5" s="837"/>
      <c r="AM5" s="837"/>
      <c r="AN5" s="837"/>
      <c r="AO5" s="837"/>
      <c r="AP5" s="837"/>
      <c r="AQ5" s="838"/>
      <c r="AR5" s="2003" t="s">
        <v>744</v>
      </c>
      <c r="AS5" s="2004"/>
      <c r="AT5" s="2004"/>
      <c r="AU5" s="2004"/>
      <c r="AV5" s="2004"/>
      <c r="AW5" s="2004"/>
      <c r="AX5" s="2004"/>
      <c r="AY5" s="2005"/>
    </row>
    <row r="6" spans="2:51" ht="30.8" customHeight="1">
      <c r="B6" s="523" t="s">
        <v>12</v>
      </c>
      <c r="C6" s="524"/>
      <c r="D6" s="524"/>
      <c r="E6" s="524"/>
      <c r="F6" s="524"/>
      <c r="G6" s="524"/>
      <c r="H6" s="1778" t="s">
        <v>692</v>
      </c>
      <c r="I6" s="1779"/>
      <c r="J6" s="1779"/>
      <c r="K6" s="1779"/>
      <c r="L6" s="1779"/>
      <c r="M6" s="1779"/>
      <c r="N6" s="1779"/>
      <c r="O6" s="1779"/>
      <c r="P6" s="1779"/>
      <c r="Q6" s="1779"/>
      <c r="R6" s="1779"/>
      <c r="S6" s="1779"/>
      <c r="T6" s="1779"/>
      <c r="U6" s="1779"/>
      <c r="V6" s="1779"/>
      <c r="W6" s="1779"/>
      <c r="X6" s="1779"/>
      <c r="Y6" s="1779"/>
      <c r="Z6" s="2006" t="s">
        <v>14</v>
      </c>
      <c r="AA6" s="2007"/>
      <c r="AB6" s="2007"/>
      <c r="AC6" s="2007"/>
      <c r="AD6" s="2007"/>
      <c r="AE6" s="2008"/>
      <c r="AF6" s="2009" t="s">
        <v>745</v>
      </c>
      <c r="AG6" s="2010"/>
      <c r="AH6" s="2010"/>
      <c r="AI6" s="2010"/>
      <c r="AJ6" s="2010"/>
      <c r="AK6" s="2010"/>
      <c r="AL6" s="2010"/>
      <c r="AM6" s="2010"/>
      <c r="AN6" s="2010"/>
      <c r="AO6" s="2010"/>
      <c r="AP6" s="2010"/>
      <c r="AQ6" s="2010"/>
      <c r="AR6" s="2011"/>
      <c r="AS6" s="2011"/>
      <c r="AT6" s="2011"/>
      <c r="AU6" s="2011"/>
      <c r="AV6" s="2011"/>
      <c r="AW6" s="2011"/>
      <c r="AX6" s="2011"/>
      <c r="AY6" s="2012"/>
    </row>
    <row r="7" spans="2:51" ht="18" customHeight="1">
      <c r="B7" s="500" t="s">
        <v>16</v>
      </c>
      <c r="C7" s="501"/>
      <c r="D7" s="501"/>
      <c r="E7" s="501"/>
      <c r="F7" s="501"/>
      <c r="G7" s="501"/>
      <c r="H7" s="2013" t="s">
        <v>746</v>
      </c>
      <c r="I7" s="2014"/>
      <c r="J7" s="2014"/>
      <c r="K7" s="2014"/>
      <c r="L7" s="2014"/>
      <c r="M7" s="2014"/>
      <c r="N7" s="2014"/>
      <c r="O7" s="2014"/>
      <c r="P7" s="2014"/>
      <c r="Q7" s="2014"/>
      <c r="R7" s="2014"/>
      <c r="S7" s="2014"/>
      <c r="T7" s="2014"/>
      <c r="U7" s="2014"/>
      <c r="V7" s="2014"/>
      <c r="W7" s="2015"/>
      <c r="X7" s="2015"/>
      <c r="Y7" s="2015"/>
      <c r="Z7" s="2016" t="s">
        <v>747</v>
      </c>
      <c r="AA7" s="2000"/>
      <c r="AB7" s="2000"/>
      <c r="AC7" s="2000"/>
      <c r="AD7" s="2000"/>
      <c r="AE7" s="2017"/>
      <c r="AF7" s="2018" t="s">
        <v>748</v>
      </c>
      <c r="AG7" s="2019"/>
      <c r="AH7" s="2019"/>
      <c r="AI7" s="2019"/>
      <c r="AJ7" s="2019"/>
      <c r="AK7" s="2019"/>
      <c r="AL7" s="2019"/>
      <c r="AM7" s="2019"/>
      <c r="AN7" s="2019"/>
      <c r="AO7" s="2019"/>
      <c r="AP7" s="2019"/>
      <c r="AQ7" s="2019"/>
      <c r="AR7" s="2019"/>
      <c r="AS7" s="2019"/>
      <c r="AT7" s="2019"/>
      <c r="AU7" s="2019"/>
      <c r="AV7" s="2019"/>
      <c r="AW7" s="2019"/>
      <c r="AX7" s="2019"/>
      <c r="AY7" s="2020"/>
    </row>
    <row r="8" spans="2:51" ht="24.05" customHeight="1">
      <c r="B8" s="502"/>
      <c r="C8" s="503"/>
      <c r="D8" s="503"/>
      <c r="E8" s="503"/>
      <c r="F8" s="503"/>
      <c r="G8" s="503"/>
      <c r="H8" s="2021"/>
      <c r="I8" s="2022"/>
      <c r="J8" s="2022"/>
      <c r="K8" s="2022"/>
      <c r="L8" s="2022"/>
      <c r="M8" s="2022"/>
      <c r="N8" s="2022"/>
      <c r="O8" s="2022"/>
      <c r="P8" s="2022"/>
      <c r="Q8" s="2022"/>
      <c r="R8" s="2022"/>
      <c r="S8" s="2022"/>
      <c r="T8" s="2022"/>
      <c r="U8" s="2022"/>
      <c r="V8" s="2022"/>
      <c r="W8" s="2023"/>
      <c r="X8" s="2023"/>
      <c r="Y8" s="2023"/>
      <c r="Z8" s="2024"/>
      <c r="AA8" s="2000"/>
      <c r="AB8" s="2000"/>
      <c r="AC8" s="2000"/>
      <c r="AD8" s="2000"/>
      <c r="AE8" s="2017"/>
      <c r="AF8" s="2025"/>
      <c r="AG8" s="2026"/>
      <c r="AH8" s="2026"/>
      <c r="AI8" s="2026"/>
      <c r="AJ8" s="2026"/>
      <c r="AK8" s="2026"/>
      <c r="AL8" s="2026"/>
      <c r="AM8" s="2026"/>
      <c r="AN8" s="2026"/>
      <c r="AO8" s="2026"/>
      <c r="AP8" s="2026"/>
      <c r="AQ8" s="2026"/>
      <c r="AR8" s="2026"/>
      <c r="AS8" s="2026"/>
      <c r="AT8" s="2026"/>
      <c r="AU8" s="2026"/>
      <c r="AV8" s="2026"/>
      <c r="AW8" s="2026"/>
      <c r="AX8" s="2026"/>
      <c r="AY8" s="2027"/>
    </row>
    <row r="9" spans="2:51" ht="87.05" customHeight="1">
      <c r="B9" s="482" t="s">
        <v>20</v>
      </c>
      <c r="C9" s="483"/>
      <c r="D9" s="483"/>
      <c r="E9" s="483"/>
      <c r="F9" s="483"/>
      <c r="G9" s="483"/>
      <c r="H9" s="1159" t="s">
        <v>749</v>
      </c>
      <c r="I9" s="1160"/>
      <c r="J9" s="1160"/>
      <c r="K9" s="1160"/>
      <c r="L9" s="1160"/>
      <c r="M9" s="1160"/>
      <c r="N9" s="1160"/>
      <c r="O9" s="1160"/>
      <c r="P9" s="1160"/>
      <c r="Q9" s="1160"/>
      <c r="R9" s="1160"/>
      <c r="S9" s="1160"/>
      <c r="T9" s="1160"/>
      <c r="U9" s="1160"/>
      <c r="V9" s="1160"/>
      <c r="W9" s="1160"/>
      <c r="X9" s="1160"/>
      <c r="Y9" s="1160"/>
      <c r="Z9" s="1160"/>
      <c r="AA9" s="1160"/>
      <c r="AB9" s="1160"/>
      <c r="AC9" s="1160"/>
      <c r="AD9" s="1160"/>
      <c r="AE9" s="1160"/>
      <c r="AF9" s="1160"/>
      <c r="AG9" s="1160"/>
      <c r="AH9" s="1160"/>
      <c r="AI9" s="1160"/>
      <c r="AJ9" s="1160"/>
      <c r="AK9" s="1160"/>
      <c r="AL9" s="1160"/>
      <c r="AM9" s="1160"/>
      <c r="AN9" s="1160"/>
      <c r="AO9" s="1160"/>
      <c r="AP9" s="1160"/>
      <c r="AQ9" s="1160"/>
      <c r="AR9" s="1160"/>
      <c r="AS9" s="1160"/>
      <c r="AT9" s="1160"/>
      <c r="AU9" s="1160"/>
      <c r="AV9" s="1160"/>
      <c r="AW9" s="1160"/>
      <c r="AX9" s="1160"/>
      <c r="AY9" s="1161"/>
    </row>
    <row r="10" spans="2:51" ht="73.5" customHeight="1">
      <c r="B10" s="482" t="s">
        <v>22</v>
      </c>
      <c r="C10" s="483"/>
      <c r="D10" s="483"/>
      <c r="E10" s="483"/>
      <c r="F10" s="483"/>
      <c r="G10" s="483"/>
      <c r="H10" s="1159" t="s">
        <v>750</v>
      </c>
      <c r="I10" s="1160"/>
      <c r="J10" s="1160"/>
      <c r="K10" s="1160"/>
      <c r="L10" s="1160"/>
      <c r="M10" s="1160"/>
      <c r="N10" s="1160"/>
      <c r="O10" s="1160"/>
      <c r="P10" s="1160"/>
      <c r="Q10" s="1160"/>
      <c r="R10" s="1160"/>
      <c r="S10" s="1160"/>
      <c r="T10" s="1160"/>
      <c r="U10" s="1160"/>
      <c r="V10" s="1160"/>
      <c r="W10" s="1160"/>
      <c r="X10" s="1160"/>
      <c r="Y10" s="1160"/>
      <c r="Z10" s="1160"/>
      <c r="AA10" s="1160"/>
      <c r="AB10" s="1160"/>
      <c r="AC10" s="1160"/>
      <c r="AD10" s="1160"/>
      <c r="AE10" s="1160"/>
      <c r="AF10" s="1160"/>
      <c r="AG10" s="1160"/>
      <c r="AH10" s="1160"/>
      <c r="AI10" s="1160"/>
      <c r="AJ10" s="1160"/>
      <c r="AK10" s="1160"/>
      <c r="AL10" s="1160"/>
      <c r="AM10" s="1160"/>
      <c r="AN10" s="1160"/>
      <c r="AO10" s="1160"/>
      <c r="AP10" s="1160"/>
      <c r="AQ10" s="1160"/>
      <c r="AR10" s="1160"/>
      <c r="AS10" s="1160"/>
      <c r="AT10" s="1160"/>
      <c r="AU10" s="1160"/>
      <c r="AV10" s="1160"/>
      <c r="AW10" s="1160"/>
      <c r="AX10" s="1160"/>
      <c r="AY10" s="1161"/>
    </row>
    <row r="11" spans="2:51" ht="29.3" customHeight="1">
      <c r="B11" s="482" t="s">
        <v>24</v>
      </c>
      <c r="C11" s="483"/>
      <c r="D11" s="483"/>
      <c r="E11" s="483"/>
      <c r="F11" s="483"/>
      <c r="G11" s="487"/>
      <c r="H11" s="2028" t="s">
        <v>333</v>
      </c>
      <c r="I11" s="2029"/>
      <c r="J11" s="2029"/>
      <c r="K11" s="2029"/>
      <c r="L11" s="2029"/>
      <c r="M11" s="2029"/>
      <c r="N11" s="2029"/>
      <c r="O11" s="2029"/>
      <c r="P11" s="2029"/>
      <c r="Q11" s="2029"/>
      <c r="R11" s="2029"/>
      <c r="S11" s="2029"/>
      <c r="T11" s="2029"/>
      <c r="U11" s="2029"/>
      <c r="V11" s="2029"/>
      <c r="W11" s="2029"/>
      <c r="X11" s="2029"/>
      <c r="Y11" s="2029"/>
      <c r="Z11" s="2029"/>
      <c r="AA11" s="2029"/>
      <c r="AB11" s="2029"/>
      <c r="AC11" s="2029"/>
      <c r="AD11" s="2029"/>
      <c r="AE11" s="2029"/>
      <c r="AF11" s="2029"/>
      <c r="AG11" s="2029"/>
      <c r="AH11" s="2029"/>
      <c r="AI11" s="2029"/>
      <c r="AJ11" s="2029"/>
      <c r="AK11" s="2029"/>
      <c r="AL11" s="2029"/>
      <c r="AM11" s="2029"/>
      <c r="AN11" s="2029"/>
      <c r="AO11" s="2029"/>
      <c r="AP11" s="2029"/>
      <c r="AQ11" s="2029"/>
      <c r="AR11" s="2029"/>
      <c r="AS11" s="2029"/>
      <c r="AT11" s="2029"/>
      <c r="AU11" s="2029"/>
      <c r="AV11" s="2029"/>
      <c r="AW11" s="2029"/>
      <c r="AX11" s="2029"/>
      <c r="AY11" s="2030"/>
    </row>
    <row r="12" spans="2:51" ht="20.95" customHeight="1">
      <c r="B12" s="491" t="s">
        <v>26</v>
      </c>
      <c r="C12" s="492"/>
      <c r="D12" s="492"/>
      <c r="E12" s="492"/>
      <c r="F12" s="492"/>
      <c r="G12" s="493"/>
      <c r="H12" s="2031"/>
      <c r="I12" s="2032"/>
      <c r="J12" s="2032"/>
      <c r="K12" s="2032"/>
      <c r="L12" s="2032"/>
      <c r="M12" s="2032"/>
      <c r="N12" s="2032"/>
      <c r="O12" s="2032"/>
      <c r="P12" s="2032"/>
      <c r="Q12" s="2033" t="s">
        <v>751</v>
      </c>
      <c r="R12" s="2034"/>
      <c r="S12" s="2034"/>
      <c r="T12" s="2034"/>
      <c r="U12" s="2034"/>
      <c r="V12" s="2034"/>
      <c r="W12" s="2035"/>
      <c r="X12" s="2033" t="s">
        <v>752</v>
      </c>
      <c r="Y12" s="2034"/>
      <c r="Z12" s="2034"/>
      <c r="AA12" s="2034"/>
      <c r="AB12" s="2034"/>
      <c r="AC12" s="2034"/>
      <c r="AD12" s="2035"/>
      <c r="AE12" s="2033" t="s">
        <v>753</v>
      </c>
      <c r="AF12" s="2034"/>
      <c r="AG12" s="2034"/>
      <c r="AH12" s="2034"/>
      <c r="AI12" s="2034"/>
      <c r="AJ12" s="2034"/>
      <c r="AK12" s="2035"/>
      <c r="AL12" s="2033" t="s">
        <v>754</v>
      </c>
      <c r="AM12" s="2034"/>
      <c r="AN12" s="2034"/>
      <c r="AO12" s="2034"/>
      <c r="AP12" s="2034"/>
      <c r="AQ12" s="2034"/>
      <c r="AR12" s="2035"/>
      <c r="AS12" s="2033" t="s">
        <v>755</v>
      </c>
      <c r="AT12" s="2034"/>
      <c r="AU12" s="2034"/>
      <c r="AV12" s="2034"/>
      <c r="AW12" s="2034"/>
      <c r="AX12" s="2034"/>
      <c r="AY12" s="2036"/>
    </row>
    <row r="13" spans="2:51" ht="46.5" customHeight="1">
      <c r="B13" s="193"/>
      <c r="C13" s="194"/>
      <c r="D13" s="194"/>
      <c r="E13" s="194"/>
      <c r="F13" s="194"/>
      <c r="G13" s="195"/>
      <c r="H13" s="2037" t="s">
        <v>32</v>
      </c>
      <c r="I13" s="2038"/>
      <c r="J13" s="2039" t="s">
        <v>33</v>
      </c>
      <c r="K13" s="2040"/>
      <c r="L13" s="2040"/>
      <c r="M13" s="2040"/>
      <c r="N13" s="2040"/>
      <c r="O13" s="2040"/>
      <c r="P13" s="2041"/>
      <c r="Q13" s="2042"/>
      <c r="R13" s="2042"/>
      <c r="S13" s="2042"/>
      <c r="T13" s="2042"/>
      <c r="U13" s="2042"/>
      <c r="V13" s="2042"/>
      <c r="W13" s="2042"/>
      <c r="X13" s="2042"/>
      <c r="Y13" s="2042"/>
      <c r="Z13" s="2042"/>
      <c r="AA13" s="2042"/>
      <c r="AB13" s="2042"/>
      <c r="AC13" s="2042"/>
      <c r="AD13" s="2042"/>
      <c r="AE13" s="2043"/>
      <c r="AF13" s="2043"/>
      <c r="AG13" s="2043"/>
      <c r="AH13" s="2043"/>
      <c r="AI13" s="2043"/>
      <c r="AJ13" s="2043"/>
      <c r="AK13" s="2043"/>
      <c r="AL13" s="2043"/>
      <c r="AM13" s="2043"/>
      <c r="AN13" s="2043"/>
      <c r="AO13" s="2043"/>
      <c r="AP13" s="2043"/>
      <c r="AQ13" s="2043"/>
      <c r="AR13" s="2043"/>
      <c r="AS13" s="2044" t="s">
        <v>756</v>
      </c>
      <c r="AT13" s="2045"/>
      <c r="AU13" s="2045"/>
      <c r="AV13" s="2045"/>
      <c r="AW13" s="2045"/>
      <c r="AX13" s="2045"/>
      <c r="AY13" s="2046"/>
    </row>
    <row r="14" spans="2:51" ht="20.95" customHeight="1">
      <c r="B14" s="193"/>
      <c r="C14" s="194"/>
      <c r="D14" s="194"/>
      <c r="E14" s="194"/>
      <c r="F14" s="194"/>
      <c r="G14" s="195"/>
      <c r="H14" s="2047"/>
      <c r="I14" s="2048"/>
      <c r="J14" s="2049" t="s">
        <v>37</v>
      </c>
      <c r="K14" s="2050"/>
      <c r="L14" s="2050"/>
      <c r="M14" s="2050"/>
      <c r="N14" s="2050"/>
      <c r="O14" s="2050"/>
      <c r="P14" s="2051"/>
      <c r="Q14" s="2052"/>
      <c r="R14" s="2052"/>
      <c r="S14" s="2052"/>
      <c r="T14" s="2052"/>
      <c r="U14" s="2052"/>
      <c r="V14" s="2052"/>
      <c r="W14" s="2052"/>
      <c r="X14" s="2052"/>
      <c r="Y14" s="2052"/>
      <c r="Z14" s="2052"/>
      <c r="AA14" s="2052"/>
      <c r="AB14" s="2052"/>
      <c r="AC14" s="2052"/>
      <c r="AD14" s="2052"/>
      <c r="AE14" s="2053">
        <v>12856</v>
      </c>
      <c r="AF14" s="2053"/>
      <c r="AG14" s="2053"/>
      <c r="AH14" s="2053"/>
      <c r="AI14" s="2053"/>
      <c r="AJ14" s="2053"/>
      <c r="AK14" s="2053"/>
      <c r="AL14" s="2054"/>
      <c r="AM14" s="2054"/>
      <c r="AN14" s="2054"/>
      <c r="AO14" s="2054"/>
      <c r="AP14" s="2054"/>
      <c r="AQ14" s="2054"/>
      <c r="AR14" s="2054"/>
      <c r="AS14" s="2055"/>
      <c r="AT14" s="2055"/>
      <c r="AU14" s="2055"/>
      <c r="AV14" s="2055"/>
      <c r="AW14" s="2055"/>
      <c r="AX14" s="2055"/>
      <c r="AY14" s="2056"/>
    </row>
    <row r="15" spans="2:51" ht="24.75" customHeight="1">
      <c r="B15" s="193"/>
      <c r="C15" s="194"/>
      <c r="D15" s="194"/>
      <c r="E15" s="194"/>
      <c r="F15" s="194"/>
      <c r="G15" s="195"/>
      <c r="H15" s="2047"/>
      <c r="I15" s="2048"/>
      <c r="J15" s="2049" t="s">
        <v>40</v>
      </c>
      <c r="K15" s="2050"/>
      <c r="L15" s="2050"/>
      <c r="M15" s="2050"/>
      <c r="N15" s="2050"/>
      <c r="O15" s="2050"/>
      <c r="P15" s="2051"/>
      <c r="Q15" s="2052"/>
      <c r="R15" s="2052"/>
      <c r="S15" s="2052"/>
      <c r="T15" s="2052"/>
      <c r="U15" s="2052"/>
      <c r="V15" s="2052"/>
      <c r="W15" s="2052"/>
      <c r="X15" s="2052"/>
      <c r="Y15" s="2052"/>
      <c r="Z15" s="2052"/>
      <c r="AA15" s="2052"/>
      <c r="AB15" s="2052"/>
      <c r="AC15" s="2052"/>
      <c r="AD15" s="2052"/>
      <c r="AE15" s="2057">
        <v>-1629</v>
      </c>
      <c r="AF15" s="2057"/>
      <c r="AG15" s="2057"/>
      <c r="AH15" s="2057"/>
      <c r="AI15" s="2057"/>
      <c r="AJ15" s="2057"/>
      <c r="AK15" s="2057"/>
      <c r="AL15" s="2053">
        <v>1629</v>
      </c>
      <c r="AM15" s="2053"/>
      <c r="AN15" s="2053"/>
      <c r="AO15" s="2053"/>
      <c r="AP15" s="2053"/>
      <c r="AQ15" s="2053"/>
      <c r="AR15" s="2053"/>
      <c r="AS15" s="2055"/>
      <c r="AT15" s="2055"/>
      <c r="AU15" s="2055"/>
      <c r="AV15" s="2055"/>
      <c r="AW15" s="2055"/>
      <c r="AX15" s="2055"/>
      <c r="AY15" s="2056"/>
    </row>
    <row r="16" spans="2:51" ht="24.75" customHeight="1">
      <c r="B16" s="193"/>
      <c r="C16" s="194"/>
      <c r="D16" s="194"/>
      <c r="E16" s="194"/>
      <c r="F16" s="194"/>
      <c r="G16" s="195"/>
      <c r="H16" s="2058"/>
      <c r="I16" s="2059"/>
      <c r="J16" s="2060" t="s">
        <v>42</v>
      </c>
      <c r="K16" s="2061"/>
      <c r="L16" s="2061"/>
      <c r="M16" s="2061"/>
      <c r="N16" s="2061"/>
      <c r="O16" s="2061"/>
      <c r="P16" s="2062"/>
      <c r="Q16" s="2063"/>
      <c r="R16" s="2063"/>
      <c r="S16" s="2063"/>
      <c r="T16" s="2063"/>
      <c r="U16" s="2063"/>
      <c r="V16" s="2063"/>
      <c r="W16" s="2063"/>
      <c r="X16" s="2063"/>
      <c r="Y16" s="2063"/>
      <c r="Z16" s="2063"/>
      <c r="AA16" s="2063"/>
      <c r="AB16" s="2063"/>
      <c r="AC16" s="2063"/>
      <c r="AD16" s="2063"/>
      <c r="AE16" s="2064">
        <v>12856</v>
      </c>
      <c r="AF16" s="2064"/>
      <c r="AG16" s="2064"/>
      <c r="AH16" s="2064"/>
      <c r="AI16" s="2064"/>
      <c r="AJ16" s="2064"/>
      <c r="AK16" s="2064"/>
      <c r="AL16" s="2064">
        <v>1629</v>
      </c>
      <c r="AM16" s="2064"/>
      <c r="AN16" s="2064"/>
      <c r="AO16" s="2064"/>
      <c r="AP16" s="2064"/>
      <c r="AQ16" s="2064"/>
      <c r="AR16" s="2064"/>
      <c r="AS16" s="2065">
        <v>333.5</v>
      </c>
      <c r="AT16" s="2065"/>
      <c r="AU16" s="2065"/>
      <c r="AV16" s="2065"/>
      <c r="AW16" s="2065"/>
      <c r="AX16" s="2065"/>
      <c r="AY16" s="2066"/>
    </row>
    <row r="17" spans="2:51" ht="24.75" customHeight="1">
      <c r="B17" s="193"/>
      <c r="C17" s="194"/>
      <c r="D17" s="194"/>
      <c r="E17" s="194"/>
      <c r="F17" s="194"/>
      <c r="G17" s="195"/>
      <c r="H17" s="2067" t="s">
        <v>44</v>
      </c>
      <c r="I17" s="2068"/>
      <c r="J17" s="2068"/>
      <c r="K17" s="2068"/>
      <c r="L17" s="2068"/>
      <c r="M17" s="2068"/>
      <c r="N17" s="2068"/>
      <c r="O17" s="2068"/>
      <c r="P17" s="2068"/>
      <c r="Q17" s="2069"/>
      <c r="R17" s="2069"/>
      <c r="S17" s="2069"/>
      <c r="T17" s="2069"/>
      <c r="U17" s="2069"/>
      <c r="V17" s="2069"/>
      <c r="W17" s="2069"/>
      <c r="X17" s="2069"/>
      <c r="Y17" s="2069"/>
      <c r="Z17" s="2069"/>
      <c r="AA17" s="2069"/>
      <c r="AB17" s="2069"/>
      <c r="AC17" s="2069"/>
      <c r="AD17" s="2069"/>
      <c r="AE17" s="2070">
        <v>3732</v>
      </c>
      <c r="AF17" s="2071"/>
      <c r="AG17" s="2071"/>
      <c r="AH17" s="2071"/>
      <c r="AI17" s="2071"/>
      <c r="AJ17" s="2071"/>
      <c r="AK17" s="2072"/>
      <c r="AL17" s="2069"/>
      <c r="AM17" s="2069"/>
      <c r="AN17" s="2069"/>
      <c r="AO17" s="2069"/>
      <c r="AP17" s="2069"/>
      <c r="AQ17" s="2069"/>
      <c r="AR17" s="2069"/>
      <c r="AS17" s="2073"/>
      <c r="AT17" s="2073"/>
      <c r="AU17" s="2073"/>
      <c r="AV17" s="2073"/>
      <c r="AW17" s="2073"/>
      <c r="AX17" s="2073"/>
      <c r="AY17" s="2074"/>
    </row>
    <row r="18" spans="2:51" ht="24.75" customHeight="1">
      <c r="B18" s="494"/>
      <c r="C18" s="495"/>
      <c r="D18" s="495"/>
      <c r="E18" s="495"/>
      <c r="F18" s="495"/>
      <c r="G18" s="496"/>
      <c r="H18" s="2067" t="s">
        <v>45</v>
      </c>
      <c r="I18" s="2068"/>
      <c r="J18" s="2068"/>
      <c r="K18" s="2068"/>
      <c r="L18" s="2068"/>
      <c r="M18" s="2068"/>
      <c r="N18" s="2068"/>
      <c r="O18" s="2068"/>
      <c r="P18" s="2068"/>
      <c r="Q18" s="2069"/>
      <c r="R18" s="2069"/>
      <c r="S18" s="2069"/>
      <c r="T18" s="2069"/>
      <c r="U18" s="2069"/>
      <c r="V18" s="2069"/>
      <c r="W18" s="2069"/>
      <c r="X18" s="2069"/>
      <c r="Y18" s="2069"/>
      <c r="Z18" s="2069"/>
      <c r="AA18" s="2069"/>
      <c r="AB18" s="2069"/>
      <c r="AC18" s="2069"/>
      <c r="AD18" s="2069"/>
      <c r="AE18" s="2075">
        <f>ROUND(AE17/AE16,3)</f>
        <v>0.28999999999999998</v>
      </c>
      <c r="AF18" s="2076"/>
      <c r="AG18" s="2076"/>
      <c r="AH18" s="2076"/>
      <c r="AI18" s="2076"/>
      <c r="AJ18" s="2076"/>
      <c r="AK18" s="2077"/>
      <c r="AL18" s="2069"/>
      <c r="AM18" s="2069"/>
      <c r="AN18" s="2069"/>
      <c r="AO18" s="2069"/>
      <c r="AP18" s="2069"/>
      <c r="AQ18" s="2069"/>
      <c r="AR18" s="2069"/>
      <c r="AS18" s="2073"/>
      <c r="AT18" s="2073"/>
      <c r="AU18" s="2073"/>
      <c r="AV18" s="2073"/>
      <c r="AW18" s="2073"/>
      <c r="AX18" s="2073"/>
      <c r="AY18" s="2074"/>
    </row>
    <row r="19" spans="2:51" ht="31.75" customHeight="1">
      <c r="B19" s="762" t="s">
        <v>46</v>
      </c>
      <c r="C19" s="763"/>
      <c r="D19" s="763"/>
      <c r="E19" s="763"/>
      <c r="F19" s="763"/>
      <c r="G19" s="764"/>
      <c r="H19" s="2078" t="s">
        <v>47</v>
      </c>
      <c r="I19" s="2034"/>
      <c r="J19" s="2034"/>
      <c r="K19" s="2034"/>
      <c r="L19" s="2034"/>
      <c r="M19" s="2034"/>
      <c r="N19" s="2034"/>
      <c r="O19" s="2034"/>
      <c r="P19" s="2034"/>
      <c r="Q19" s="2034"/>
      <c r="R19" s="2034"/>
      <c r="S19" s="2034"/>
      <c r="T19" s="2034"/>
      <c r="U19" s="2034"/>
      <c r="V19" s="2034"/>
      <c r="W19" s="2034"/>
      <c r="X19" s="2034"/>
      <c r="Y19" s="2035"/>
      <c r="Z19" s="2079"/>
      <c r="AA19" s="2080"/>
      <c r="AB19" s="2081"/>
      <c r="AC19" s="2033" t="s">
        <v>48</v>
      </c>
      <c r="AD19" s="2034"/>
      <c r="AE19" s="2035"/>
      <c r="AF19" s="2082" t="s">
        <v>751</v>
      </c>
      <c r="AG19" s="2082"/>
      <c r="AH19" s="2082"/>
      <c r="AI19" s="2082"/>
      <c r="AJ19" s="2082"/>
      <c r="AK19" s="2082" t="s">
        <v>752</v>
      </c>
      <c r="AL19" s="2082"/>
      <c r="AM19" s="2082"/>
      <c r="AN19" s="2082"/>
      <c r="AO19" s="2082"/>
      <c r="AP19" s="2082" t="s">
        <v>753</v>
      </c>
      <c r="AQ19" s="2082"/>
      <c r="AR19" s="2082"/>
      <c r="AS19" s="2082"/>
      <c r="AT19" s="2082"/>
      <c r="AU19" s="2083" t="s">
        <v>228</v>
      </c>
      <c r="AV19" s="2082"/>
      <c r="AW19" s="2082"/>
      <c r="AX19" s="2082"/>
      <c r="AY19" s="2084"/>
    </row>
    <row r="20" spans="2:51" ht="32.25" customHeight="1">
      <c r="B20" s="765"/>
      <c r="C20" s="763"/>
      <c r="D20" s="763"/>
      <c r="E20" s="763"/>
      <c r="F20" s="763"/>
      <c r="G20" s="764"/>
      <c r="H20" s="2085" t="s">
        <v>757</v>
      </c>
      <c r="I20" s="2086"/>
      <c r="J20" s="2086"/>
      <c r="K20" s="2086"/>
      <c r="L20" s="2086"/>
      <c r="M20" s="2086"/>
      <c r="N20" s="2086"/>
      <c r="O20" s="2086"/>
      <c r="P20" s="2086"/>
      <c r="Q20" s="2086"/>
      <c r="R20" s="2086"/>
      <c r="S20" s="2086"/>
      <c r="T20" s="2086"/>
      <c r="U20" s="2086"/>
      <c r="V20" s="2086"/>
      <c r="W20" s="2086"/>
      <c r="X20" s="2086"/>
      <c r="Y20" s="2087"/>
      <c r="Z20" s="2088" t="s">
        <v>51</v>
      </c>
      <c r="AA20" s="2089"/>
      <c r="AB20" s="2090"/>
      <c r="AC20" s="2091"/>
      <c r="AD20" s="2091"/>
      <c r="AE20" s="2091"/>
      <c r="AF20" s="2092" t="s">
        <v>344</v>
      </c>
      <c r="AG20" s="2092"/>
      <c r="AH20" s="2092"/>
      <c r="AI20" s="2092"/>
      <c r="AJ20" s="2092"/>
      <c r="AK20" s="2092" t="s">
        <v>758</v>
      </c>
      <c r="AL20" s="2092"/>
      <c r="AM20" s="2092"/>
      <c r="AN20" s="2092"/>
      <c r="AO20" s="2092"/>
      <c r="AP20" s="2093" t="s">
        <v>758</v>
      </c>
      <c r="AQ20" s="2093"/>
      <c r="AR20" s="2093"/>
      <c r="AS20" s="2093"/>
      <c r="AT20" s="2093"/>
      <c r="AU20" s="2093" t="s">
        <v>758</v>
      </c>
      <c r="AV20" s="2093"/>
      <c r="AW20" s="2093"/>
      <c r="AX20" s="2093"/>
      <c r="AY20" s="2094"/>
    </row>
    <row r="21" spans="2:51" ht="76.599999999999994" customHeight="1">
      <c r="B21" s="766"/>
      <c r="C21" s="767"/>
      <c r="D21" s="767"/>
      <c r="E21" s="767"/>
      <c r="F21" s="767"/>
      <c r="G21" s="768"/>
      <c r="H21" s="2095"/>
      <c r="I21" s="2096"/>
      <c r="J21" s="2096"/>
      <c r="K21" s="2096"/>
      <c r="L21" s="2096"/>
      <c r="M21" s="2096"/>
      <c r="N21" s="2096"/>
      <c r="O21" s="2096"/>
      <c r="P21" s="2096"/>
      <c r="Q21" s="2096"/>
      <c r="R21" s="2096"/>
      <c r="S21" s="2096"/>
      <c r="T21" s="2096"/>
      <c r="U21" s="2096"/>
      <c r="V21" s="2096"/>
      <c r="W21" s="2096"/>
      <c r="X21" s="2096"/>
      <c r="Y21" s="2097"/>
      <c r="Z21" s="2033" t="s">
        <v>56</v>
      </c>
      <c r="AA21" s="2034"/>
      <c r="AB21" s="2035"/>
      <c r="AC21" s="2098" t="s">
        <v>345</v>
      </c>
      <c r="AD21" s="2098"/>
      <c r="AE21" s="2098"/>
      <c r="AF21" s="2092" t="s">
        <v>758</v>
      </c>
      <c r="AG21" s="2092"/>
      <c r="AH21" s="2092"/>
      <c r="AI21" s="2092"/>
      <c r="AJ21" s="2092"/>
      <c r="AK21" s="2092" t="s">
        <v>758</v>
      </c>
      <c r="AL21" s="2092"/>
      <c r="AM21" s="2092"/>
      <c r="AN21" s="2092"/>
      <c r="AO21" s="2092"/>
      <c r="AP21" s="2099" t="s">
        <v>758</v>
      </c>
      <c r="AQ21" s="2092"/>
      <c r="AR21" s="2092"/>
      <c r="AS21" s="2092"/>
      <c r="AT21" s="2092"/>
      <c r="AU21" s="2092" t="s">
        <v>758</v>
      </c>
      <c r="AV21" s="2092"/>
      <c r="AW21" s="2092"/>
      <c r="AX21" s="2092"/>
      <c r="AY21" s="2100"/>
    </row>
    <row r="22" spans="2:51" ht="31.75" customHeight="1">
      <c r="B22" s="362" t="s">
        <v>62</v>
      </c>
      <c r="C22" s="363"/>
      <c r="D22" s="363"/>
      <c r="E22" s="363"/>
      <c r="F22" s="363"/>
      <c r="G22" s="364"/>
      <c r="H22" s="2078" t="s">
        <v>63</v>
      </c>
      <c r="I22" s="2034"/>
      <c r="J22" s="2034"/>
      <c r="K22" s="2034"/>
      <c r="L22" s="2034"/>
      <c r="M22" s="2034"/>
      <c r="N22" s="2034"/>
      <c r="O22" s="2034"/>
      <c r="P22" s="2034"/>
      <c r="Q22" s="2034"/>
      <c r="R22" s="2034"/>
      <c r="S22" s="2034"/>
      <c r="T22" s="2034"/>
      <c r="U22" s="2034"/>
      <c r="V22" s="2034"/>
      <c r="W22" s="2034"/>
      <c r="X22" s="2034"/>
      <c r="Y22" s="2035"/>
      <c r="Z22" s="2079"/>
      <c r="AA22" s="2080"/>
      <c r="AB22" s="2081"/>
      <c r="AC22" s="2033" t="s">
        <v>48</v>
      </c>
      <c r="AD22" s="2034"/>
      <c r="AE22" s="2035"/>
      <c r="AF22" s="2082" t="s">
        <v>751</v>
      </c>
      <c r="AG22" s="2082"/>
      <c r="AH22" s="2082"/>
      <c r="AI22" s="2082"/>
      <c r="AJ22" s="2082"/>
      <c r="AK22" s="2082" t="s">
        <v>752</v>
      </c>
      <c r="AL22" s="2082"/>
      <c r="AM22" s="2082"/>
      <c r="AN22" s="2082"/>
      <c r="AO22" s="2082"/>
      <c r="AP22" s="2082" t="s">
        <v>753</v>
      </c>
      <c r="AQ22" s="2082"/>
      <c r="AR22" s="2082"/>
      <c r="AS22" s="2082"/>
      <c r="AT22" s="2082"/>
      <c r="AU22" s="2101" t="s">
        <v>64</v>
      </c>
      <c r="AV22" s="2102"/>
      <c r="AW22" s="2102"/>
      <c r="AX22" s="2102"/>
      <c r="AY22" s="2103"/>
    </row>
    <row r="23" spans="2:51" ht="39.950000000000003" customHeight="1">
      <c r="B23" s="199"/>
      <c r="C23" s="200"/>
      <c r="D23" s="200"/>
      <c r="E23" s="200"/>
      <c r="F23" s="200"/>
      <c r="G23" s="201"/>
      <c r="H23" s="2085" t="s">
        <v>757</v>
      </c>
      <c r="I23" s="2086"/>
      <c r="J23" s="2086"/>
      <c r="K23" s="2086"/>
      <c r="L23" s="2086"/>
      <c r="M23" s="2086"/>
      <c r="N23" s="2086"/>
      <c r="O23" s="2086"/>
      <c r="P23" s="2086"/>
      <c r="Q23" s="2086"/>
      <c r="R23" s="2086"/>
      <c r="S23" s="2086"/>
      <c r="T23" s="2086"/>
      <c r="U23" s="2086"/>
      <c r="V23" s="2086"/>
      <c r="W23" s="2086"/>
      <c r="X23" s="2086"/>
      <c r="Y23" s="2087"/>
      <c r="Z23" s="2104" t="s">
        <v>233</v>
      </c>
      <c r="AA23" s="2105"/>
      <c r="AB23" s="2106"/>
      <c r="AC23" s="2107"/>
      <c r="AD23" s="2108"/>
      <c r="AE23" s="2109"/>
      <c r="AF23" s="2110" t="s">
        <v>344</v>
      </c>
      <c r="AG23" s="2110"/>
      <c r="AH23" s="2110"/>
      <c r="AI23" s="2110"/>
      <c r="AJ23" s="2110"/>
      <c r="AK23" s="2110" t="s">
        <v>758</v>
      </c>
      <c r="AL23" s="2110"/>
      <c r="AM23" s="2110"/>
      <c r="AN23" s="2110"/>
      <c r="AO23" s="2110"/>
      <c r="AP23" s="2111" t="s">
        <v>758</v>
      </c>
      <c r="AQ23" s="2112"/>
      <c r="AR23" s="2112"/>
      <c r="AS23" s="2112"/>
      <c r="AT23" s="2113"/>
      <c r="AU23" s="2114" t="s">
        <v>758</v>
      </c>
      <c r="AV23" s="2115"/>
      <c r="AW23" s="2115"/>
      <c r="AX23" s="2115"/>
      <c r="AY23" s="2116"/>
    </row>
    <row r="24" spans="2:51" ht="76.599999999999994" customHeight="1">
      <c r="B24" s="233"/>
      <c r="C24" s="225"/>
      <c r="D24" s="225"/>
      <c r="E24" s="225"/>
      <c r="F24" s="225"/>
      <c r="G24" s="365"/>
      <c r="H24" s="2095"/>
      <c r="I24" s="2096"/>
      <c r="J24" s="2096"/>
      <c r="K24" s="2096"/>
      <c r="L24" s="2096"/>
      <c r="M24" s="2096"/>
      <c r="N24" s="2096"/>
      <c r="O24" s="2096"/>
      <c r="P24" s="2096"/>
      <c r="Q24" s="2096"/>
      <c r="R24" s="2096"/>
      <c r="S24" s="2096"/>
      <c r="T24" s="2096"/>
      <c r="U24" s="2096"/>
      <c r="V24" s="2096"/>
      <c r="W24" s="2096"/>
      <c r="X24" s="2096"/>
      <c r="Y24" s="2097"/>
      <c r="Z24" s="2117"/>
      <c r="AA24" s="2118"/>
      <c r="AB24" s="2119"/>
      <c r="AC24" s="2120"/>
      <c r="AD24" s="2121"/>
      <c r="AE24" s="2122"/>
      <c r="AF24" s="2123"/>
      <c r="AG24" s="2124"/>
      <c r="AH24" s="2124"/>
      <c r="AI24" s="2124"/>
      <c r="AJ24" s="2125"/>
      <c r="AK24" s="2123" t="s">
        <v>468</v>
      </c>
      <c r="AL24" s="2124"/>
      <c r="AM24" s="2124"/>
      <c r="AN24" s="2124"/>
      <c r="AO24" s="2125"/>
      <c r="AP24" s="2123" t="s">
        <v>759</v>
      </c>
      <c r="AQ24" s="2124"/>
      <c r="AR24" s="2124"/>
      <c r="AS24" s="2124"/>
      <c r="AT24" s="2125"/>
      <c r="AU24" s="2126" t="s">
        <v>760</v>
      </c>
      <c r="AV24" s="2127"/>
      <c r="AW24" s="2127"/>
      <c r="AX24" s="2127"/>
      <c r="AY24" s="2128"/>
    </row>
    <row r="25" spans="2:51" ht="62.2" customHeight="1">
      <c r="B25" s="362" t="s">
        <v>70</v>
      </c>
      <c r="C25" s="743"/>
      <c r="D25" s="743"/>
      <c r="E25" s="743"/>
      <c r="F25" s="743"/>
      <c r="G25" s="743"/>
      <c r="H25" s="2129" t="s">
        <v>344</v>
      </c>
      <c r="I25" s="2130"/>
      <c r="J25" s="2130"/>
      <c r="K25" s="2130"/>
      <c r="L25" s="2130"/>
      <c r="M25" s="2130"/>
      <c r="N25" s="2130"/>
      <c r="O25" s="2130"/>
      <c r="P25" s="2130"/>
      <c r="Q25" s="2130"/>
      <c r="R25" s="2130"/>
      <c r="S25" s="2130"/>
      <c r="T25" s="2130"/>
      <c r="U25" s="2130"/>
      <c r="V25" s="2130"/>
      <c r="W25" s="2130"/>
      <c r="X25" s="2130"/>
      <c r="Y25" s="2131"/>
      <c r="Z25" s="2132" t="s">
        <v>72</v>
      </c>
      <c r="AA25" s="2133"/>
      <c r="AB25" s="2134"/>
      <c r="AC25" s="2024" t="s">
        <v>344</v>
      </c>
      <c r="AD25" s="2000"/>
      <c r="AE25" s="2000"/>
      <c r="AF25" s="2000"/>
      <c r="AG25" s="2000"/>
      <c r="AH25" s="2000"/>
      <c r="AI25" s="2000"/>
      <c r="AJ25" s="2000"/>
      <c r="AK25" s="2000"/>
      <c r="AL25" s="2000"/>
      <c r="AM25" s="2000"/>
      <c r="AN25" s="2000"/>
      <c r="AO25" s="2000"/>
      <c r="AP25" s="2000"/>
      <c r="AQ25" s="2000"/>
      <c r="AR25" s="2000"/>
      <c r="AS25" s="2000"/>
      <c r="AT25" s="2000"/>
      <c r="AU25" s="2000"/>
      <c r="AV25" s="2000"/>
      <c r="AW25" s="2000"/>
      <c r="AX25" s="2000"/>
      <c r="AY25" s="2135"/>
    </row>
    <row r="26" spans="2:51" ht="23.1" customHeight="1">
      <c r="B26" s="341" t="s">
        <v>241</v>
      </c>
      <c r="C26" s="342"/>
      <c r="D26" s="909" t="s">
        <v>77</v>
      </c>
      <c r="E26" s="910"/>
      <c r="F26" s="910"/>
      <c r="G26" s="910"/>
      <c r="H26" s="910"/>
      <c r="I26" s="910"/>
      <c r="J26" s="910"/>
      <c r="K26" s="910"/>
      <c r="L26" s="911"/>
      <c r="M26" s="2136" t="s">
        <v>78</v>
      </c>
      <c r="N26" s="2136"/>
      <c r="O26" s="2136"/>
      <c r="P26" s="2136"/>
      <c r="Q26" s="2136"/>
      <c r="R26" s="2136"/>
      <c r="S26" s="2137" t="s">
        <v>755</v>
      </c>
      <c r="T26" s="2137"/>
      <c r="U26" s="2137"/>
      <c r="V26" s="2137"/>
      <c r="W26" s="2137"/>
      <c r="X26" s="2137"/>
      <c r="Y26" s="2138" t="s">
        <v>79</v>
      </c>
      <c r="Z26" s="2139"/>
      <c r="AA26" s="2139"/>
      <c r="AB26" s="2139"/>
      <c r="AC26" s="2139"/>
      <c r="AD26" s="2139"/>
      <c r="AE26" s="2139"/>
      <c r="AF26" s="2139"/>
      <c r="AG26" s="2139"/>
      <c r="AH26" s="2139"/>
      <c r="AI26" s="2139"/>
      <c r="AJ26" s="2139"/>
      <c r="AK26" s="2139"/>
      <c r="AL26" s="2139"/>
      <c r="AM26" s="2139"/>
      <c r="AN26" s="2139"/>
      <c r="AO26" s="2139"/>
      <c r="AP26" s="2139"/>
      <c r="AQ26" s="2139"/>
      <c r="AR26" s="2139"/>
      <c r="AS26" s="2139"/>
      <c r="AT26" s="2139"/>
      <c r="AU26" s="2139"/>
      <c r="AV26" s="2139"/>
      <c r="AW26" s="2139"/>
      <c r="AX26" s="2139"/>
      <c r="AY26" s="2140"/>
    </row>
    <row r="27" spans="2:51" ht="69.05" customHeight="1">
      <c r="B27" s="343"/>
      <c r="C27" s="344"/>
      <c r="D27" s="2141" t="s">
        <v>761</v>
      </c>
      <c r="E27" s="2142"/>
      <c r="F27" s="2142"/>
      <c r="G27" s="2142"/>
      <c r="H27" s="2142"/>
      <c r="I27" s="2142"/>
      <c r="J27" s="2142"/>
      <c r="K27" s="2142"/>
      <c r="L27" s="2143"/>
      <c r="M27" s="2144">
        <v>0</v>
      </c>
      <c r="N27" s="2144"/>
      <c r="O27" s="2144"/>
      <c r="P27" s="2144"/>
      <c r="Q27" s="2144"/>
      <c r="R27" s="2144"/>
      <c r="S27" s="1202">
        <v>333.5</v>
      </c>
      <c r="T27" s="1202"/>
      <c r="U27" s="1202"/>
      <c r="V27" s="1202"/>
      <c r="W27" s="1202"/>
      <c r="X27" s="1202"/>
      <c r="Y27" s="1203" t="s">
        <v>762</v>
      </c>
      <c r="Z27" s="1204"/>
      <c r="AA27" s="1204"/>
      <c r="AB27" s="1204"/>
      <c r="AC27" s="1204"/>
      <c r="AD27" s="1204"/>
      <c r="AE27" s="1204"/>
      <c r="AF27" s="1204"/>
      <c r="AG27" s="1204"/>
      <c r="AH27" s="1204"/>
      <c r="AI27" s="1204"/>
      <c r="AJ27" s="1204"/>
      <c r="AK27" s="1204"/>
      <c r="AL27" s="1204"/>
      <c r="AM27" s="1204"/>
      <c r="AN27" s="1204"/>
      <c r="AO27" s="1204"/>
      <c r="AP27" s="1204"/>
      <c r="AQ27" s="1204"/>
      <c r="AR27" s="1204"/>
      <c r="AS27" s="1204"/>
      <c r="AT27" s="1204"/>
      <c r="AU27" s="1204"/>
      <c r="AV27" s="1204"/>
      <c r="AW27" s="1204"/>
      <c r="AX27" s="1204"/>
      <c r="AY27" s="1205"/>
    </row>
    <row r="28" spans="2:51" ht="23.1" customHeight="1">
      <c r="B28" s="343"/>
      <c r="C28" s="344"/>
      <c r="D28" s="2145"/>
      <c r="E28" s="2146"/>
      <c r="F28" s="2146"/>
      <c r="G28" s="2146"/>
      <c r="H28" s="2146"/>
      <c r="I28" s="2146"/>
      <c r="J28" s="2146"/>
      <c r="K28" s="2146"/>
      <c r="L28" s="2147"/>
      <c r="M28" s="1097"/>
      <c r="N28" s="1097"/>
      <c r="O28" s="1097"/>
      <c r="P28" s="1097"/>
      <c r="Q28" s="1097"/>
      <c r="R28" s="1097"/>
      <c r="S28" s="2148"/>
      <c r="T28" s="2148"/>
      <c r="U28" s="2148"/>
      <c r="V28" s="2148"/>
      <c r="W28" s="2148"/>
      <c r="X28" s="2148"/>
      <c r="Y28" s="2149"/>
      <c r="Z28" s="2150"/>
      <c r="AA28" s="2150"/>
      <c r="AB28" s="2150"/>
      <c r="AC28" s="2150"/>
      <c r="AD28" s="2150"/>
      <c r="AE28" s="2150"/>
      <c r="AF28" s="2150"/>
      <c r="AG28" s="2150"/>
      <c r="AH28" s="2150"/>
      <c r="AI28" s="2150"/>
      <c r="AJ28" s="2150"/>
      <c r="AK28" s="2150"/>
      <c r="AL28" s="2150"/>
      <c r="AM28" s="2150"/>
      <c r="AN28" s="2150"/>
      <c r="AO28" s="2150"/>
      <c r="AP28" s="2150"/>
      <c r="AQ28" s="2150"/>
      <c r="AR28" s="2150"/>
      <c r="AS28" s="2150"/>
      <c r="AT28" s="2150"/>
      <c r="AU28" s="2150"/>
      <c r="AV28" s="2150"/>
      <c r="AW28" s="2150"/>
      <c r="AX28" s="2150"/>
      <c r="AY28" s="2151"/>
    </row>
    <row r="29" spans="2:51" ht="23.1" customHeight="1">
      <c r="B29" s="343"/>
      <c r="C29" s="344"/>
      <c r="D29" s="322"/>
      <c r="E29" s="323"/>
      <c r="F29" s="323"/>
      <c r="G29" s="323"/>
      <c r="H29" s="323"/>
      <c r="I29" s="323"/>
      <c r="J29" s="323"/>
      <c r="K29" s="323"/>
      <c r="L29" s="324"/>
      <c r="M29" s="1097"/>
      <c r="N29" s="1097"/>
      <c r="O29" s="1097"/>
      <c r="P29" s="1097"/>
      <c r="Q29" s="1097"/>
      <c r="R29" s="1097"/>
      <c r="S29" s="1097"/>
      <c r="T29" s="1097"/>
      <c r="U29" s="1097"/>
      <c r="V29" s="1097"/>
      <c r="W29" s="1097"/>
      <c r="X29" s="1097"/>
      <c r="Y29" s="1212"/>
      <c r="Z29" s="1213"/>
      <c r="AA29" s="1213"/>
      <c r="AB29" s="1213"/>
      <c r="AC29" s="1213"/>
      <c r="AD29" s="1213"/>
      <c r="AE29" s="1213"/>
      <c r="AF29" s="1213"/>
      <c r="AG29" s="1213"/>
      <c r="AH29" s="1213"/>
      <c r="AI29" s="1213"/>
      <c r="AJ29" s="1213"/>
      <c r="AK29" s="1213"/>
      <c r="AL29" s="1213"/>
      <c r="AM29" s="1213"/>
      <c r="AN29" s="1213"/>
      <c r="AO29" s="1213"/>
      <c r="AP29" s="1213"/>
      <c r="AQ29" s="1213"/>
      <c r="AR29" s="1213"/>
      <c r="AS29" s="1213"/>
      <c r="AT29" s="1213"/>
      <c r="AU29" s="1213"/>
      <c r="AV29" s="1213"/>
      <c r="AW29" s="1213"/>
      <c r="AX29" s="1213"/>
      <c r="AY29" s="1214"/>
    </row>
    <row r="30" spans="2:51" ht="23.1" customHeight="1">
      <c r="B30" s="343"/>
      <c r="C30" s="344"/>
      <c r="D30" s="322"/>
      <c r="E30" s="323"/>
      <c r="F30" s="323"/>
      <c r="G30" s="323"/>
      <c r="H30" s="323"/>
      <c r="I30" s="323"/>
      <c r="J30" s="323"/>
      <c r="K30" s="323"/>
      <c r="L30" s="324"/>
      <c r="M30" s="1097"/>
      <c r="N30" s="1097"/>
      <c r="O30" s="1097"/>
      <c r="P30" s="1097"/>
      <c r="Q30" s="1097"/>
      <c r="R30" s="1097"/>
      <c r="S30" s="1097"/>
      <c r="T30" s="1097"/>
      <c r="U30" s="1097"/>
      <c r="V30" s="1097"/>
      <c r="W30" s="1097"/>
      <c r="X30" s="1097"/>
      <c r="Y30" s="1212"/>
      <c r="Z30" s="1213"/>
      <c r="AA30" s="1213"/>
      <c r="AB30" s="1213"/>
      <c r="AC30" s="1213"/>
      <c r="AD30" s="1213"/>
      <c r="AE30" s="1213"/>
      <c r="AF30" s="1213"/>
      <c r="AG30" s="1213"/>
      <c r="AH30" s="1213"/>
      <c r="AI30" s="1213"/>
      <c r="AJ30" s="1213"/>
      <c r="AK30" s="1213"/>
      <c r="AL30" s="1213"/>
      <c r="AM30" s="1213"/>
      <c r="AN30" s="1213"/>
      <c r="AO30" s="1213"/>
      <c r="AP30" s="1213"/>
      <c r="AQ30" s="1213"/>
      <c r="AR30" s="1213"/>
      <c r="AS30" s="1213"/>
      <c r="AT30" s="1213"/>
      <c r="AU30" s="1213"/>
      <c r="AV30" s="1213"/>
      <c r="AW30" s="1213"/>
      <c r="AX30" s="1213"/>
      <c r="AY30" s="1214"/>
    </row>
    <row r="31" spans="2:51" ht="23.1" customHeight="1">
      <c r="B31" s="343"/>
      <c r="C31" s="344"/>
      <c r="D31" s="322"/>
      <c r="E31" s="323"/>
      <c r="F31" s="323"/>
      <c r="G31" s="323"/>
      <c r="H31" s="323"/>
      <c r="I31" s="323"/>
      <c r="J31" s="323"/>
      <c r="K31" s="323"/>
      <c r="L31" s="324"/>
      <c r="M31" s="1097"/>
      <c r="N31" s="1097"/>
      <c r="O31" s="1097"/>
      <c r="P31" s="1097"/>
      <c r="Q31" s="1097"/>
      <c r="R31" s="1097"/>
      <c r="S31" s="1097"/>
      <c r="T31" s="1097"/>
      <c r="U31" s="1097"/>
      <c r="V31" s="1097"/>
      <c r="W31" s="1097"/>
      <c r="X31" s="1097"/>
      <c r="Y31" s="1212"/>
      <c r="Z31" s="1213"/>
      <c r="AA31" s="1213"/>
      <c r="AB31" s="1213"/>
      <c r="AC31" s="1213"/>
      <c r="AD31" s="1213"/>
      <c r="AE31" s="1213"/>
      <c r="AF31" s="1213"/>
      <c r="AG31" s="1213"/>
      <c r="AH31" s="1213"/>
      <c r="AI31" s="1213"/>
      <c r="AJ31" s="1213"/>
      <c r="AK31" s="1213"/>
      <c r="AL31" s="1213"/>
      <c r="AM31" s="1213"/>
      <c r="AN31" s="1213"/>
      <c r="AO31" s="1213"/>
      <c r="AP31" s="1213"/>
      <c r="AQ31" s="1213"/>
      <c r="AR31" s="1213"/>
      <c r="AS31" s="1213"/>
      <c r="AT31" s="1213"/>
      <c r="AU31" s="1213"/>
      <c r="AV31" s="1213"/>
      <c r="AW31" s="1213"/>
      <c r="AX31" s="1213"/>
      <c r="AY31" s="1214"/>
    </row>
    <row r="32" spans="2:51" ht="23.1" customHeight="1">
      <c r="B32" s="343"/>
      <c r="C32" s="344"/>
      <c r="D32" s="322"/>
      <c r="E32" s="323"/>
      <c r="F32" s="323"/>
      <c r="G32" s="323"/>
      <c r="H32" s="323"/>
      <c r="I32" s="323"/>
      <c r="J32" s="323"/>
      <c r="K32" s="323"/>
      <c r="L32" s="324"/>
      <c r="M32" s="1097"/>
      <c r="N32" s="1097"/>
      <c r="O32" s="1097"/>
      <c r="P32" s="1097"/>
      <c r="Q32" s="1097"/>
      <c r="R32" s="1097"/>
      <c r="S32" s="1097"/>
      <c r="T32" s="1097"/>
      <c r="U32" s="1097"/>
      <c r="V32" s="1097"/>
      <c r="W32" s="1097"/>
      <c r="X32" s="1097"/>
      <c r="Y32" s="1212"/>
      <c r="Z32" s="1213"/>
      <c r="AA32" s="1213"/>
      <c r="AB32" s="1213"/>
      <c r="AC32" s="1213"/>
      <c r="AD32" s="1213"/>
      <c r="AE32" s="1213"/>
      <c r="AF32" s="1213"/>
      <c r="AG32" s="1213"/>
      <c r="AH32" s="1213"/>
      <c r="AI32" s="1213"/>
      <c r="AJ32" s="1213"/>
      <c r="AK32" s="1213"/>
      <c r="AL32" s="1213"/>
      <c r="AM32" s="1213"/>
      <c r="AN32" s="1213"/>
      <c r="AO32" s="1213"/>
      <c r="AP32" s="1213"/>
      <c r="AQ32" s="1213"/>
      <c r="AR32" s="1213"/>
      <c r="AS32" s="1213"/>
      <c r="AT32" s="1213"/>
      <c r="AU32" s="1213"/>
      <c r="AV32" s="1213"/>
      <c r="AW32" s="1213"/>
      <c r="AX32" s="1213"/>
      <c r="AY32" s="1214"/>
    </row>
    <row r="33" spans="1:51" ht="23.1" customHeight="1">
      <c r="B33" s="343"/>
      <c r="C33" s="344"/>
      <c r="D33" s="1098"/>
      <c r="E33" s="1099"/>
      <c r="F33" s="1099"/>
      <c r="G33" s="1099"/>
      <c r="H33" s="1099"/>
      <c r="I33" s="1099"/>
      <c r="J33" s="1099"/>
      <c r="K33" s="1099"/>
      <c r="L33" s="1100"/>
      <c r="M33" s="1104"/>
      <c r="N33" s="1104"/>
      <c r="O33" s="1104"/>
      <c r="P33" s="1104"/>
      <c r="Q33" s="1104"/>
      <c r="R33" s="1104"/>
      <c r="S33" s="1104"/>
      <c r="T33" s="1104"/>
      <c r="U33" s="1104"/>
      <c r="V33" s="1104"/>
      <c r="W33" s="1104"/>
      <c r="X33" s="1104"/>
      <c r="Y33" s="1212"/>
      <c r="Z33" s="1213"/>
      <c r="AA33" s="1213"/>
      <c r="AB33" s="1213"/>
      <c r="AC33" s="1213"/>
      <c r="AD33" s="1213"/>
      <c r="AE33" s="1213"/>
      <c r="AF33" s="1213"/>
      <c r="AG33" s="1213"/>
      <c r="AH33" s="1213"/>
      <c r="AI33" s="1213"/>
      <c r="AJ33" s="1213"/>
      <c r="AK33" s="1213"/>
      <c r="AL33" s="1213"/>
      <c r="AM33" s="1213"/>
      <c r="AN33" s="1213"/>
      <c r="AO33" s="1213"/>
      <c r="AP33" s="1213"/>
      <c r="AQ33" s="1213"/>
      <c r="AR33" s="1213"/>
      <c r="AS33" s="1213"/>
      <c r="AT33" s="1213"/>
      <c r="AU33" s="1213"/>
      <c r="AV33" s="1213"/>
      <c r="AW33" s="1213"/>
      <c r="AX33" s="1213"/>
      <c r="AY33" s="1214"/>
    </row>
    <row r="34" spans="1:51" ht="23.1" customHeight="1">
      <c r="B34" s="345"/>
      <c r="C34" s="346"/>
      <c r="D34" s="330" t="s">
        <v>42</v>
      </c>
      <c r="E34" s="331"/>
      <c r="F34" s="331"/>
      <c r="G34" s="331"/>
      <c r="H34" s="331"/>
      <c r="I34" s="331"/>
      <c r="J34" s="331"/>
      <c r="K34" s="331"/>
      <c r="L34" s="332"/>
      <c r="M34" s="2152">
        <v>0</v>
      </c>
      <c r="N34" s="2152"/>
      <c r="O34" s="2152"/>
      <c r="P34" s="2152"/>
      <c r="Q34" s="2152"/>
      <c r="R34" s="2152"/>
      <c r="S34" s="2153">
        <v>333.5</v>
      </c>
      <c r="T34" s="2153"/>
      <c r="U34" s="2153"/>
      <c r="V34" s="2153"/>
      <c r="W34" s="2153"/>
      <c r="X34" s="2153"/>
      <c r="Y34" s="2154"/>
      <c r="Z34" s="2155"/>
      <c r="AA34" s="2155"/>
      <c r="AB34" s="2155"/>
      <c r="AC34" s="2155"/>
      <c r="AD34" s="2155"/>
      <c r="AE34" s="2155"/>
      <c r="AF34" s="2155"/>
      <c r="AG34" s="2155"/>
      <c r="AH34" s="2155"/>
      <c r="AI34" s="2155"/>
      <c r="AJ34" s="2155"/>
      <c r="AK34" s="2155"/>
      <c r="AL34" s="2155"/>
      <c r="AM34" s="2155"/>
      <c r="AN34" s="2155"/>
      <c r="AO34" s="2155"/>
      <c r="AP34" s="2155"/>
      <c r="AQ34" s="2155"/>
      <c r="AR34" s="2155"/>
      <c r="AS34" s="2155"/>
      <c r="AT34" s="2155"/>
      <c r="AU34" s="2155"/>
      <c r="AV34" s="2155"/>
      <c r="AW34" s="2155"/>
      <c r="AX34" s="2155"/>
      <c r="AY34" s="2156"/>
    </row>
    <row r="35" spans="1:51" ht="2.95" customHeight="1">
      <c r="A35" s="4"/>
      <c r="B35" s="5"/>
      <c r="C35" s="5"/>
      <c r="D35" s="6"/>
      <c r="E35" s="6"/>
      <c r="F35" s="6"/>
      <c r="G35" s="6"/>
      <c r="H35" s="2157"/>
      <c r="I35" s="2157"/>
      <c r="J35" s="2157"/>
      <c r="K35" s="2157"/>
      <c r="L35" s="2157"/>
      <c r="M35" s="2157"/>
      <c r="N35" s="2157"/>
      <c r="O35" s="2157"/>
      <c r="P35" s="2157"/>
      <c r="Q35" s="2157"/>
      <c r="R35" s="2157"/>
      <c r="S35" s="2157"/>
      <c r="T35" s="2157"/>
      <c r="U35" s="2157"/>
      <c r="V35" s="2157"/>
      <c r="W35" s="2157"/>
      <c r="X35" s="2157"/>
      <c r="Y35" s="2157"/>
      <c r="Z35" s="2157"/>
      <c r="AA35" s="2157"/>
      <c r="AB35" s="2157"/>
      <c r="AC35" s="2157"/>
      <c r="AD35" s="2157"/>
      <c r="AE35" s="2157"/>
      <c r="AF35" s="2157"/>
      <c r="AG35" s="2157"/>
      <c r="AH35" s="2157"/>
      <c r="AI35" s="2157"/>
      <c r="AJ35" s="2157"/>
      <c r="AK35" s="2157"/>
      <c r="AL35" s="2157"/>
      <c r="AM35" s="2157"/>
      <c r="AN35" s="2157"/>
      <c r="AO35" s="2157"/>
      <c r="AP35" s="2157"/>
      <c r="AQ35" s="2157"/>
      <c r="AR35" s="2157"/>
      <c r="AS35" s="2157"/>
      <c r="AT35" s="2157"/>
      <c r="AU35" s="2157"/>
      <c r="AV35" s="2157"/>
      <c r="AW35" s="2157"/>
      <c r="AX35" s="2157"/>
      <c r="AY35" s="2157"/>
    </row>
    <row r="36" spans="1:51" ht="2.95" customHeight="1" thickBot="1">
      <c r="A36" s="4"/>
      <c r="B36" s="7"/>
      <c r="C36" s="7"/>
      <c r="D36" s="8"/>
      <c r="E36" s="8"/>
      <c r="F36" s="8"/>
      <c r="G36" s="8"/>
      <c r="H36" s="2158"/>
      <c r="I36" s="2158"/>
      <c r="J36" s="2158"/>
      <c r="K36" s="2158"/>
      <c r="L36" s="2158"/>
      <c r="M36" s="2158"/>
      <c r="N36" s="2158"/>
      <c r="O36" s="2158"/>
      <c r="P36" s="2158"/>
      <c r="Q36" s="2158"/>
      <c r="R36" s="2158"/>
      <c r="S36" s="2158"/>
      <c r="T36" s="2158"/>
      <c r="U36" s="2158"/>
      <c r="V36" s="2158"/>
      <c r="W36" s="2158"/>
      <c r="X36" s="2158"/>
      <c r="Y36" s="2158"/>
      <c r="Z36" s="2158"/>
      <c r="AA36" s="2158"/>
      <c r="AB36" s="2158"/>
      <c r="AC36" s="2158"/>
      <c r="AD36" s="2158"/>
      <c r="AE36" s="2158"/>
      <c r="AF36" s="2158"/>
      <c r="AG36" s="2158"/>
      <c r="AH36" s="2158"/>
      <c r="AI36" s="2158"/>
      <c r="AJ36" s="2158"/>
      <c r="AK36" s="2158"/>
      <c r="AL36" s="2158"/>
      <c r="AM36" s="2158"/>
      <c r="AN36" s="2158"/>
      <c r="AO36" s="2158"/>
      <c r="AP36" s="2158"/>
      <c r="AQ36" s="2158"/>
      <c r="AR36" s="2158"/>
      <c r="AS36" s="2158"/>
      <c r="AT36" s="2158"/>
      <c r="AU36" s="2158"/>
      <c r="AV36" s="2158"/>
      <c r="AW36" s="2158"/>
      <c r="AX36" s="2158"/>
      <c r="AY36" s="2158"/>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310" t="s">
        <v>87</v>
      </c>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2"/>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316"/>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ht="20.95" hidden="1" customHeight="1">
      <c r="A41" s="9"/>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9"/>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9"/>
      <c r="B43" s="944" t="s">
        <v>90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6"/>
    </row>
    <row r="44" spans="1:51" ht="20.95" customHeight="1">
      <c r="A44" s="9"/>
      <c r="B44" s="12"/>
      <c r="C44" s="13"/>
      <c r="D44" s="299" t="s">
        <v>91</v>
      </c>
      <c r="E44" s="300"/>
      <c r="F44" s="300"/>
      <c r="G44" s="300"/>
      <c r="H44" s="2159" t="s">
        <v>92</v>
      </c>
      <c r="I44" s="2160"/>
      <c r="J44" s="2160"/>
      <c r="K44" s="2160"/>
      <c r="L44" s="2160"/>
      <c r="M44" s="2160"/>
      <c r="N44" s="2160"/>
      <c r="O44" s="2160"/>
      <c r="P44" s="2160"/>
      <c r="Q44" s="2160"/>
      <c r="R44" s="2160"/>
      <c r="S44" s="2160"/>
      <c r="T44" s="2160"/>
      <c r="U44" s="2160"/>
      <c r="V44" s="2160"/>
      <c r="W44" s="2160"/>
      <c r="X44" s="2160"/>
      <c r="Y44" s="2160"/>
      <c r="Z44" s="2160"/>
      <c r="AA44" s="2160"/>
      <c r="AB44" s="2160"/>
      <c r="AC44" s="2160"/>
      <c r="AD44" s="2160"/>
      <c r="AE44" s="2160"/>
      <c r="AF44" s="2160"/>
      <c r="AG44" s="2161"/>
      <c r="AH44" s="2159" t="s">
        <v>93</v>
      </c>
      <c r="AI44" s="2160"/>
      <c r="AJ44" s="2160"/>
      <c r="AK44" s="2160"/>
      <c r="AL44" s="2160"/>
      <c r="AM44" s="2160"/>
      <c r="AN44" s="2160"/>
      <c r="AO44" s="2160"/>
      <c r="AP44" s="2160"/>
      <c r="AQ44" s="2160"/>
      <c r="AR44" s="2160"/>
      <c r="AS44" s="2160"/>
      <c r="AT44" s="2160"/>
      <c r="AU44" s="2160"/>
      <c r="AV44" s="2160"/>
      <c r="AW44" s="2160"/>
      <c r="AX44" s="2160"/>
      <c r="AY44" s="2162"/>
    </row>
    <row r="45" spans="1:51" ht="69.900000000000006" customHeight="1">
      <c r="A45" s="9"/>
      <c r="B45" s="255" t="s">
        <v>94</v>
      </c>
      <c r="C45" s="256"/>
      <c r="D45" s="304" t="s">
        <v>363</v>
      </c>
      <c r="E45" s="265"/>
      <c r="F45" s="265"/>
      <c r="G45" s="266"/>
      <c r="H45" s="2163" t="s">
        <v>96</v>
      </c>
      <c r="I45" s="2164"/>
      <c r="J45" s="2164"/>
      <c r="K45" s="2164"/>
      <c r="L45" s="2164"/>
      <c r="M45" s="2164"/>
      <c r="N45" s="2164"/>
      <c r="O45" s="2164"/>
      <c r="P45" s="2164"/>
      <c r="Q45" s="2164"/>
      <c r="R45" s="2164"/>
      <c r="S45" s="2164"/>
      <c r="T45" s="2164"/>
      <c r="U45" s="2164"/>
      <c r="V45" s="2164"/>
      <c r="W45" s="2164"/>
      <c r="X45" s="2164"/>
      <c r="Y45" s="2164"/>
      <c r="Z45" s="2164"/>
      <c r="AA45" s="2164"/>
      <c r="AB45" s="2164"/>
      <c r="AC45" s="2164"/>
      <c r="AD45" s="2164"/>
      <c r="AE45" s="2164"/>
      <c r="AF45" s="2164"/>
      <c r="AG45" s="2165"/>
      <c r="AH45" s="2166" t="s">
        <v>763</v>
      </c>
      <c r="AI45" s="2167"/>
      <c r="AJ45" s="2167"/>
      <c r="AK45" s="2167"/>
      <c r="AL45" s="2167"/>
      <c r="AM45" s="2167"/>
      <c r="AN45" s="2167"/>
      <c r="AO45" s="2167"/>
      <c r="AP45" s="2167"/>
      <c r="AQ45" s="2167"/>
      <c r="AR45" s="2167"/>
      <c r="AS45" s="2167"/>
      <c r="AT45" s="2167"/>
      <c r="AU45" s="2167"/>
      <c r="AV45" s="2167"/>
      <c r="AW45" s="2167"/>
      <c r="AX45" s="2167"/>
      <c r="AY45" s="2168"/>
    </row>
    <row r="46" spans="1:51" ht="29.95" customHeight="1">
      <c r="A46" s="9"/>
      <c r="B46" s="257"/>
      <c r="C46" s="258"/>
      <c r="D46" s="305" t="s">
        <v>363</v>
      </c>
      <c r="E46" s="278"/>
      <c r="F46" s="278"/>
      <c r="G46" s="279"/>
      <c r="H46" s="2169" t="s">
        <v>267</v>
      </c>
      <c r="I46" s="2170"/>
      <c r="J46" s="2170"/>
      <c r="K46" s="2170"/>
      <c r="L46" s="2170"/>
      <c r="M46" s="2170"/>
      <c r="N46" s="2170"/>
      <c r="O46" s="2170"/>
      <c r="P46" s="2170"/>
      <c r="Q46" s="2170"/>
      <c r="R46" s="2170"/>
      <c r="S46" s="2170"/>
      <c r="T46" s="2170"/>
      <c r="U46" s="2170"/>
      <c r="V46" s="2170"/>
      <c r="W46" s="2170"/>
      <c r="X46" s="2170"/>
      <c r="Y46" s="2170"/>
      <c r="Z46" s="2170"/>
      <c r="AA46" s="2170"/>
      <c r="AB46" s="2170"/>
      <c r="AC46" s="2170"/>
      <c r="AD46" s="2170"/>
      <c r="AE46" s="2170"/>
      <c r="AF46" s="2170"/>
      <c r="AG46" s="2171"/>
      <c r="AH46" s="2172" t="s">
        <v>764</v>
      </c>
      <c r="AI46" s="2173"/>
      <c r="AJ46" s="2173"/>
      <c r="AK46" s="2173"/>
      <c r="AL46" s="2173"/>
      <c r="AM46" s="2173"/>
      <c r="AN46" s="2173"/>
      <c r="AO46" s="2173"/>
      <c r="AP46" s="2173"/>
      <c r="AQ46" s="2173"/>
      <c r="AR46" s="2173"/>
      <c r="AS46" s="2173"/>
      <c r="AT46" s="2173"/>
      <c r="AU46" s="2173"/>
      <c r="AV46" s="2173"/>
      <c r="AW46" s="2173"/>
      <c r="AX46" s="2173"/>
      <c r="AY46" s="2174"/>
    </row>
    <row r="47" spans="1:51" ht="69.900000000000006" customHeight="1">
      <c r="A47" s="9"/>
      <c r="B47" s="259"/>
      <c r="C47" s="260"/>
      <c r="D47" s="244" t="s">
        <v>363</v>
      </c>
      <c r="E47" s="245"/>
      <c r="F47" s="245"/>
      <c r="G47" s="246"/>
      <c r="H47" s="2175" t="s">
        <v>367</v>
      </c>
      <c r="I47" s="2176"/>
      <c r="J47" s="2176"/>
      <c r="K47" s="2176"/>
      <c r="L47" s="2176"/>
      <c r="M47" s="2176"/>
      <c r="N47" s="2176"/>
      <c r="O47" s="2176"/>
      <c r="P47" s="2176"/>
      <c r="Q47" s="2176"/>
      <c r="R47" s="2176"/>
      <c r="S47" s="2176"/>
      <c r="T47" s="2176"/>
      <c r="U47" s="2176"/>
      <c r="V47" s="2176"/>
      <c r="W47" s="2176"/>
      <c r="X47" s="2176"/>
      <c r="Y47" s="2176"/>
      <c r="Z47" s="2176"/>
      <c r="AA47" s="2176"/>
      <c r="AB47" s="2176"/>
      <c r="AC47" s="2176"/>
      <c r="AD47" s="2176"/>
      <c r="AE47" s="2176"/>
      <c r="AF47" s="2176"/>
      <c r="AG47" s="2177"/>
      <c r="AH47" s="2178" t="s">
        <v>765</v>
      </c>
      <c r="AI47" s="2179"/>
      <c r="AJ47" s="2179"/>
      <c r="AK47" s="2179"/>
      <c r="AL47" s="2179"/>
      <c r="AM47" s="2179"/>
      <c r="AN47" s="2179"/>
      <c r="AO47" s="2179"/>
      <c r="AP47" s="2179"/>
      <c r="AQ47" s="2179"/>
      <c r="AR47" s="2179"/>
      <c r="AS47" s="2179"/>
      <c r="AT47" s="2179"/>
      <c r="AU47" s="2179"/>
      <c r="AV47" s="2179"/>
      <c r="AW47" s="2179"/>
      <c r="AX47" s="2179"/>
      <c r="AY47" s="2180"/>
    </row>
    <row r="48" spans="1:51" ht="26.2" customHeight="1">
      <c r="A48" s="9"/>
      <c r="B48" s="257" t="s">
        <v>102</v>
      </c>
      <c r="C48" s="258"/>
      <c r="D48" s="261" t="s">
        <v>366</v>
      </c>
      <c r="E48" s="262"/>
      <c r="F48" s="262"/>
      <c r="G48" s="263"/>
      <c r="H48" s="2163" t="s">
        <v>103</v>
      </c>
      <c r="I48" s="2164"/>
      <c r="J48" s="2164"/>
      <c r="K48" s="2164"/>
      <c r="L48" s="2164"/>
      <c r="M48" s="2164"/>
      <c r="N48" s="2164"/>
      <c r="O48" s="2164"/>
      <c r="P48" s="2164"/>
      <c r="Q48" s="2164"/>
      <c r="R48" s="2164"/>
      <c r="S48" s="2164"/>
      <c r="T48" s="2164"/>
      <c r="U48" s="2164"/>
      <c r="V48" s="2164"/>
      <c r="W48" s="2164"/>
      <c r="X48" s="2164"/>
      <c r="Y48" s="2164"/>
      <c r="Z48" s="2164"/>
      <c r="AA48" s="2164"/>
      <c r="AB48" s="2164"/>
      <c r="AC48" s="2164"/>
      <c r="AD48" s="2164"/>
      <c r="AE48" s="2164"/>
      <c r="AF48" s="2164"/>
      <c r="AG48" s="2165"/>
      <c r="AH48" s="2181" t="s">
        <v>366</v>
      </c>
      <c r="AI48" s="2182"/>
      <c r="AJ48" s="2182"/>
      <c r="AK48" s="2182"/>
      <c r="AL48" s="2182"/>
      <c r="AM48" s="2182"/>
      <c r="AN48" s="2182"/>
      <c r="AO48" s="2182"/>
      <c r="AP48" s="2182"/>
      <c r="AQ48" s="2182"/>
      <c r="AR48" s="2182"/>
      <c r="AS48" s="2182"/>
      <c r="AT48" s="2182"/>
      <c r="AU48" s="2182"/>
      <c r="AV48" s="2182"/>
      <c r="AW48" s="2182"/>
      <c r="AX48" s="2182"/>
      <c r="AY48" s="2183"/>
    </row>
    <row r="49" spans="1:51" ht="26.2" customHeight="1">
      <c r="A49" s="9"/>
      <c r="B49" s="257"/>
      <c r="C49" s="258"/>
      <c r="D49" s="276" t="s">
        <v>366</v>
      </c>
      <c r="E49" s="148"/>
      <c r="F49" s="148"/>
      <c r="G49" s="149"/>
      <c r="H49" s="2184" t="s">
        <v>369</v>
      </c>
      <c r="I49" s="2185"/>
      <c r="J49" s="2185"/>
      <c r="K49" s="2185"/>
      <c r="L49" s="2185"/>
      <c r="M49" s="2185"/>
      <c r="N49" s="2185"/>
      <c r="O49" s="2185"/>
      <c r="P49" s="2185"/>
      <c r="Q49" s="2185"/>
      <c r="R49" s="2185"/>
      <c r="S49" s="2185"/>
      <c r="T49" s="2185"/>
      <c r="U49" s="2185"/>
      <c r="V49" s="2185"/>
      <c r="W49" s="2185"/>
      <c r="X49" s="2185"/>
      <c r="Y49" s="2185"/>
      <c r="Z49" s="2185"/>
      <c r="AA49" s="2185"/>
      <c r="AB49" s="2185"/>
      <c r="AC49" s="2185"/>
      <c r="AD49" s="2185"/>
      <c r="AE49" s="2185"/>
      <c r="AF49" s="2185"/>
      <c r="AG49" s="2186"/>
      <c r="AH49" s="2187" t="s">
        <v>366</v>
      </c>
      <c r="AI49" s="2188"/>
      <c r="AJ49" s="2188"/>
      <c r="AK49" s="2188"/>
      <c r="AL49" s="2188"/>
      <c r="AM49" s="2188"/>
      <c r="AN49" s="2188"/>
      <c r="AO49" s="2188"/>
      <c r="AP49" s="2188"/>
      <c r="AQ49" s="2188"/>
      <c r="AR49" s="2188"/>
      <c r="AS49" s="2188"/>
      <c r="AT49" s="2188"/>
      <c r="AU49" s="2188"/>
      <c r="AV49" s="2188"/>
      <c r="AW49" s="2188"/>
      <c r="AX49" s="2188"/>
      <c r="AY49" s="2189"/>
    </row>
    <row r="50" spans="1:51" ht="26.2" customHeight="1">
      <c r="A50" s="9"/>
      <c r="B50" s="257"/>
      <c r="C50" s="258"/>
      <c r="D50" s="2190" t="s">
        <v>366</v>
      </c>
      <c r="E50" s="2191"/>
      <c r="F50" s="2191"/>
      <c r="G50" s="2192"/>
      <c r="H50" s="2184" t="s">
        <v>106</v>
      </c>
      <c r="I50" s="2185"/>
      <c r="J50" s="2185"/>
      <c r="K50" s="2185"/>
      <c r="L50" s="2185"/>
      <c r="M50" s="2185"/>
      <c r="N50" s="2185"/>
      <c r="O50" s="2185"/>
      <c r="P50" s="2185"/>
      <c r="Q50" s="2185"/>
      <c r="R50" s="2185"/>
      <c r="S50" s="2185"/>
      <c r="T50" s="2185"/>
      <c r="U50" s="2185"/>
      <c r="V50" s="2185"/>
      <c r="W50" s="2185"/>
      <c r="X50" s="2185"/>
      <c r="Y50" s="2185"/>
      <c r="Z50" s="2185"/>
      <c r="AA50" s="2185"/>
      <c r="AB50" s="2185"/>
      <c r="AC50" s="2185"/>
      <c r="AD50" s="2185"/>
      <c r="AE50" s="2185"/>
      <c r="AF50" s="2185"/>
      <c r="AG50" s="2186"/>
      <c r="AH50" s="2187" t="s">
        <v>366</v>
      </c>
      <c r="AI50" s="2188"/>
      <c r="AJ50" s="2188"/>
      <c r="AK50" s="2188"/>
      <c r="AL50" s="2188"/>
      <c r="AM50" s="2188"/>
      <c r="AN50" s="2188"/>
      <c r="AO50" s="2188"/>
      <c r="AP50" s="2188"/>
      <c r="AQ50" s="2188"/>
      <c r="AR50" s="2188"/>
      <c r="AS50" s="2188"/>
      <c r="AT50" s="2188"/>
      <c r="AU50" s="2188"/>
      <c r="AV50" s="2188"/>
      <c r="AW50" s="2188"/>
      <c r="AX50" s="2188"/>
      <c r="AY50" s="2189"/>
    </row>
    <row r="51" spans="1:51" ht="26.2" customHeight="1">
      <c r="A51" s="9"/>
      <c r="B51" s="257"/>
      <c r="C51" s="258"/>
      <c r="D51" s="276" t="s">
        <v>366</v>
      </c>
      <c r="E51" s="148"/>
      <c r="F51" s="148"/>
      <c r="G51" s="149"/>
      <c r="H51" s="2184" t="s">
        <v>107</v>
      </c>
      <c r="I51" s="2185"/>
      <c r="J51" s="2185"/>
      <c r="K51" s="2185"/>
      <c r="L51" s="2185"/>
      <c r="M51" s="2185"/>
      <c r="N51" s="2185"/>
      <c r="O51" s="2185"/>
      <c r="P51" s="2185"/>
      <c r="Q51" s="2185"/>
      <c r="R51" s="2185"/>
      <c r="S51" s="2185"/>
      <c r="T51" s="2185"/>
      <c r="U51" s="2185"/>
      <c r="V51" s="2185"/>
      <c r="W51" s="2185"/>
      <c r="X51" s="2185"/>
      <c r="Y51" s="2185"/>
      <c r="Z51" s="2185"/>
      <c r="AA51" s="2185"/>
      <c r="AB51" s="2185"/>
      <c r="AC51" s="2185"/>
      <c r="AD51" s="2185"/>
      <c r="AE51" s="2185"/>
      <c r="AF51" s="2185"/>
      <c r="AG51" s="2186"/>
      <c r="AH51" s="2187" t="s">
        <v>366</v>
      </c>
      <c r="AI51" s="2188"/>
      <c r="AJ51" s="2188"/>
      <c r="AK51" s="2188"/>
      <c r="AL51" s="2188"/>
      <c r="AM51" s="2188"/>
      <c r="AN51" s="2188"/>
      <c r="AO51" s="2188"/>
      <c r="AP51" s="2188"/>
      <c r="AQ51" s="2188"/>
      <c r="AR51" s="2188"/>
      <c r="AS51" s="2188"/>
      <c r="AT51" s="2188"/>
      <c r="AU51" s="2188"/>
      <c r="AV51" s="2188"/>
      <c r="AW51" s="2188"/>
      <c r="AX51" s="2188"/>
      <c r="AY51" s="2189"/>
    </row>
    <row r="52" spans="1:51" ht="26.2" customHeight="1">
      <c r="A52" s="9"/>
      <c r="B52" s="259"/>
      <c r="C52" s="260"/>
      <c r="D52" s="244" t="s">
        <v>363</v>
      </c>
      <c r="E52" s="245"/>
      <c r="F52" s="245"/>
      <c r="G52" s="246"/>
      <c r="H52" s="2175" t="s">
        <v>108</v>
      </c>
      <c r="I52" s="2176"/>
      <c r="J52" s="2176"/>
      <c r="K52" s="2176"/>
      <c r="L52" s="2176"/>
      <c r="M52" s="2176"/>
      <c r="N52" s="2176"/>
      <c r="O52" s="2176"/>
      <c r="P52" s="2176"/>
      <c r="Q52" s="2176"/>
      <c r="R52" s="2176"/>
      <c r="S52" s="2176"/>
      <c r="T52" s="2176"/>
      <c r="U52" s="2176"/>
      <c r="V52" s="2176"/>
      <c r="W52" s="2176"/>
      <c r="X52" s="2176"/>
      <c r="Y52" s="2176"/>
      <c r="Z52" s="2176"/>
      <c r="AA52" s="2176"/>
      <c r="AB52" s="2176"/>
      <c r="AC52" s="2176"/>
      <c r="AD52" s="2176"/>
      <c r="AE52" s="2176"/>
      <c r="AF52" s="2176"/>
      <c r="AG52" s="2177"/>
      <c r="AH52" s="2193" t="s">
        <v>766</v>
      </c>
      <c r="AI52" s="2194"/>
      <c r="AJ52" s="2194"/>
      <c r="AK52" s="2194"/>
      <c r="AL52" s="2194"/>
      <c r="AM52" s="2194"/>
      <c r="AN52" s="2194"/>
      <c r="AO52" s="2194"/>
      <c r="AP52" s="2194"/>
      <c r="AQ52" s="2194"/>
      <c r="AR52" s="2194"/>
      <c r="AS52" s="2194"/>
      <c r="AT52" s="2194"/>
      <c r="AU52" s="2194"/>
      <c r="AV52" s="2194"/>
      <c r="AW52" s="2194"/>
      <c r="AX52" s="2194"/>
      <c r="AY52" s="2195"/>
    </row>
    <row r="53" spans="1:51" ht="46" customHeight="1">
      <c r="A53" s="9"/>
      <c r="B53" s="255" t="s">
        <v>109</v>
      </c>
      <c r="C53" s="256"/>
      <c r="D53" s="261" t="s">
        <v>363</v>
      </c>
      <c r="E53" s="623"/>
      <c r="F53" s="623"/>
      <c r="G53" s="624"/>
      <c r="H53" s="2163" t="s">
        <v>110</v>
      </c>
      <c r="I53" s="2164"/>
      <c r="J53" s="2164"/>
      <c r="K53" s="2164"/>
      <c r="L53" s="2164"/>
      <c r="M53" s="2164"/>
      <c r="N53" s="2164"/>
      <c r="O53" s="2164"/>
      <c r="P53" s="2164"/>
      <c r="Q53" s="2164"/>
      <c r="R53" s="2164"/>
      <c r="S53" s="2164"/>
      <c r="T53" s="2164"/>
      <c r="U53" s="2164"/>
      <c r="V53" s="2164"/>
      <c r="W53" s="2164"/>
      <c r="X53" s="2164"/>
      <c r="Y53" s="2164"/>
      <c r="Z53" s="2164"/>
      <c r="AA53" s="2164"/>
      <c r="AB53" s="2164"/>
      <c r="AC53" s="2164"/>
      <c r="AD53" s="2164"/>
      <c r="AE53" s="2164"/>
      <c r="AF53" s="2164"/>
      <c r="AG53" s="2165"/>
      <c r="AH53" s="2166" t="s">
        <v>767</v>
      </c>
      <c r="AI53" s="2167"/>
      <c r="AJ53" s="2167"/>
      <c r="AK53" s="2167"/>
      <c r="AL53" s="2167"/>
      <c r="AM53" s="2167"/>
      <c r="AN53" s="2167"/>
      <c r="AO53" s="2167"/>
      <c r="AP53" s="2167"/>
      <c r="AQ53" s="2167"/>
      <c r="AR53" s="2167"/>
      <c r="AS53" s="2167"/>
      <c r="AT53" s="2167"/>
      <c r="AU53" s="2167"/>
      <c r="AV53" s="2167"/>
      <c r="AW53" s="2167"/>
      <c r="AX53" s="2167"/>
      <c r="AY53" s="2168"/>
    </row>
    <row r="54" spans="1:51" ht="26.2" customHeight="1">
      <c r="A54" s="9"/>
      <c r="B54" s="257"/>
      <c r="C54" s="258"/>
      <c r="D54" s="276" t="s">
        <v>366</v>
      </c>
      <c r="E54" s="286"/>
      <c r="F54" s="286"/>
      <c r="G54" s="287"/>
      <c r="H54" s="2184" t="s">
        <v>112</v>
      </c>
      <c r="I54" s="2185"/>
      <c r="J54" s="2185"/>
      <c r="K54" s="2185"/>
      <c r="L54" s="2185"/>
      <c r="M54" s="2185"/>
      <c r="N54" s="2185"/>
      <c r="O54" s="2185"/>
      <c r="P54" s="2185"/>
      <c r="Q54" s="2185"/>
      <c r="R54" s="2185"/>
      <c r="S54" s="2185"/>
      <c r="T54" s="2185"/>
      <c r="U54" s="2185"/>
      <c r="V54" s="2185"/>
      <c r="W54" s="2185"/>
      <c r="X54" s="2185"/>
      <c r="Y54" s="2185"/>
      <c r="Z54" s="2185"/>
      <c r="AA54" s="2185"/>
      <c r="AB54" s="2185"/>
      <c r="AC54" s="2185"/>
      <c r="AD54" s="2185"/>
      <c r="AE54" s="2185"/>
      <c r="AF54" s="2185"/>
      <c r="AG54" s="2186"/>
      <c r="AH54" s="2172" t="s">
        <v>366</v>
      </c>
      <c r="AI54" s="2173"/>
      <c r="AJ54" s="2173"/>
      <c r="AK54" s="2173"/>
      <c r="AL54" s="2173"/>
      <c r="AM54" s="2173"/>
      <c r="AN54" s="2173"/>
      <c r="AO54" s="2173"/>
      <c r="AP54" s="2173"/>
      <c r="AQ54" s="2173"/>
      <c r="AR54" s="2173"/>
      <c r="AS54" s="2173"/>
      <c r="AT54" s="2173"/>
      <c r="AU54" s="2173"/>
      <c r="AV54" s="2173"/>
      <c r="AW54" s="2173"/>
      <c r="AX54" s="2173"/>
      <c r="AY54" s="2174"/>
    </row>
    <row r="55" spans="1:51" ht="26.2" customHeight="1">
      <c r="A55" s="9"/>
      <c r="B55" s="257"/>
      <c r="C55" s="258"/>
      <c r="D55" s="276" t="s">
        <v>366</v>
      </c>
      <c r="E55" s="286"/>
      <c r="F55" s="286"/>
      <c r="G55" s="287"/>
      <c r="H55" s="2184" t="s">
        <v>371</v>
      </c>
      <c r="I55" s="2185"/>
      <c r="J55" s="2185"/>
      <c r="K55" s="2185"/>
      <c r="L55" s="2185"/>
      <c r="M55" s="2185"/>
      <c r="N55" s="2185"/>
      <c r="O55" s="2185"/>
      <c r="P55" s="2185"/>
      <c r="Q55" s="2185"/>
      <c r="R55" s="2185"/>
      <c r="S55" s="2185"/>
      <c r="T55" s="2185"/>
      <c r="U55" s="2185"/>
      <c r="V55" s="2185"/>
      <c r="W55" s="2185"/>
      <c r="X55" s="2185"/>
      <c r="Y55" s="2185"/>
      <c r="Z55" s="2185"/>
      <c r="AA55" s="2185"/>
      <c r="AB55" s="2185"/>
      <c r="AC55" s="2185"/>
      <c r="AD55" s="2185"/>
      <c r="AE55" s="2185"/>
      <c r="AF55" s="2185"/>
      <c r="AG55" s="2186"/>
      <c r="AH55" s="2172" t="s">
        <v>366</v>
      </c>
      <c r="AI55" s="2173"/>
      <c r="AJ55" s="2173"/>
      <c r="AK55" s="2173"/>
      <c r="AL55" s="2173"/>
      <c r="AM55" s="2173"/>
      <c r="AN55" s="2173"/>
      <c r="AO55" s="2173"/>
      <c r="AP55" s="2173"/>
      <c r="AQ55" s="2173"/>
      <c r="AR55" s="2173"/>
      <c r="AS55" s="2173"/>
      <c r="AT55" s="2173"/>
      <c r="AU55" s="2173"/>
      <c r="AV55" s="2173"/>
      <c r="AW55" s="2173"/>
      <c r="AX55" s="2173"/>
      <c r="AY55" s="2174"/>
    </row>
    <row r="56" spans="1:51" ht="50.1" customHeight="1">
      <c r="A56" s="9"/>
      <c r="B56" s="257"/>
      <c r="C56" s="258"/>
      <c r="D56" s="2196" t="s">
        <v>363</v>
      </c>
      <c r="E56" s="708"/>
      <c r="F56" s="708"/>
      <c r="G56" s="709"/>
      <c r="H56" s="2197" t="s">
        <v>115</v>
      </c>
      <c r="I56" s="2198"/>
      <c r="J56" s="2198"/>
      <c r="K56" s="2198"/>
      <c r="L56" s="2198"/>
      <c r="M56" s="2198"/>
      <c r="N56" s="2198"/>
      <c r="O56" s="2198"/>
      <c r="P56" s="2198"/>
      <c r="Q56" s="2198"/>
      <c r="R56" s="2198"/>
      <c r="S56" s="2198"/>
      <c r="T56" s="2198"/>
      <c r="U56" s="2198"/>
      <c r="V56" s="2198"/>
      <c r="W56" s="2198"/>
      <c r="X56" s="2198"/>
      <c r="Y56" s="2198"/>
      <c r="Z56" s="2198"/>
      <c r="AA56" s="2198"/>
      <c r="AB56" s="2198"/>
      <c r="AC56" s="2198"/>
      <c r="AD56" s="2198"/>
      <c r="AE56" s="2198"/>
      <c r="AF56" s="2198"/>
      <c r="AG56" s="2199"/>
      <c r="AH56" s="2172" t="s">
        <v>768</v>
      </c>
      <c r="AI56" s="2173"/>
      <c r="AJ56" s="2173"/>
      <c r="AK56" s="2173"/>
      <c r="AL56" s="2173"/>
      <c r="AM56" s="2173"/>
      <c r="AN56" s="2173"/>
      <c r="AO56" s="2173"/>
      <c r="AP56" s="2173"/>
      <c r="AQ56" s="2173"/>
      <c r="AR56" s="2173"/>
      <c r="AS56" s="2173"/>
      <c r="AT56" s="2173"/>
      <c r="AU56" s="2173"/>
      <c r="AV56" s="2173"/>
      <c r="AW56" s="2173"/>
      <c r="AX56" s="2173"/>
      <c r="AY56" s="2174"/>
    </row>
    <row r="57" spans="1:51" ht="29.95" customHeight="1">
      <c r="A57" s="9"/>
      <c r="B57" s="257"/>
      <c r="C57" s="258"/>
      <c r="D57" s="2200"/>
      <c r="E57" s="2201"/>
      <c r="F57" s="2201"/>
      <c r="G57" s="2202"/>
      <c r="H57" s="2203" t="s">
        <v>117</v>
      </c>
      <c r="I57" s="2204"/>
      <c r="J57" s="2204"/>
      <c r="K57" s="2204"/>
      <c r="L57" s="2204"/>
      <c r="M57" s="2204"/>
      <c r="N57" s="2204"/>
      <c r="O57" s="2204"/>
      <c r="P57" s="2204"/>
      <c r="Q57" s="2204"/>
      <c r="R57" s="2204"/>
      <c r="S57" s="2204"/>
      <c r="T57" s="2204"/>
      <c r="U57" s="2204"/>
      <c r="V57" s="2205" t="s">
        <v>769</v>
      </c>
      <c r="W57" s="2205"/>
      <c r="X57" s="2205"/>
      <c r="Y57" s="2205"/>
      <c r="Z57" s="2205"/>
      <c r="AA57" s="2205"/>
      <c r="AB57" s="2205"/>
      <c r="AC57" s="2205"/>
      <c r="AD57" s="2205"/>
      <c r="AE57" s="2205"/>
      <c r="AF57" s="2205"/>
      <c r="AG57" s="2206"/>
      <c r="AH57" s="2172" t="s">
        <v>770</v>
      </c>
      <c r="AI57" s="2173"/>
      <c r="AJ57" s="2173"/>
      <c r="AK57" s="2173"/>
      <c r="AL57" s="2173"/>
      <c r="AM57" s="2173"/>
      <c r="AN57" s="2173"/>
      <c r="AO57" s="2173"/>
      <c r="AP57" s="2173"/>
      <c r="AQ57" s="2173"/>
      <c r="AR57" s="2173"/>
      <c r="AS57" s="2173"/>
      <c r="AT57" s="2173"/>
      <c r="AU57" s="2173"/>
      <c r="AV57" s="2173"/>
      <c r="AW57" s="2173"/>
      <c r="AX57" s="2173"/>
      <c r="AY57" s="2174"/>
    </row>
    <row r="58" spans="1:51" ht="26.2" customHeight="1">
      <c r="A58" s="9"/>
      <c r="B58" s="259"/>
      <c r="C58" s="260"/>
      <c r="D58" s="2207" t="s">
        <v>366</v>
      </c>
      <c r="E58" s="717"/>
      <c r="F58" s="717"/>
      <c r="G58" s="718"/>
      <c r="H58" s="2175" t="s">
        <v>119</v>
      </c>
      <c r="I58" s="2176"/>
      <c r="J58" s="2176"/>
      <c r="K58" s="2176"/>
      <c r="L58" s="2176"/>
      <c r="M58" s="2176"/>
      <c r="N58" s="2176"/>
      <c r="O58" s="2176"/>
      <c r="P58" s="2176"/>
      <c r="Q58" s="2176"/>
      <c r="R58" s="2176"/>
      <c r="S58" s="2176"/>
      <c r="T58" s="2176"/>
      <c r="U58" s="2176"/>
      <c r="V58" s="2176"/>
      <c r="W58" s="2176"/>
      <c r="X58" s="2176"/>
      <c r="Y58" s="2176"/>
      <c r="Z58" s="2176"/>
      <c r="AA58" s="2176"/>
      <c r="AB58" s="2176"/>
      <c r="AC58" s="2176"/>
      <c r="AD58" s="2176"/>
      <c r="AE58" s="2176"/>
      <c r="AF58" s="2176"/>
      <c r="AG58" s="2177"/>
      <c r="AH58" s="2208"/>
      <c r="AI58" s="2209"/>
      <c r="AJ58" s="2209"/>
      <c r="AK58" s="2209"/>
      <c r="AL58" s="2209"/>
      <c r="AM58" s="2209"/>
      <c r="AN58" s="2209"/>
      <c r="AO58" s="2209"/>
      <c r="AP58" s="2209"/>
      <c r="AQ58" s="2209"/>
      <c r="AR58" s="2209"/>
      <c r="AS58" s="2209"/>
      <c r="AT58" s="2209"/>
      <c r="AU58" s="2209"/>
      <c r="AV58" s="2209"/>
      <c r="AW58" s="2209"/>
      <c r="AX58" s="2209"/>
      <c r="AY58" s="2210"/>
    </row>
    <row r="59" spans="1:51" ht="159.9" customHeight="1" thickBot="1">
      <c r="A59" s="9"/>
      <c r="B59" s="250" t="s">
        <v>120</v>
      </c>
      <c r="C59" s="251"/>
      <c r="D59" s="2211" t="s">
        <v>771</v>
      </c>
      <c r="E59" s="2212"/>
      <c r="F59" s="2212"/>
      <c r="G59" s="2212"/>
      <c r="H59" s="2212"/>
      <c r="I59" s="2212"/>
      <c r="J59" s="2212"/>
      <c r="K59" s="2212"/>
      <c r="L59" s="2212"/>
      <c r="M59" s="2212"/>
      <c r="N59" s="2212"/>
      <c r="O59" s="2212"/>
      <c r="P59" s="2212"/>
      <c r="Q59" s="2212"/>
      <c r="R59" s="2212"/>
      <c r="S59" s="2212"/>
      <c r="T59" s="2212"/>
      <c r="U59" s="2212"/>
      <c r="V59" s="2212"/>
      <c r="W59" s="2212"/>
      <c r="X59" s="2212"/>
      <c r="Y59" s="2212"/>
      <c r="Z59" s="2212"/>
      <c r="AA59" s="2212"/>
      <c r="AB59" s="2212"/>
      <c r="AC59" s="2212"/>
      <c r="AD59" s="2212"/>
      <c r="AE59" s="2212"/>
      <c r="AF59" s="2212"/>
      <c r="AG59" s="2212"/>
      <c r="AH59" s="2212"/>
      <c r="AI59" s="2212"/>
      <c r="AJ59" s="2212"/>
      <c r="AK59" s="2212"/>
      <c r="AL59" s="2212"/>
      <c r="AM59" s="2212"/>
      <c r="AN59" s="2212"/>
      <c r="AO59" s="2212"/>
      <c r="AP59" s="2212"/>
      <c r="AQ59" s="2212"/>
      <c r="AR59" s="2212"/>
      <c r="AS59" s="2212"/>
      <c r="AT59" s="2212"/>
      <c r="AU59" s="2212"/>
      <c r="AV59" s="2212"/>
      <c r="AW59" s="2212"/>
      <c r="AX59" s="2212"/>
      <c r="AY59" s="2213"/>
    </row>
    <row r="60" spans="1:51" ht="20.95" hidden="1" customHeight="1">
      <c r="A60" s="9"/>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51" ht="97.55" hidden="1" customHeight="1">
      <c r="A61" s="9"/>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51" ht="119.8" hidden="1" customHeight="1">
      <c r="A62" s="9"/>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51" ht="20.95" customHeight="1">
      <c r="A63" s="9"/>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122.4" customHeight="1">
      <c r="A64" s="14"/>
      <c r="B64" s="967" t="s">
        <v>719</v>
      </c>
      <c r="C64" s="566"/>
      <c r="D64" s="566"/>
      <c r="E64" s="566"/>
      <c r="F64" s="968"/>
      <c r="G64" s="969" t="s">
        <v>772</v>
      </c>
      <c r="H64" s="375"/>
      <c r="I64" s="375"/>
      <c r="J64" s="375"/>
      <c r="K64" s="375"/>
      <c r="L64" s="375"/>
      <c r="M64" s="375"/>
      <c r="N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c r="AS64" s="375"/>
      <c r="AT64" s="375"/>
      <c r="AU64" s="375"/>
      <c r="AV64" s="375"/>
      <c r="AW64" s="375"/>
      <c r="AX64" s="375"/>
      <c r="AY64" s="376"/>
    </row>
    <row r="65" spans="1:51" ht="18.350000000000001" customHeight="1">
      <c r="A65" s="14"/>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51" ht="119.15" customHeight="1" thickBot="1">
      <c r="A66" s="14"/>
      <c r="B66" s="970" t="s">
        <v>719</v>
      </c>
      <c r="C66" s="971"/>
      <c r="D66" s="971"/>
      <c r="E66" s="971"/>
      <c r="F66" s="972"/>
      <c r="G66" s="971" t="s">
        <v>472</v>
      </c>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c r="AL66" s="971"/>
      <c r="AM66" s="971"/>
      <c r="AN66" s="971"/>
      <c r="AO66" s="971"/>
      <c r="AP66" s="971"/>
      <c r="AQ66" s="971"/>
      <c r="AR66" s="971"/>
      <c r="AS66" s="971"/>
      <c r="AT66" s="971"/>
      <c r="AU66" s="971"/>
      <c r="AV66" s="971"/>
      <c r="AW66" s="971"/>
      <c r="AX66" s="971"/>
      <c r="AY66" s="1237"/>
    </row>
    <row r="67" spans="1:51" ht="19.649999999999999" customHeight="1">
      <c r="A67" s="14"/>
      <c r="B67" s="973" t="s">
        <v>129</v>
      </c>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row>
    <row r="68" spans="1:51" ht="153.85" customHeight="1" thickBot="1">
      <c r="A68" s="14"/>
      <c r="B68" s="1125"/>
      <c r="C68" s="1126"/>
      <c r="D68" s="1126"/>
      <c r="E68" s="1126"/>
      <c r="F68" s="1126"/>
      <c r="G68" s="1126"/>
      <c r="H68" s="1126"/>
      <c r="I68" s="1126"/>
      <c r="J68" s="1126"/>
      <c r="K68" s="1126"/>
      <c r="L68" s="1126"/>
      <c r="M68" s="1126"/>
      <c r="N68" s="1126"/>
      <c r="O68" s="1126"/>
      <c r="P68" s="1126"/>
      <c r="Q68" s="1126"/>
      <c r="R68" s="1126"/>
      <c r="S68" s="1126"/>
      <c r="T68" s="1126"/>
      <c r="U68" s="1126"/>
      <c r="V68" s="1126"/>
      <c r="W68" s="1126"/>
      <c r="X68" s="1126"/>
      <c r="Y68" s="1126"/>
      <c r="Z68" s="1126"/>
      <c r="AA68" s="1126"/>
      <c r="AB68" s="1126"/>
      <c r="AC68" s="1126"/>
      <c r="AD68" s="1126"/>
      <c r="AE68" s="1126"/>
      <c r="AF68" s="1126"/>
      <c r="AG68" s="1126"/>
      <c r="AH68" s="1126"/>
      <c r="AI68" s="1126"/>
      <c r="AJ68" s="1126"/>
      <c r="AK68" s="1126"/>
      <c r="AL68" s="1126"/>
      <c r="AM68" s="1126"/>
      <c r="AN68" s="1126"/>
      <c r="AO68" s="1126"/>
      <c r="AP68" s="1126"/>
      <c r="AQ68" s="1126"/>
      <c r="AR68" s="1126"/>
      <c r="AS68" s="1126"/>
      <c r="AT68" s="1126"/>
      <c r="AU68" s="1126"/>
      <c r="AV68" s="1126"/>
      <c r="AW68" s="1126"/>
      <c r="AX68" s="1126"/>
      <c r="AY68" s="1127"/>
    </row>
    <row r="69" spans="1:51" ht="19.649999999999999" customHeight="1">
      <c r="A69" s="14"/>
      <c r="B69" s="979" t="s">
        <v>130</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row>
    <row r="70" spans="1:51" ht="20" customHeight="1">
      <c r="A70" s="14"/>
      <c r="B70" s="982" t="s">
        <v>131</v>
      </c>
      <c r="C70" s="983"/>
      <c r="D70" s="983"/>
      <c r="E70" s="983"/>
      <c r="F70" s="983"/>
      <c r="G70" s="983"/>
      <c r="H70" s="2214"/>
      <c r="I70" s="2214"/>
      <c r="J70" s="2214"/>
      <c r="K70" s="2214"/>
      <c r="L70" s="2215"/>
      <c r="M70" s="2216" t="s">
        <v>366</v>
      </c>
      <c r="N70" s="2217"/>
      <c r="O70" s="2217"/>
      <c r="P70" s="2217"/>
      <c r="Q70" s="2217"/>
      <c r="R70" s="2217"/>
      <c r="S70" s="2217"/>
      <c r="T70" s="2217"/>
      <c r="U70" s="2217"/>
      <c r="V70" s="2217"/>
      <c r="W70" s="2217"/>
      <c r="X70" s="2217"/>
      <c r="Y70" s="2217"/>
      <c r="Z70" s="2217"/>
      <c r="AA70" s="2218"/>
      <c r="AB70" s="2214" t="s">
        <v>133</v>
      </c>
      <c r="AC70" s="2214"/>
      <c r="AD70" s="2214"/>
      <c r="AE70" s="2214"/>
      <c r="AF70" s="2214"/>
      <c r="AG70" s="2214"/>
      <c r="AH70" s="2214"/>
      <c r="AI70" s="2214"/>
      <c r="AJ70" s="2214"/>
      <c r="AK70" s="2215"/>
      <c r="AL70" s="2216" t="s">
        <v>773</v>
      </c>
      <c r="AM70" s="2217"/>
      <c r="AN70" s="2217"/>
      <c r="AO70" s="2217"/>
      <c r="AP70" s="2217"/>
      <c r="AQ70" s="2217"/>
      <c r="AR70" s="2217"/>
      <c r="AS70" s="2217"/>
      <c r="AT70" s="2217"/>
      <c r="AU70" s="2217"/>
      <c r="AV70" s="2217"/>
      <c r="AW70" s="2217"/>
      <c r="AX70" s="2217"/>
      <c r="AY70" s="2219"/>
    </row>
    <row r="71" spans="1:51" ht="2.95" customHeight="1">
      <c r="A71" s="9"/>
      <c r="B71" s="5"/>
      <c r="C71" s="5"/>
      <c r="D71" s="18"/>
      <c r="E71" s="18"/>
      <c r="F71" s="18"/>
      <c r="G71" s="18"/>
      <c r="H71" s="2220"/>
      <c r="I71" s="2220"/>
      <c r="J71" s="2220"/>
      <c r="K71" s="2220"/>
      <c r="L71" s="2220"/>
      <c r="M71" s="2220"/>
      <c r="N71" s="2220"/>
      <c r="O71" s="2220"/>
      <c r="P71" s="2220"/>
      <c r="Q71" s="2220"/>
      <c r="R71" s="2220"/>
      <c r="S71" s="2220"/>
      <c r="T71" s="2220"/>
      <c r="U71" s="2220"/>
      <c r="V71" s="2220"/>
      <c r="W71" s="2220"/>
      <c r="X71" s="2220"/>
      <c r="Y71" s="2220"/>
      <c r="Z71" s="2220"/>
      <c r="AA71" s="2220"/>
      <c r="AB71" s="2220"/>
      <c r="AC71" s="2220"/>
      <c r="AD71" s="2220"/>
      <c r="AE71" s="2220"/>
      <c r="AF71" s="2220"/>
      <c r="AG71" s="2220"/>
      <c r="AH71" s="2220"/>
      <c r="AI71" s="2220"/>
      <c r="AJ71" s="2220"/>
      <c r="AK71" s="2220"/>
      <c r="AL71" s="2220"/>
      <c r="AM71" s="2220"/>
      <c r="AN71" s="2220"/>
      <c r="AO71" s="2220"/>
      <c r="AP71" s="2220"/>
      <c r="AQ71" s="2220"/>
      <c r="AR71" s="2220"/>
      <c r="AS71" s="2220"/>
      <c r="AT71" s="2220"/>
      <c r="AU71" s="2220"/>
      <c r="AV71" s="2220"/>
      <c r="AW71" s="2220"/>
      <c r="AX71" s="2220"/>
      <c r="AY71" s="2220"/>
    </row>
    <row r="72" spans="1:51" ht="2.95" customHeight="1" thickBot="1">
      <c r="A72" s="9"/>
      <c r="B72" s="7"/>
      <c r="C72" s="7"/>
      <c r="D72" s="19"/>
      <c r="E72" s="19"/>
      <c r="F72" s="19"/>
      <c r="G72" s="19"/>
      <c r="H72" s="2221"/>
      <c r="I72" s="2221"/>
      <c r="J72" s="2221"/>
      <c r="K72" s="2221"/>
      <c r="L72" s="2221"/>
      <c r="M72" s="2221"/>
      <c r="N72" s="2221"/>
      <c r="O72" s="2221"/>
      <c r="P72" s="2221"/>
      <c r="Q72" s="2221"/>
      <c r="R72" s="2221"/>
      <c r="S72" s="2221"/>
      <c r="T72" s="2221"/>
      <c r="U72" s="2221"/>
      <c r="V72" s="2221"/>
      <c r="W72" s="2221"/>
      <c r="X72" s="2221"/>
      <c r="Y72" s="2221"/>
      <c r="Z72" s="2221"/>
      <c r="AA72" s="2221"/>
      <c r="AB72" s="2221"/>
      <c r="AC72" s="2221"/>
      <c r="AD72" s="2221"/>
      <c r="AE72" s="2221"/>
      <c r="AF72" s="2221"/>
      <c r="AG72" s="2221"/>
      <c r="AH72" s="2221"/>
      <c r="AI72" s="2221"/>
      <c r="AJ72" s="2221"/>
      <c r="AK72" s="2221"/>
      <c r="AL72" s="2221"/>
      <c r="AM72" s="2221"/>
      <c r="AN72" s="2221"/>
      <c r="AO72" s="2221"/>
      <c r="AP72" s="2221"/>
      <c r="AQ72" s="2221"/>
      <c r="AR72" s="2221"/>
      <c r="AS72" s="2221"/>
      <c r="AT72" s="2221"/>
      <c r="AU72" s="2221"/>
      <c r="AV72" s="2221"/>
      <c r="AW72" s="2221"/>
      <c r="AX72" s="2221"/>
      <c r="AY72" s="2221"/>
    </row>
    <row r="73" spans="1:51" ht="385.55" customHeight="1">
      <c r="A73" s="14"/>
      <c r="B73" s="190" t="s">
        <v>135</v>
      </c>
      <c r="C73" s="191"/>
      <c r="D73" s="191"/>
      <c r="E73" s="191"/>
      <c r="F73" s="191"/>
      <c r="G73" s="192"/>
      <c r="H73" s="2222" t="s">
        <v>774</v>
      </c>
      <c r="I73" s="2223"/>
      <c r="J73" s="2223"/>
      <c r="K73" s="2223"/>
      <c r="L73" s="2223"/>
      <c r="M73" s="2223"/>
      <c r="N73" s="2223"/>
      <c r="O73" s="2223"/>
      <c r="P73" s="2223"/>
      <c r="Q73" s="2223"/>
      <c r="R73" s="2223"/>
      <c r="S73" s="2223"/>
      <c r="T73" s="2223"/>
      <c r="U73" s="2223"/>
      <c r="V73" s="2223"/>
      <c r="W73" s="2223"/>
      <c r="X73" s="2223"/>
      <c r="Y73" s="2223"/>
      <c r="Z73" s="2223"/>
      <c r="AA73" s="2223"/>
      <c r="AB73" s="2223"/>
      <c r="AC73" s="2223"/>
      <c r="AD73" s="2223"/>
      <c r="AE73" s="2223"/>
      <c r="AF73" s="2223"/>
      <c r="AG73" s="2223"/>
      <c r="AH73" s="2223"/>
      <c r="AI73" s="2223"/>
      <c r="AJ73" s="2223"/>
      <c r="AK73" s="2223"/>
      <c r="AL73" s="2223"/>
      <c r="AM73" s="2223"/>
      <c r="AN73" s="2223"/>
      <c r="AO73" s="2223"/>
      <c r="AP73" s="2223"/>
      <c r="AQ73" s="2223"/>
      <c r="AR73" s="2223"/>
      <c r="AS73" s="2223"/>
      <c r="AT73" s="2223"/>
      <c r="AU73" s="2223"/>
      <c r="AV73" s="2223"/>
      <c r="AW73" s="2223"/>
      <c r="AX73" s="2223"/>
      <c r="AY73" s="2224"/>
    </row>
    <row r="74" spans="1:51" ht="348.9" customHeight="1">
      <c r="B74" s="193"/>
      <c r="C74" s="194"/>
      <c r="D74" s="194"/>
      <c r="E74" s="194"/>
      <c r="F74" s="194"/>
      <c r="G74" s="195"/>
      <c r="H74" s="2225"/>
      <c r="I74" s="2226"/>
      <c r="J74" s="2226"/>
      <c r="K74" s="2226"/>
      <c r="L74" s="2226"/>
      <c r="M74" s="2226"/>
      <c r="N74" s="2226"/>
      <c r="O74" s="2227" t="s">
        <v>775</v>
      </c>
      <c r="P74" s="2226"/>
      <c r="Q74" s="2226"/>
      <c r="R74" s="2226"/>
      <c r="S74" s="2226"/>
      <c r="T74" s="2226"/>
      <c r="U74" s="2226"/>
      <c r="V74" s="2226"/>
      <c r="W74" s="2226"/>
      <c r="X74" s="2226"/>
      <c r="Y74" s="2226"/>
      <c r="Z74" s="2226"/>
      <c r="AA74" s="2226"/>
      <c r="AB74" s="2226"/>
      <c r="AC74" s="2226"/>
      <c r="AD74" s="2226"/>
      <c r="AE74" s="2226"/>
      <c r="AF74" s="2226"/>
      <c r="AG74" s="2226"/>
      <c r="AH74" s="2227" t="s">
        <v>776</v>
      </c>
      <c r="AI74" s="2226"/>
      <c r="AJ74" s="2226"/>
      <c r="AK74" s="2226"/>
      <c r="AL74" s="2226"/>
      <c r="AM74" s="2226"/>
      <c r="AN74" s="2226"/>
      <c r="AO74" s="2226"/>
      <c r="AP74" s="2226"/>
      <c r="AQ74" s="2226"/>
      <c r="AR74" s="2226"/>
      <c r="AS74" s="2226"/>
      <c r="AT74" s="2226"/>
      <c r="AU74" s="2226"/>
      <c r="AV74" s="2226"/>
      <c r="AW74" s="2226"/>
      <c r="AX74" s="2226"/>
      <c r="AY74" s="2228"/>
    </row>
    <row r="75" spans="1:51" ht="324" customHeight="1" thickBot="1">
      <c r="B75" s="193"/>
      <c r="C75" s="194"/>
      <c r="D75" s="194"/>
      <c r="E75" s="194"/>
      <c r="F75" s="194"/>
      <c r="G75" s="195"/>
      <c r="H75" s="2225"/>
      <c r="I75" s="2226"/>
      <c r="J75" s="2226"/>
      <c r="K75" s="2226"/>
      <c r="L75" s="2226"/>
      <c r="M75" s="2226"/>
      <c r="N75" s="2226"/>
      <c r="O75" s="2226"/>
      <c r="P75" s="2226"/>
      <c r="Q75" s="2226"/>
      <c r="R75" s="2226"/>
      <c r="S75" s="2226"/>
      <c r="T75" s="2226"/>
      <c r="U75" s="2226"/>
      <c r="V75" s="2226"/>
      <c r="W75" s="2226"/>
      <c r="X75" s="2226"/>
      <c r="Y75" s="2226"/>
      <c r="Z75" s="2226"/>
      <c r="AA75" s="2226"/>
      <c r="AB75" s="2226"/>
      <c r="AC75" s="2226"/>
      <c r="AD75" s="2226"/>
      <c r="AE75" s="2226"/>
      <c r="AF75" s="2226"/>
      <c r="AG75" s="2226"/>
      <c r="AH75" s="2226"/>
      <c r="AI75" s="2226"/>
      <c r="AJ75" s="2226"/>
      <c r="AK75" s="2226"/>
      <c r="AL75" s="2226"/>
      <c r="AM75" s="2226"/>
      <c r="AN75" s="2226"/>
      <c r="AO75" s="2226"/>
      <c r="AP75" s="2226"/>
      <c r="AQ75" s="2226"/>
      <c r="AR75" s="2226"/>
      <c r="AS75" s="2226"/>
      <c r="AT75" s="2226"/>
      <c r="AU75" s="2226"/>
      <c r="AV75" s="2226"/>
      <c r="AW75" s="2226"/>
      <c r="AX75" s="2226"/>
      <c r="AY75" s="2228"/>
    </row>
    <row r="76" spans="1:51" ht="2.95" customHeight="1">
      <c r="B76" s="29"/>
      <c r="C76" s="29"/>
      <c r="D76" s="29"/>
      <c r="E76" s="29"/>
      <c r="F76" s="29"/>
      <c r="G76" s="29"/>
      <c r="H76" s="2223"/>
      <c r="I76" s="2223"/>
      <c r="J76" s="2223"/>
      <c r="K76" s="2223"/>
      <c r="L76" s="2223"/>
      <c r="M76" s="2223"/>
      <c r="N76" s="2223"/>
      <c r="O76" s="2223"/>
      <c r="P76" s="2223"/>
      <c r="Q76" s="2223"/>
      <c r="R76" s="2223"/>
      <c r="S76" s="2223"/>
      <c r="T76" s="2223"/>
      <c r="U76" s="2223"/>
      <c r="V76" s="2223"/>
      <c r="W76" s="2223"/>
      <c r="X76" s="2223"/>
      <c r="Y76" s="2223"/>
      <c r="Z76" s="2223"/>
      <c r="AA76" s="2223"/>
      <c r="AB76" s="2223"/>
      <c r="AC76" s="2223"/>
      <c r="AD76" s="2223"/>
      <c r="AE76" s="2223"/>
      <c r="AF76" s="2223"/>
      <c r="AG76" s="2223"/>
      <c r="AH76" s="2223"/>
      <c r="AI76" s="2223"/>
      <c r="AJ76" s="2223"/>
      <c r="AK76" s="2223"/>
      <c r="AL76" s="2223"/>
      <c r="AM76" s="2223"/>
      <c r="AN76" s="2223"/>
      <c r="AO76" s="2223"/>
      <c r="AP76" s="2223"/>
      <c r="AQ76" s="2223"/>
      <c r="AR76" s="2223"/>
      <c r="AS76" s="2223"/>
      <c r="AT76" s="2223"/>
      <c r="AU76" s="2223"/>
      <c r="AV76" s="2223"/>
      <c r="AW76" s="2223"/>
      <c r="AX76" s="2223"/>
      <c r="AY76" s="2223"/>
    </row>
    <row r="77" spans="1:51" ht="2.95" customHeight="1" thickBot="1">
      <c r="B77" s="30"/>
      <c r="C77" s="30"/>
      <c r="D77" s="30"/>
      <c r="E77" s="30"/>
      <c r="F77" s="30"/>
      <c r="G77" s="30"/>
      <c r="H77" s="2229"/>
      <c r="I77" s="2229"/>
      <c r="J77" s="2229"/>
      <c r="K77" s="2229"/>
      <c r="L77" s="2229"/>
      <c r="M77" s="2229"/>
      <c r="N77" s="2229"/>
      <c r="O77" s="2229"/>
      <c r="P77" s="2229"/>
      <c r="Q77" s="2229"/>
      <c r="R77" s="2229"/>
      <c r="S77" s="2229"/>
      <c r="T77" s="2229"/>
      <c r="U77" s="2229"/>
      <c r="V77" s="2229"/>
      <c r="W77" s="2229"/>
      <c r="X77" s="2229"/>
      <c r="Y77" s="2229"/>
      <c r="Z77" s="2229"/>
      <c r="AA77" s="2229"/>
      <c r="AB77" s="2229"/>
      <c r="AC77" s="2229"/>
      <c r="AD77" s="2229"/>
      <c r="AE77" s="2229"/>
      <c r="AF77" s="2229"/>
      <c r="AG77" s="2229"/>
      <c r="AH77" s="2229"/>
      <c r="AI77" s="2229"/>
      <c r="AJ77" s="2229"/>
      <c r="AK77" s="2229"/>
      <c r="AL77" s="2229"/>
      <c r="AM77" s="2229"/>
      <c r="AN77" s="2229"/>
      <c r="AO77" s="2229"/>
      <c r="AP77" s="2229"/>
      <c r="AQ77" s="2229"/>
      <c r="AR77" s="2229"/>
      <c r="AS77" s="2229"/>
      <c r="AT77" s="2229"/>
      <c r="AU77" s="2229"/>
      <c r="AV77" s="2229"/>
      <c r="AW77" s="2229"/>
      <c r="AX77" s="2229"/>
      <c r="AY77" s="2229"/>
    </row>
    <row r="78" spans="1:51" ht="24.75" customHeight="1">
      <c r="B78" s="199" t="s">
        <v>378</v>
      </c>
      <c r="C78" s="200"/>
      <c r="D78" s="200"/>
      <c r="E78" s="200"/>
      <c r="F78" s="200"/>
      <c r="G78" s="201"/>
      <c r="H78" s="2230" t="s">
        <v>518</v>
      </c>
      <c r="I78" s="2231"/>
      <c r="J78" s="2231"/>
      <c r="K78" s="2231"/>
      <c r="L78" s="2231"/>
      <c r="M78" s="2231"/>
      <c r="N78" s="2231"/>
      <c r="O78" s="2231"/>
      <c r="P78" s="2231"/>
      <c r="Q78" s="2231"/>
      <c r="R78" s="2231"/>
      <c r="S78" s="2231"/>
      <c r="T78" s="2231"/>
      <c r="U78" s="2231"/>
      <c r="V78" s="2231"/>
      <c r="W78" s="2231"/>
      <c r="X78" s="2231"/>
      <c r="Y78" s="2231"/>
      <c r="Z78" s="2231"/>
      <c r="AA78" s="2231"/>
      <c r="AB78" s="2231"/>
      <c r="AC78" s="2232"/>
      <c r="AD78" s="2230" t="s">
        <v>477</v>
      </c>
      <c r="AE78" s="2231"/>
      <c r="AF78" s="2231"/>
      <c r="AG78" s="2231"/>
      <c r="AH78" s="2231"/>
      <c r="AI78" s="2231"/>
      <c r="AJ78" s="2231"/>
      <c r="AK78" s="2231"/>
      <c r="AL78" s="2231"/>
      <c r="AM78" s="2231"/>
      <c r="AN78" s="2231"/>
      <c r="AO78" s="2231"/>
      <c r="AP78" s="2231"/>
      <c r="AQ78" s="2231"/>
      <c r="AR78" s="2231"/>
      <c r="AS78" s="2231"/>
      <c r="AT78" s="2231"/>
      <c r="AU78" s="2231"/>
      <c r="AV78" s="2231"/>
      <c r="AW78" s="2231"/>
      <c r="AX78" s="2231"/>
      <c r="AY78" s="2233"/>
    </row>
    <row r="79" spans="1:51" ht="24.75" customHeight="1">
      <c r="B79" s="199"/>
      <c r="C79" s="200"/>
      <c r="D79" s="200"/>
      <c r="E79" s="200"/>
      <c r="F79" s="200"/>
      <c r="G79" s="201"/>
      <c r="H79" s="2234" t="s">
        <v>77</v>
      </c>
      <c r="I79" s="2115"/>
      <c r="J79" s="2115"/>
      <c r="K79" s="2115"/>
      <c r="L79" s="2115"/>
      <c r="M79" s="2235" t="s">
        <v>138</v>
      </c>
      <c r="N79" s="2000"/>
      <c r="O79" s="2000"/>
      <c r="P79" s="2000"/>
      <c r="Q79" s="2000"/>
      <c r="R79" s="2000"/>
      <c r="S79" s="2000"/>
      <c r="T79" s="2000"/>
      <c r="U79" s="2000"/>
      <c r="V79" s="2000"/>
      <c r="W79" s="2000"/>
      <c r="X79" s="2000"/>
      <c r="Y79" s="2017"/>
      <c r="Z79" s="2236" t="s">
        <v>139</v>
      </c>
      <c r="AA79" s="2237"/>
      <c r="AB79" s="2237"/>
      <c r="AC79" s="2238"/>
      <c r="AD79" s="2234" t="s">
        <v>77</v>
      </c>
      <c r="AE79" s="2115"/>
      <c r="AF79" s="2115"/>
      <c r="AG79" s="2115"/>
      <c r="AH79" s="2115"/>
      <c r="AI79" s="2235" t="s">
        <v>138</v>
      </c>
      <c r="AJ79" s="2000"/>
      <c r="AK79" s="2000"/>
      <c r="AL79" s="2000"/>
      <c r="AM79" s="2000"/>
      <c r="AN79" s="2000"/>
      <c r="AO79" s="2000"/>
      <c r="AP79" s="2000"/>
      <c r="AQ79" s="2000"/>
      <c r="AR79" s="2000"/>
      <c r="AS79" s="2000"/>
      <c r="AT79" s="2000"/>
      <c r="AU79" s="2017"/>
      <c r="AV79" s="2236" t="s">
        <v>139</v>
      </c>
      <c r="AW79" s="2237"/>
      <c r="AX79" s="2237"/>
      <c r="AY79" s="2239"/>
    </row>
    <row r="80" spans="1:51" ht="24.75" customHeight="1">
      <c r="B80" s="199"/>
      <c r="C80" s="200"/>
      <c r="D80" s="200"/>
      <c r="E80" s="200"/>
      <c r="F80" s="200"/>
      <c r="G80" s="201"/>
      <c r="H80" s="2240" t="s">
        <v>777</v>
      </c>
      <c r="I80" s="2241"/>
      <c r="J80" s="2241"/>
      <c r="K80" s="2241"/>
      <c r="L80" s="2242"/>
      <c r="M80" s="2243" t="s">
        <v>778</v>
      </c>
      <c r="N80" s="2244"/>
      <c r="O80" s="2244"/>
      <c r="P80" s="2244"/>
      <c r="Q80" s="2244"/>
      <c r="R80" s="2244"/>
      <c r="S80" s="2244"/>
      <c r="T80" s="2244"/>
      <c r="U80" s="2244"/>
      <c r="V80" s="2244"/>
      <c r="W80" s="2244"/>
      <c r="X80" s="2244"/>
      <c r="Y80" s="2245"/>
      <c r="Z80" s="2246">
        <v>1255.7</v>
      </c>
      <c r="AA80" s="2045"/>
      <c r="AB80" s="2045"/>
      <c r="AC80" s="2247"/>
      <c r="AD80" s="2240"/>
      <c r="AE80" s="2241"/>
      <c r="AF80" s="2241"/>
      <c r="AG80" s="2241"/>
      <c r="AH80" s="2242"/>
      <c r="AI80" s="2243"/>
      <c r="AJ80" s="2244"/>
      <c r="AK80" s="2244"/>
      <c r="AL80" s="2244"/>
      <c r="AM80" s="2244"/>
      <c r="AN80" s="2244"/>
      <c r="AO80" s="2244"/>
      <c r="AP80" s="2244"/>
      <c r="AQ80" s="2244"/>
      <c r="AR80" s="2244"/>
      <c r="AS80" s="2244"/>
      <c r="AT80" s="2244"/>
      <c r="AU80" s="2245"/>
      <c r="AV80" s="2248"/>
      <c r="AW80" s="2249"/>
      <c r="AX80" s="2249"/>
      <c r="AY80" s="2250"/>
    </row>
    <row r="81" spans="2:51" ht="24.75" customHeight="1">
      <c r="B81" s="199"/>
      <c r="C81" s="200"/>
      <c r="D81" s="200"/>
      <c r="E81" s="200"/>
      <c r="F81" s="200"/>
      <c r="G81" s="201"/>
      <c r="H81" s="2251" t="s">
        <v>777</v>
      </c>
      <c r="I81" s="2252"/>
      <c r="J81" s="2252"/>
      <c r="K81" s="2252"/>
      <c r="L81" s="2253"/>
      <c r="M81" s="2254" t="s">
        <v>779</v>
      </c>
      <c r="N81" s="2255"/>
      <c r="O81" s="2255"/>
      <c r="P81" s="2255"/>
      <c r="Q81" s="2255"/>
      <c r="R81" s="2255"/>
      <c r="S81" s="2255"/>
      <c r="T81" s="2255"/>
      <c r="U81" s="2255"/>
      <c r="V81" s="2255"/>
      <c r="W81" s="2255"/>
      <c r="X81" s="2255"/>
      <c r="Y81" s="2256"/>
      <c r="Z81" s="2257">
        <v>111.7</v>
      </c>
      <c r="AA81" s="2258"/>
      <c r="AB81" s="2258"/>
      <c r="AC81" s="2259"/>
      <c r="AD81" s="2251"/>
      <c r="AE81" s="2252"/>
      <c r="AF81" s="2252"/>
      <c r="AG81" s="2252"/>
      <c r="AH81" s="2253"/>
      <c r="AI81" s="2254"/>
      <c r="AJ81" s="2255"/>
      <c r="AK81" s="2255"/>
      <c r="AL81" s="2255"/>
      <c r="AM81" s="2255"/>
      <c r="AN81" s="2255"/>
      <c r="AO81" s="2255"/>
      <c r="AP81" s="2255"/>
      <c r="AQ81" s="2255"/>
      <c r="AR81" s="2255"/>
      <c r="AS81" s="2255"/>
      <c r="AT81" s="2255"/>
      <c r="AU81" s="2256"/>
      <c r="AV81" s="2260"/>
      <c r="AW81" s="2261"/>
      <c r="AX81" s="2261"/>
      <c r="AY81" s="2262"/>
    </row>
    <row r="82" spans="2:51" ht="24.75" customHeight="1">
      <c r="B82" s="199"/>
      <c r="C82" s="200"/>
      <c r="D82" s="200"/>
      <c r="E82" s="200"/>
      <c r="F82" s="200"/>
      <c r="G82" s="201"/>
      <c r="H82" s="2251"/>
      <c r="I82" s="2252"/>
      <c r="J82" s="2252"/>
      <c r="K82" s="2252"/>
      <c r="L82" s="2253"/>
      <c r="M82" s="2254"/>
      <c r="N82" s="2255"/>
      <c r="O82" s="2255"/>
      <c r="P82" s="2255"/>
      <c r="Q82" s="2255"/>
      <c r="R82" s="2255"/>
      <c r="S82" s="2255"/>
      <c r="T82" s="2255"/>
      <c r="U82" s="2255"/>
      <c r="V82" s="2255"/>
      <c r="W82" s="2255"/>
      <c r="X82" s="2255"/>
      <c r="Y82" s="2256"/>
      <c r="Z82" s="2260"/>
      <c r="AA82" s="2261"/>
      <c r="AB82" s="2261"/>
      <c r="AC82" s="2263"/>
      <c r="AD82" s="2251"/>
      <c r="AE82" s="2252"/>
      <c r="AF82" s="2252"/>
      <c r="AG82" s="2252"/>
      <c r="AH82" s="2253"/>
      <c r="AI82" s="2254"/>
      <c r="AJ82" s="2255"/>
      <c r="AK82" s="2255"/>
      <c r="AL82" s="2255"/>
      <c r="AM82" s="2255"/>
      <c r="AN82" s="2255"/>
      <c r="AO82" s="2255"/>
      <c r="AP82" s="2255"/>
      <c r="AQ82" s="2255"/>
      <c r="AR82" s="2255"/>
      <c r="AS82" s="2255"/>
      <c r="AT82" s="2255"/>
      <c r="AU82" s="2256"/>
      <c r="AV82" s="2260"/>
      <c r="AW82" s="2261"/>
      <c r="AX82" s="2261"/>
      <c r="AY82" s="2262"/>
    </row>
    <row r="83" spans="2:51" ht="24.75" customHeight="1">
      <c r="B83" s="199"/>
      <c r="C83" s="200"/>
      <c r="D83" s="200"/>
      <c r="E83" s="200"/>
      <c r="F83" s="200"/>
      <c r="G83" s="201"/>
      <c r="H83" s="2251"/>
      <c r="I83" s="2252"/>
      <c r="J83" s="2252"/>
      <c r="K83" s="2252"/>
      <c r="L83" s="2253"/>
      <c r="M83" s="2254"/>
      <c r="N83" s="2255"/>
      <c r="O83" s="2255"/>
      <c r="P83" s="2255"/>
      <c r="Q83" s="2255"/>
      <c r="R83" s="2255"/>
      <c r="S83" s="2255"/>
      <c r="T83" s="2255"/>
      <c r="U83" s="2255"/>
      <c r="V83" s="2255"/>
      <c r="W83" s="2255"/>
      <c r="X83" s="2255"/>
      <c r="Y83" s="2256"/>
      <c r="Z83" s="2260"/>
      <c r="AA83" s="2261"/>
      <c r="AB83" s="2261"/>
      <c r="AC83" s="2263"/>
      <c r="AD83" s="2251"/>
      <c r="AE83" s="2252"/>
      <c r="AF83" s="2252"/>
      <c r="AG83" s="2252"/>
      <c r="AH83" s="2253"/>
      <c r="AI83" s="2254"/>
      <c r="AJ83" s="2255"/>
      <c r="AK83" s="2255"/>
      <c r="AL83" s="2255"/>
      <c r="AM83" s="2255"/>
      <c r="AN83" s="2255"/>
      <c r="AO83" s="2255"/>
      <c r="AP83" s="2255"/>
      <c r="AQ83" s="2255"/>
      <c r="AR83" s="2255"/>
      <c r="AS83" s="2255"/>
      <c r="AT83" s="2255"/>
      <c r="AU83" s="2256"/>
      <c r="AV83" s="2260"/>
      <c r="AW83" s="2261"/>
      <c r="AX83" s="2261"/>
      <c r="AY83" s="2262"/>
    </row>
    <row r="84" spans="2:51" ht="24.75" customHeight="1">
      <c r="B84" s="199"/>
      <c r="C84" s="200"/>
      <c r="D84" s="200"/>
      <c r="E84" s="200"/>
      <c r="F84" s="200"/>
      <c r="G84" s="201"/>
      <c r="H84" s="2251"/>
      <c r="I84" s="2252"/>
      <c r="J84" s="2252"/>
      <c r="K84" s="2252"/>
      <c r="L84" s="2253"/>
      <c r="M84" s="2254"/>
      <c r="N84" s="2255"/>
      <c r="O84" s="2255"/>
      <c r="P84" s="2255"/>
      <c r="Q84" s="2255"/>
      <c r="R84" s="2255"/>
      <c r="S84" s="2255"/>
      <c r="T84" s="2255"/>
      <c r="U84" s="2255"/>
      <c r="V84" s="2255"/>
      <c r="W84" s="2255"/>
      <c r="X84" s="2255"/>
      <c r="Y84" s="2256"/>
      <c r="Z84" s="2260"/>
      <c r="AA84" s="2261"/>
      <c r="AB84" s="2261"/>
      <c r="AC84" s="2261"/>
      <c r="AD84" s="2251"/>
      <c r="AE84" s="2252"/>
      <c r="AF84" s="2252"/>
      <c r="AG84" s="2252"/>
      <c r="AH84" s="2253"/>
      <c r="AI84" s="2254"/>
      <c r="AJ84" s="2255"/>
      <c r="AK84" s="2255"/>
      <c r="AL84" s="2255"/>
      <c r="AM84" s="2255"/>
      <c r="AN84" s="2255"/>
      <c r="AO84" s="2255"/>
      <c r="AP84" s="2255"/>
      <c r="AQ84" s="2255"/>
      <c r="AR84" s="2255"/>
      <c r="AS84" s="2255"/>
      <c r="AT84" s="2255"/>
      <c r="AU84" s="2256"/>
      <c r="AV84" s="2260"/>
      <c r="AW84" s="2261"/>
      <c r="AX84" s="2261"/>
      <c r="AY84" s="2262"/>
    </row>
    <row r="85" spans="2:51" ht="24.75" customHeight="1">
      <c r="B85" s="199"/>
      <c r="C85" s="200"/>
      <c r="D85" s="200"/>
      <c r="E85" s="200"/>
      <c r="F85" s="200"/>
      <c r="G85" s="201"/>
      <c r="H85" s="2251"/>
      <c r="I85" s="2252"/>
      <c r="J85" s="2252"/>
      <c r="K85" s="2252"/>
      <c r="L85" s="2253"/>
      <c r="M85" s="2254"/>
      <c r="N85" s="2255"/>
      <c r="O85" s="2255"/>
      <c r="P85" s="2255"/>
      <c r="Q85" s="2255"/>
      <c r="R85" s="2255"/>
      <c r="S85" s="2255"/>
      <c r="T85" s="2255"/>
      <c r="U85" s="2255"/>
      <c r="V85" s="2255"/>
      <c r="W85" s="2255"/>
      <c r="X85" s="2255"/>
      <c r="Y85" s="2256"/>
      <c r="Z85" s="2260"/>
      <c r="AA85" s="2261"/>
      <c r="AB85" s="2261"/>
      <c r="AC85" s="2261"/>
      <c r="AD85" s="2251"/>
      <c r="AE85" s="2252"/>
      <c r="AF85" s="2252"/>
      <c r="AG85" s="2252"/>
      <c r="AH85" s="2253"/>
      <c r="AI85" s="2254"/>
      <c r="AJ85" s="2255"/>
      <c r="AK85" s="2255"/>
      <c r="AL85" s="2255"/>
      <c r="AM85" s="2255"/>
      <c r="AN85" s="2255"/>
      <c r="AO85" s="2255"/>
      <c r="AP85" s="2255"/>
      <c r="AQ85" s="2255"/>
      <c r="AR85" s="2255"/>
      <c r="AS85" s="2255"/>
      <c r="AT85" s="2255"/>
      <c r="AU85" s="2256"/>
      <c r="AV85" s="2260"/>
      <c r="AW85" s="2261"/>
      <c r="AX85" s="2261"/>
      <c r="AY85" s="2262"/>
    </row>
    <row r="86" spans="2:51" ht="24.75" customHeight="1">
      <c r="B86" s="199"/>
      <c r="C86" s="200"/>
      <c r="D86" s="200"/>
      <c r="E86" s="200"/>
      <c r="F86" s="200"/>
      <c r="G86" s="201"/>
      <c r="H86" s="2251"/>
      <c r="I86" s="2252"/>
      <c r="J86" s="2252"/>
      <c r="K86" s="2252"/>
      <c r="L86" s="2253"/>
      <c r="M86" s="2254"/>
      <c r="N86" s="2255"/>
      <c r="O86" s="2255"/>
      <c r="P86" s="2255"/>
      <c r="Q86" s="2255"/>
      <c r="R86" s="2255"/>
      <c r="S86" s="2255"/>
      <c r="T86" s="2255"/>
      <c r="U86" s="2255"/>
      <c r="V86" s="2255"/>
      <c r="W86" s="2255"/>
      <c r="X86" s="2255"/>
      <c r="Y86" s="2256"/>
      <c r="Z86" s="2260"/>
      <c r="AA86" s="2261"/>
      <c r="AB86" s="2261"/>
      <c r="AC86" s="2261"/>
      <c r="AD86" s="2251"/>
      <c r="AE86" s="2252"/>
      <c r="AF86" s="2252"/>
      <c r="AG86" s="2252"/>
      <c r="AH86" s="2253"/>
      <c r="AI86" s="2254"/>
      <c r="AJ86" s="2255"/>
      <c r="AK86" s="2255"/>
      <c r="AL86" s="2255"/>
      <c r="AM86" s="2255"/>
      <c r="AN86" s="2255"/>
      <c r="AO86" s="2255"/>
      <c r="AP86" s="2255"/>
      <c r="AQ86" s="2255"/>
      <c r="AR86" s="2255"/>
      <c r="AS86" s="2255"/>
      <c r="AT86" s="2255"/>
      <c r="AU86" s="2256"/>
      <c r="AV86" s="2260"/>
      <c r="AW86" s="2261"/>
      <c r="AX86" s="2261"/>
      <c r="AY86" s="2262"/>
    </row>
    <row r="87" spans="2:51" ht="24.75" customHeight="1">
      <c r="B87" s="199"/>
      <c r="C87" s="200"/>
      <c r="D87" s="200"/>
      <c r="E87" s="200"/>
      <c r="F87" s="200"/>
      <c r="G87" s="201"/>
      <c r="H87" s="2264"/>
      <c r="I87" s="2265"/>
      <c r="J87" s="2265"/>
      <c r="K87" s="2265"/>
      <c r="L87" s="2266"/>
      <c r="M87" s="2267"/>
      <c r="N87" s="2268"/>
      <c r="O87" s="2268"/>
      <c r="P87" s="2268"/>
      <c r="Q87" s="2268"/>
      <c r="R87" s="2268"/>
      <c r="S87" s="2268"/>
      <c r="T87" s="2268"/>
      <c r="U87" s="2268"/>
      <c r="V87" s="2268"/>
      <c r="W87" s="2268"/>
      <c r="X87" s="2268"/>
      <c r="Y87" s="2269"/>
      <c r="Z87" s="2270"/>
      <c r="AA87" s="2271"/>
      <c r="AB87" s="2271"/>
      <c r="AC87" s="2271"/>
      <c r="AD87" s="2264"/>
      <c r="AE87" s="2265"/>
      <c r="AF87" s="2265"/>
      <c r="AG87" s="2265"/>
      <c r="AH87" s="2266"/>
      <c r="AI87" s="2267"/>
      <c r="AJ87" s="2268"/>
      <c r="AK87" s="2268"/>
      <c r="AL87" s="2268"/>
      <c r="AM87" s="2268"/>
      <c r="AN87" s="2268"/>
      <c r="AO87" s="2268"/>
      <c r="AP87" s="2268"/>
      <c r="AQ87" s="2268"/>
      <c r="AR87" s="2268"/>
      <c r="AS87" s="2268"/>
      <c r="AT87" s="2268"/>
      <c r="AU87" s="2269"/>
      <c r="AV87" s="2270"/>
      <c r="AW87" s="2271"/>
      <c r="AX87" s="2271"/>
      <c r="AY87" s="2272"/>
    </row>
    <row r="88" spans="2:51" ht="24.75" customHeight="1">
      <c r="B88" s="199"/>
      <c r="C88" s="200"/>
      <c r="D88" s="200"/>
      <c r="E88" s="200"/>
      <c r="F88" s="200"/>
      <c r="G88" s="201"/>
      <c r="H88" s="2273" t="s">
        <v>42</v>
      </c>
      <c r="I88" s="2000"/>
      <c r="J88" s="2000"/>
      <c r="K88" s="2000"/>
      <c r="L88" s="2000"/>
      <c r="M88" s="2274"/>
      <c r="N88" s="2080"/>
      <c r="O88" s="2080"/>
      <c r="P88" s="2080"/>
      <c r="Q88" s="2080"/>
      <c r="R88" s="2080"/>
      <c r="S88" s="2080"/>
      <c r="T88" s="2080"/>
      <c r="U88" s="2080"/>
      <c r="V88" s="2080"/>
      <c r="W88" s="2080"/>
      <c r="X88" s="2080"/>
      <c r="Y88" s="2081"/>
      <c r="Z88" s="2275">
        <f>SUM(Z80:AC81)</f>
        <v>1367.4</v>
      </c>
      <c r="AA88" s="2276"/>
      <c r="AB88" s="2276"/>
      <c r="AC88" s="2277"/>
      <c r="AD88" s="2273" t="s">
        <v>42</v>
      </c>
      <c r="AE88" s="2000"/>
      <c r="AF88" s="2000"/>
      <c r="AG88" s="2000"/>
      <c r="AH88" s="2000"/>
      <c r="AI88" s="2274"/>
      <c r="AJ88" s="2080"/>
      <c r="AK88" s="2080"/>
      <c r="AL88" s="2080"/>
      <c r="AM88" s="2080"/>
      <c r="AN88" s="2080"/>
      <c r="AO88" s="2080"/>
      <c r="AP88" s="2080"/>
      <c r="AQ88" s="2080"/>
      <c r="AR88" s="2080"/>
      <c r="AS88" s="2080"/>
      <c r="AT88" s="2080"/>
      <c r="AU88" s="2081"/>
      <c r="AV88" s="2278">
        <f>SUM(AV80:AY87)</f>
        <v>0</v>
      </c>
      <c r="AW88" s="2279"/>
      <c r="AX88" s="2279"/>
      <c r="AY88" s="2280"/>
    </row>
    <row r="89" spans="2:51" ht="25.2" customHeight="1">
      <c r="B89" s="199"/>
      <c r="C89" s="200"/>
      <c r="D89" s="200"/>
      <c r="E89" s="200"/>
      <c r="F89" s="200"/>
      <c r="G89" s="201"/>
      <c r="H89" s="2281" t="s">
        <v>780</v>
      </c>
      <c r="I89" s="2282"/>
      <c r="J89" s="2282"/>
      <c r="K89" s="2282"/>
      <c r="L89" s="2282"/>
      <c r="M89" s="2282"/>
      <c r="N89" s="2282"/>
      <c r="O89" s="2282"/>
      <c r="P89" s="2282"/>
      <c r="Q89" s="2282"/>
      <c r="R89" s="2282"/>
      <c r="S89" s="2282"/>
      <c r="T89" s="2282"/>
      <c r="U89" s="2282"/>
      <c r="V89" s="2282"/>
      <c r="W89" s="2282"/>
      <c r="X89" s="2282"/>
      <c r="Y89" s="2282"/>
      <c r="Z89" s="2282"/>
      <c r="AA89" s="2282"/>
      <c r="AB89" s="2282"/>
      <c r="AC89" s="2283"/>
      <c r="AD89" s="2281" t="s">
        <v>384</v>
      </c>
      <c r="AE89" s="2282"/>
      <c r="AF89" s="2282"/>
      <c r="AG89" s="2282"/>
      <c r="AH89" s="2282"/>
      <c r="AI89" s="2282"/>
      <c r="AJ89" s="2282"/>
      <c r="AK89" s="2282"/>
      <c r="AL89" s="2282"/>
      <c r="AM89" s="2282"/>
      <c r="AN89" s="2282"/>
      <c r="AO89" s="2282"/>
      <c r="AP89" s="2282"/>
      <c r="AQ89" s="2282"/>
      <c r="AR89" s="2282"/>
      <c r="AS89" s="2282"/>
      <c r="AT89" s="2282"/>
      <c r="AU89" s="2282"/>
      <c r="AV89" s="2282"/>
      <c r="AW89" s="2282"/>
      <c r="AX89" s="2282"/>
      <c r="AY89" s="2284"/>
    </row>
    <row r="90" spans="2:51" ht="25.55" customHeight="1">
      <c r="B90" s="199"/>
      <c r="C90" s="200"/>
      <c r="D90" s="200"/>
      <c r="E90" s="200"/>
      <c r="F90" s="200"/>
      <c r="G90" s="201"/>
      <c r="H90" s="2234" t="s">
        <v>77</v>
      </c>
      <c r="I90" s="2115"/>
      <c r="J90" s="2115"/>
      <c r="K90" s="2115"/>
      <c r="L90" s="2115"/>
      <c r="M90" s="2285" t="s">
        <v>138</v>
      </c>
      <c r="N90" s="2115"/>
      <c r="O90" s="2115"/>
      <c r="P90" s="2115"/>
      <c r="Q90" s="2115"/>
      <c r="R90" s="2115"/>
      <c r="S90" s="2115"/>
      <c r="T90" s="2115"/>
      <c r="U90" s="2115"/>
      <c r="V90" s="2115"/>
      <c r="W90" s="2115"/>
      <c r="X90" s="2115"/>
      <c r="Y90" s="2286"/>
      <c r="Z90" s="2287" t="s">
        <v>139</v>
      </c>
      <c r="AA90" s="2288"/>
      <c r="AB90" s="2288"/>
      <c r="AC90" s="2289"/>
      <c r="AD90" s="2234" t="s">
        <v>77</v>
      </c>
      <c r="AE90" s="2115"/>
      <c r="AF90" s="2115"/>
      <c r="AG90" s="2115"/>
      <c r="AH90" s="2115"/>
      <c r="AI90" s="2235" t="s">
        <v>138</v>
      </c>
      <c r="AJ90" s="2000"/>
      <c r="AK90" s="2000"/>
      <c r="AL90" s="2000"/>
      <c r="AM90" s="2000"/>
      <c r="AN90" s="2000"/>
      <c r="AO90" s="2000"/>
      <c r="AP90" s="2000"/>
      <c r="AQ90" s="2000"/>
      <c r="AR90" s="2000"/>
      <c r="AS90" s="2000"/>
      <c r="AT90" s="2000"/>
      <c r="AU90" s="2017"/>
      <c r="AV90" s="2236" t="s">
        <v>139</v>
      </c>
      <c r="AW90" s="2237"/>
      <c r="AX90" s="2237"/>
      <c r="AY90" s="2239"/>
    </row>
    <row r="91" spans="2:51" ht="24.75" customHeight="1">
      <c r="B91" s="199"/>
      <c r="C91" s="200"/>
      <c r="D91" s="200"/>
      <c r="E91" s="200"/>
      <c r="F91" s="200"/>
      <c r="G91" s="201"/>
      <c r="H91" s="2290" t="s">
        <v>385</v>
      </c>
      <c r="I91" s="2291"/>
      <c r="J91" s="2291"/>
      <c r="K91" s="2291"/>
      <c r="L91" s="2292"/>
      <c r="M91" s="2243" t="s">
        <v>781</v>
      </c>
      <c r="N91" s="2244"/>
      <c r="O91" s="2244"/>
      <c r="P91" s="2244"/>
      <c r="Q91" s="2244"/>
      <c r="R91" s="2244"/>
      <c r="S91" s="2244"/>
      <c r="T91" s="2244"/>
      <c r="U91" s="2244"/>
      <c r="V91" s="2244"/>
      <c r="W91" s="2244"/>
      <c r="X91" s="2244"/>
      <c r="Y91" s="2245"/>
      <c r="Z91" s="2246">
        <v>58.4</v>
      </c>
      <c r="AA91" s="2045"/>
      <c r="AB91" s="2045"/>
      <c r="AC91" s="2293"/>
      <c r="AD91" s="2240"/>
      <c r="AE91" s="2241"/>
      <c r="AF91" s="2241"/>
      <c r="AG91" s="2241"/>
      <c r="AH91" s="2242"/>
      <c r="AI91" s="2243"/>
      <c r="AJ91" s="2244"/>
      <c r="AK91" s="2244"/>
      <c r="AL91" s="2244"/>
      <c r="AM91" s="2244"/>
      <c r="AN91" s="2244"/>
      <c r="AO91" s="2244"/>
      <c r="AP91" s="2244"/>
      <c r="AQ91" s="2244"/>
      <c r="AR91" s="2244"/>
      <c r="AS91" s="2244"/>
      <c r="AT91" s="2244"/>
      <c r="AU91" s="2245"/>
      <c r="AV91" s="2248"/>
      <c r="AW91" s="2249"/>
      <c r="AX91" s="2249"/>
      <c r="AY91" s="2250"/>
    </row>
    <row r="92" spans="2:51" ht="24.75" customHeight="1">
      <c r="B92" s="199"/>
      <c r="C92" s="200"/>
      <c r="D92" s="200"/>
      <c r="E92" s="200"/>
      <c r="F92" s="200"/>
      <c r="G92" s="201"/>
      <c r="H92" s="2294" t="s">
        <v>389</v>
      </c>
      <c r="I92" s="2295"/>
      <c r="J92" s="2295"/>
      <c r="K92" s="2295"/>
      <c r="L92" s="2296"/>
      <c r="M92" s="2254" t="s">
        <v>782</v>
      </c>
      <c r="N92" s="2255"/>
      <c r="O92" s="2255"/>
      <c r="P92" s="2255"/>
      <c r="Q92" s="2255"/>
      <c r="R92" s="2255"/>
      <c r="S92" s="2255"/>
      <c r="T92" s="2255"/>
      <c r="U92" s="2255"/>
      <c r="V92" s="2255"/>
      <c r="W92" s="2255"/>
      <c r="X92" s="2255"/>
      <c r="Y92" s="2256"/>
      <c r="Z92" s="2257">
        <v>1.9</v>
      </c>
      <c r="AA92" s="2258"/>
      <c r="AB92" s="2258"/>
      <c r="AC92" s="2297"/>
      <c r="AD92" s="2251"/>
      <c r="AE92" s="2252"/>
      <c r="AF92" s="2252"/>
      <c r="AG92" s="2252"/>
      <c r="AH92" s="2253"/>
      <c r="AI92" s="2254"/>
      <c r="AJ92" s="2255"/>
      <c r="AK92" s="2255"/>
      <c r="AL92" s="2255"/>
      <c r="AM92" s="2255"/>
      <c r="AN92" s="2255"/>
      <c r="AO92" s="2255"/>
      <c r="AP92" s="2255"/>
      <c r="AQ92" s="2255"/>
      <c r="AR92" s="2255"/>
      <c r="AS92" s="2255"/>
      <c r="AT92" s="2255"/>
      <c r="AU92" s="2256"/>
      <c r="AV92" s="2260"/>
      <c r="AW92" s="2261"/>
      <c r="AX92" s="2261"/>
      <c r="AY92" s="2262"/>
    </row>
    <row r="93" spans="2:51" ht="24.75" customHeight="1">
      <c r="B93" s="199"/>
      <c r="C93" s="200"/>
      <c r="D93" s="200"/>
      <c r="E93" s="200"/>
      <c r="F93" s="200"/>
      <c r="G93" s="201"/>
      <c r="H93" s="2294" t="s">
        <v>683</v>
      </c>
      <c r="I93" s="2295"/>
      <c r="J93" s="2295"/>
      <c r="K93" s="2295"/>
      <c r="L93" s="2296"/>
      <c r="M93" s="2254" t="s">
        <v>783</v>
      </c>
      <c r="N93" s="2255"/>
      <c r="O93" s="2255"/>
      <c r="P93" s="2255"/>
      <c r="Q93" s="2255"/>
      <c r="R93" s="2255"/>
      <c r="S93" s="2255"/>
      <c r="T93" s="2255"/>
      <c r="U93" s="2255"/>
      <c r="V93" s="2255"/>
      <c r="W93" s="2255"/>
      <c r="X93" s="2255"/>
      <c r="Y93" s="2256"/>
      <c r="Z93" s="2257">
        <v>0.5</v>
      </c>
      <c r="AA93" s="2258"/>
      <c r="AB93" s="2258"/>
      <c r="AC93" s="2297"/>
      <c r="AD93" s="2251"/>
      <c r="AE93" s="2252"/>
      <c r="AF93" s="2252"/>
      <c r="AG93" s="2252"/>
      <c r="AH93" s="2253"/>
      <c r="AI93" s="2254"/>
      <c r="AJ93" s="2255"/>
      <c r="AK93" s="2255"/>
      <c r="AL93" s="2255"/>
      <c r="AM93" s="2255"/>
      <c r="AN93" s="2255"/>
      <c r="AO93" s="2255"/>
      <c r="AP93" s="2255"/>
      <c r="AQ93" s="2255"/>
      <c r="AR93" s="2255"/>
      <c r="AS93" s="2255"/>
      <c r="AT93" s="2255"/>
      <c r="AU93" s="2256"/>
      <c r="AV93" s="2260"/>
      <c r="AW93" s="2261"/>
      <c r="AX93" s="2261"/>
      <c r="AY93" s="2262"/>
    </row>
    <row r="94" spans="2:51" ht="24.75" customHeight="1">
      <c r="B94" s="199"/>
      <c r="C94" s="200"/>
      <c r="D94" s="200"/>
      <c r="E94" s="200"/>
      <c r="F94" s="200"/>
      <c r="G94" s="201"/>
      <c r="H94" s="2298"/>
      <c r="I94" s="2299"/>
      <c r="J94" s="2299"/>
      <c r="K94" s="2299"/>
      <c r="L94" s="2300"/>
      <c r="M94" s="2301"/>
      <c r="N94" s="2302"/>
      <c r="O94" s="2302"/>
      <c r="P94" s="2302"/>
      <c r="Q94" s="2302"/>
      <c r="R94" s="2302"/>
      <c r="S94" s="2302"/>
      <c r="T94" s="2302"/>
      <c r="U94" s="2302"/>
      <c r="V94" s="2302"/>
      <c r="W94" s="2302"/>
      <c r="X94" s="2302"/>
      <c r="Y94" s="2303"/>
      <c r="Z94" s="2304"/>
      <c r="AA94" s="2305"/>
      <c r="AB94" s="2305"/>
      <c r="AC94" s="2306"/>
      <c r="AD94" s="2251"/>
      <c r="AE94" s="2252"/>
      <c r="AF94" s="2252"/>
      <c r="AG94" s="2252"/>
      <c r="AH94" s="2253"/>
      <c r="AI94" s="2254"/>
      <c r="AJ94" s="2255"/>
      <c r="AK94" s="2255"/>
      <c r="AL94" s="2255"/>
      <c r="AM94" s="2255"/>
      <c r="AN94" s="2255"/>
      <c r="AO94" s="2255"/>
      <c r="AP94" s="2255"/>
      <c r="AQ94" s="2255"/>
      <c r="AR94" s="2255"/>
      <c r="AS94" s="2255"/>
      <c r="AT94" s="2255"/>
      <c r="AU94" s="2256"/>
      <c r="AV94" s="2260"/>
      <c r="AW94" s="2261"/>
      <c r="AX94" s="2261"/>
      <c r="AY94" s="2262"/>
    </row>
    <row r="95" spans="2:51" ht="24.75" customHeight="1">
      <c r="B95" s="199"/>
      <c r="C95" s="200"/>
      <c r="D95" s="200"/>
      <c r="E95" s="200"/>
      <c r="F95" s="200"/>
      <c r="G95" s="201"/>
      <c r="H95" s="2294" t="s">
        <v>784</v>
      </c>
      <c r="I95" s="2295"/>
      <c r="J95" s="2295"/>
      <c r="K95" s="2295"/>
      <c r="L95" s="2296"/>
      <c r="M95" s="2254" t="s">
        <v>785</v>
      </c>
      <c r="N95" s="2255"/>
      <c r="O95" s="2255"/>
      <c r="P95" s="2255"/>
      <c r="Q95" s="2255"/>
      <c r="R95" s="2255"/>
      <c r="S95" s="2255"/>
      <c r="T95" s="2255"/>
      <c r="U95" s="2255"/>
      <c r="V95" s="2255"/>
      <c r="W95" s="2255"/>
      <c r="X95" s="2255"/>
      <c r="Y95" s="2256"/>
      <c r="Z95" s="2260" t="s">
        <v>785</v>
      </c>
      <c r="AA95" s="2261"/>
      <c r="AB95" s="2261"/>
      <c r="AC95" s="2261"/>
      <c r="AD95" s="2251"/>
      <c r="AE95" s="2252"/>
      <c r="AF95" s="2252"/>
      <c r="AG95" s="2252"/>
      <c r="AH95" s="2253"/>
      <c r="AI95" s="2254"/>
      <c r="AJ95" s="2255"/>
      <c r="AK95" s="2255"/>
      <c r="AL95" s="2255"/>
      <c r="AM95" s="2255"/>
      <c r="AN95" s="2255"/>
      <c r="AO95" s="2255"/>
      <c r="AP95" s="2255"/>
      <c r="AQ95" s="2255"/>
      <c r="AR95" s="2255"/>
      <c r="AS95" s="2255"/>
      <c r="AT95" s="2255"/>
      <c r="AU95" s="2256"/>
      <c r="AV95" s="2260"/>
      <c r="AW95" s="2261"/>
      <c r="AX95" s="2261"/>
      <c r="AY95" s="2262"/>
    </row>
    <row r="96" spans="2:51" ht="24.75" customHeight="1">
      <c r="B96" s="199"/>
      <c r="C96" s="200"/>
      <c r="D96" s="200"/>
      <c r="E96" s="200"/>
      <c r="F96" s="200"/>
      <c r="G96" s="201"/>
      <c r="H96" s="2251"/>
      <c r="I96" s="2252"/>
      <c r="J96" s="2252"/>
      <c r="K96" s="2252"/>
      <c r="L96" s="2253"/>
      <c r="M96" s="2254"/>
      <c r="N96" s="2255"/>
      <c r="O96" s="2255"/>
      <c r="P96" s="2255"/>
      <c r="Q96" s="2255"/>
      <c r="R96" s="2255"/>
      <c r="S96" s="2255"/>
      <c r="T96" s="2255"/>
      <c r="U96" s="2255"/>
      <c r="V96" s="2255"/>
      <c r="W96" s="2255"/>
      <c r="X96" s="2255"/>
      <c r="Y96" s="2256"/>
      <c r="Z96" s="2260"/>
      <c r="AA96" s="2261"/>
      <c r="AB96" s="2261"/>
      <c r="AC96" s="2261"/>
      <c r="AD96" s="2251"/>
      <c r="AE96" s="2252"/>
      <c r="AF96" s="2252"/>
      <c r="AG96" s="2252"/>
      <c r="AH96" s="2253"/>
      <c r="AI96" s="2254"/>
      <c r="AJ96" s="2255"/>
      <c r="AK96" s="2255"/>
      <c r="AL96" s="2255"/>
      <c r="AM96" s="2255"/>
      <c r="AN96" s="2255"/>
      <c r="AO96" s="2255"/>
      <c r="AP96" s="2255"/>
      <c r="AQ96" s="2255"/>
      <c r="AR96" s="2255"/>
      <c r="AS96" s="2255"/>
      <c r="AT96" s="2255"/>
      <c r="AU96" s="2256"/>
      <c r="AV96" s="2260"/>
      <c r="AW96" s="2261"/>
      <c r="AX96" s="2261"/>
      <c r="AY96" s="2262"/>
    </row>
    <row r="97" spans="2:51" ht="24.75" customHeight="1">
      <c r="B97" s="199"/>
      <c r="C97" s="200"/>
      <c r="D97" s="200"/>
      <c r="E97" s="200"/>
      <c r="F97" s="200"/>
      <c r="G97" s="201"/>
      <c r="H97" s="2251"/>
      <c r="I97" s="2252"/>
      <c r="J97" s="2252"/>
      <c r="K97" s="2252"/>
      <c r="L97" s="2253"/>
      <c r="M97" s="2254"/>
      <c r="N97" s="2255"/>
      <c r="O97" s="2255"/>
      <c r="P97" s="2255"/>
      <c r="Q97" s="2255"/>
      <c r="R97" s="2255"/>
      <c r="S97" s="2255"/>
      <c r="T97" s="2255"/>
      <c r="U97" s="2255"/>
      <c r="V97" s="2255"/>
      <c r="W97" s="2255"/>
      <c r="X97" s="2255"/>
      <c r="Y97" s="2256"/>
      <c r="Z97" s="2260"/>
      <c r="AA97" s="2261"/>
      <c r="AB97" s="2261"/>
      <c r="AC97" s="2261"/>
      <c r="AD97" s="2251"/>
      <c r="AE97" s="2252"/>
      <c r="AF97" s="2252"/>
      <c r="AG97" s="2252"/>
      <c r="AH97" s="2253"/>
      <c r="AI97" s="2254"/>
      <c r="AJ97" s="2255"/>
      <c r="AK97" s="2255"/>
      <c r="AL97" s="2255"/>
      <c r="AM97" s="2255"/>
      <c r="AN97" s="2255"/>
      <c r="AO97" s="2255"/>
      <c r="AP97" s="2255"/>
      <c r="AQ97" s="2255"/>
      <c r="AR97" s="2255"/>
      <c r="AS97" s="2255"/>
      <c r="AT97" s="2255"/>
      <c r="AU97" s="2256"/>
      <c r="AV97" s="2260"/>
      <c r="AW97" s="2261"/>
      <c r="AX97" s="2261"/>
      <c r="AY97" s="2262"/>
    </row>
    <row r="98" spans="2:51" ht="24.75" customHeight="1">
      <c r="B98" s="199"/>
      <c r="C98" s="200"/>
      <c r="D98" s="200"/>
      <c r="E98" s="200"/>
      <c r="F98" s="200"/>
      <c r="G98" s="201"/>
      <c r="H98" s="2264"/>
      <c r="I98" s="2265"/>
      <c r="J98" s="2265"/>
      <c r="K98" s="2265"/>
      <c r="L98" s="2266"/>
      <c r="M98" s="2267"/>
      <c r="N98" s="2268"/>
      <c r="O98" s="2268"/>
      <c r="P98" s="2268"/>
      <c r="Q98" s="2268"/>
      <c r="R98" s="2268"/>
      <c r="S98" s="2268"/>
      <c r="T98" s="2268"/>
      <c r="U98" s="2268"/>
      <c r="V98" s="2268"/>
      <c r="W98" s="2268"/>
      <c r="X98" s="2268"/>
      <c r="Y98" s="2269"/>
      <c r="Z98" s="2270"/>
      <c r="AA98" s="2271"/>
      <c r="AB98" s="2271"/>
      <c r="AC98" s="2271"/>
      <c r="AD98" s="2264"/>
      <c r="AE98" s="2265"/>
      <c r="AF98" s="2265"/>
      <c r="AG98" s="2265"/>
      <c r="AH98" s="2266"/>
      <c r="AI98" s="2267"/>
      <c r="AJ98" s="2268"/>
      <c r="AK98" s="2268"/>
      <c r="AL98" s="2268"/>
      <c r="AM98" s="2268"/>
      <c r="AN98" s="2268"/>
      <c r="AO98" s="2268"/>
      <c r="AP98" s="2268"/>
      <c r="AQ98" s="2268"/>
      <c r="AR98" s="2268"/>
      <c r="AS98" s="2268"/>
      <c r="AT98" s="2268"/>
      <c r="AU98" s="2269"/>
      <c r="AV98" s="2270"/>
      <c r="AW98" s="2271"/>
      <c r="AX98" s="2271"/>
      <c r="AY98" s="2272"/>
    </row>
    <row r="99" spans="2:51" ht="24.75" customHeight="1">
      <c r="B99" s="199"/>
      <c r="C99" s="200"/>
      <c r="D99" s="200"/>
      <c r="E99" s="200"/>
      <c r="F99" s="200"/>
      <c r="G99" s="201"/>
      <c r="H99" s="2273" t="s">
        <v>42</v>
      </c>
      <c r="I99" s="2000"/>
      <c r="J99" s="2000"/>
      <c r="K99" s="2000"/>
      <c r="L99" s="2000"/>
      <c r="M99" s="2274"/>
      <c r="N99" s="2080"/>
      <c r="O99" s="2080"/>
      <c r="P99" s="2080"/>
      <c r="Q99" s="2080"/>
      <c r="R99" s="2080"/>
      <c r="S99" s="2080"/>
      <c r="T99" s="2080"/>
      <c r="U99" s="2080"/>
      <c r="V99" s="2080"/>
      <c r="W99" s="2080"/>
      <c r="X99" s="2080"/>
      <c r="Y99" s="2081"/>
      <c r="Z99" s="2275">
        <f>SUM(Z91:AC93)</f>
        <v>60.8</v>
      </c>
      <c r="AA99" s="2276"/>
      <c r="AB99" s="2276"/>
      <c r="AC99" s="2277"/>
      <c r="AD99" s="2273" t="s">
        <v>42</v>
      </c>
      <c r="AE99" s="2000"/>
      <c r="AF99" s="2000"/>
      <c r="AG99" s="2000"/>
      <c r="AH99" s="2000"/>
      <c r="AI99" s="2274"/>
      <c r="AJ99" s="2080"/>
      <c r="AK99" s="2080"/>
      <c r="AL99" s="2080"/>
      <c r="AM99" s="2080"/>
      <c r="AN99" s="2080"/>
      <c r="AO99" s="2080"/>
      <c r="AP99" s="2080"/>
      <c r="AQ99" s="2080"/>
      <c r="AR99" s="2080"/>
      <c r="AS99" s="2080"/>
      <c r="AT99" s="2080"/>
      <c r="AU99" s="2081"/>
      <c r="AV99" s="2278">
        <f>SUM(AV91:AY98)</f>
        <v>0</v>
      </c>
      <c r="AW99" s="2279"/>
      <c r="AX99" s="2279"/>
      <c r="AY99" s="2280"/>
    </row>
    <row r="100" spans="2:51" ht="24.75" customHeight="1">
      <c r="B100" s="199"/>
      <c r="C100" s="200"/>
      <c r="D100" s="200"/>
      <c r="E100" s="200"/>
      <c r="F100" s="200"/>
      <c r="G100" s="201"/>
      <c r="H100" s="2307" t="s">
        <v>786</v>
      </c>
      <c r="I100" s="2308"/>
      <c r="J100" s="2308"/>
      <c r="K100" s="2308"/>
      <c r="L100" s="2308"/>
      <c r="M100" s="2308"/>
      <c r="N100" s="2308"/>
      <c r="O100" s="2308"/>
      <c r="P100" s="2308"/>
      <c r="Q100" s="2308"/>
      <c r="R100" s="2308"/>
      <c r="S100" s="2308"/>
      <c r="T100" s="2308"/>
      <c r="U100" s="2308"/>
      <c r="V100" s="2308"/>
      <c r="W100" s="2308"/>
      <c r="X100" s="2308"/>
      <c r="Y100" s="2308"/>
      <c r="Z100" s="2308"/>
      <c r="AA100" s="2308"/>
      <c r="AB100" s="2308"/>
      <c r="AC100" s="2309"/>
      <c r="AD100" s="2281" t="s">
        <v>399</v>
      </c>
      <c r="AE100" s="2282"/>
      <c r="AF100" s="2282"/>
      <c r="AG100" s="2282"/>
      <c r="AH100" s="2282"/>
      <c r="AI100" s="2282"/>
      <c r="AJ100" s="2282"/>
      <c r="AK100" s="2282"/>
      <c r="AL100" s="2282"/>
      <c r="AM100" s="2282"/>
      <c r="AN100" s="2282"/>
      <c r="AO100" s="2282"/>
      <c r="AP100" s="2282"/>
      <c r="AQ100" s="2282"/>
      <c r="AR100" s="2282"/>
      <c r="AS100" s="2282"/>
      <c r="AT100" s="2282"/>
      <c r="AU100" s="2282"/>
      <c r="AV100" s="2282"/>
      <c r="AW100" s="2282"/>
      <c r="AX100" s="2282"/>
      <c r="AY100" s="2284"/>
    </row>
    <row r="101" spans="2:51" ht="24.75" customHeight="1">
      <c r="B101" s="199"/>
      <c r="C101" s="200"/>
      <c r="D101" s="200"/>
      <c r="E101" s="200"/>
      <c r="F101" s="200"/>
      <c r="G101" s="201"/>
      <c r="H101" s="2234" t="s">
        <v>77</v>
      </c>
      <c r="I101" s="2310"/>
      <c r="J101" s="2310"/>
      <c r="K101" s="2310"/>
      <c r="L101" s="2310"/>
      <c r="M101" s="2235" t="s">
        <v>138</v>
      </c>
      <c r="N101" s="840"/>
      <c r="O101" s="840"/>
      <c r="P101" s="840"/>
      <c r="Q101" s="840"/>
      <c r="R101" s="840"/>
      <c r="S101" s="840"/>
      <c r="T101" s="840"/>
      <c r="U101" s="840"/>
      <c r="V101" s="840"/>
      <c r="W101" s="840"/>
      <c r="X101" s="840"/>
      <c r="Y101" s="2311"/>
      <c r="Z101" s="2312" t="s">
        <v>139</v>
      </c>
      <c r="AA101" s="2313"/>
      <c r="AB101" s="2313"/>
      <c r="AC101" s="2314"/>
      <c r="AD101" s="2234" t="s">
        <v>77</v>
      </c>
      <c r="AE101" s="2115"/>
      <c r="AF101" s="2115"/>
      <c r="AG101" s="2115"/>
      <c r="AH101" s="2115"/>
      <c r="AI101" s="2235" t="s">
        <v>138</v>
      </c>
      <c r="AJ101" s="2000"/>
      <c r="AK101" s="2000"/>
      <c r="AL101" s="2000"/>
      <c r="AM101" s="2000"/>
      <c r="AN101" s="2000"/>
      <c r="AO101" s="2000"/>
      <c r="AP101" s="2000"/>
      <c r="AQ101" s="2000"/>
      <c r="AR101" s="2000"/>
      <c r="AS101" s="2000"/>
      <c r="AT101" s="2000"/>
      <c r="AU101" s="2017"/>
      <c r="AV101" s="2236" t="s">
        <v>139</v>
      </c>
      <c r="AW101" s="2237"/>
      <c r="AX101" s="2237"/>
      <c r="AY101" s="2239"/>
    </row>
    <row r="102" spans="2:51" ht="24.75" customHeight="1">
      <c r="B102" s="199"/>
      <c r="C102" s="200"/>
      <c r="D102" s="200"/>
      <c r="E102" s="200"/>
      <c r="F102" s="200"/>
      <c r="G102" s="201"/>
      <c r="H102" s="2315" t="s">
        <v>385</v>
      </c>
      <c r="I102" s="2316"/>
      <c r="J102" s="2316"/>
      <c r="K102" s="2316"/>
      <c r="L102" s="2317"/>
      <c r="M102" s="2318" t="s">
        <v>787</v>
      </c>
      <c r="N102" s="2319"/>
      <c r="O102" s="2319"/>
      <c r="P102" s="2319"/>
      <c r="Q102" s="2319"/>
      <c r="R102" s="2319"/>
      <c r="S102" s="2319"/>
      <c r="T102" s="2319"/>
      <c r="U102" s="2319"/>
      <c r="V102" s="2319"/>
      <c r="W102" s="2319"/>
      <c r="X102" s="2319"/>
      <c r="Y102" s="2320"/>
      <c r="Z102" s="2321">
        <v>8.6</v>
      </c>
      <c r="AA102" s="2322"/>
      <c r="AB102" s="2322"/>
      <c r="AC102" s="2323"/>
      <c r="AD102" s="2240"/>
      <c r="AE102" s="2241"/>
      <c r="AF102" s="2241"/>
      <c r="AG102" s="2241"/>
      <c r="AH102" s="2242"/>
      <c r="AI102" s="2243"/>
      <c r="AJ102" s="2244"/>
      <c r="AK102" s="2244"/>
      <c r="AL102" s="2244"/>
      <c r="AM102" s="2244"/>
      <c r="AN102" s="2244"/>
      <c r="AO102" s="2244"/>
      <c r="AP102" s="2244"/>
      <c r="AQ102" s="2244"/>
      <c r="AR102" s="2244"/>
      <c r="AS102" s="2244"/>
      <c r="AT102" s="2244"/>
      <c r="AU102" s="2245"/>
      <c r="AV102" s="2248"/>
      <c r="AW102" s="2249"/>
      <c r="AX102" s="2249"/>
      <c r="AY102" s="2250"/>
    </row>
    <row r="103" spans="2:51" ht="24.75" customHeight="1">
      <c r="B103" s="199"/>
      <c r="C103" s="200"/>
      <c r="D103" s="200"/>
      <c r="E103" s="200"/>
      <c r="F103" s="200"/>
      <c r="G103" s="201"/>
      <c r="H103" s="2324"/>
      <c r="I103" s="2325"/>
      <c r="J103" s="2325"/>
      <c r="K103" s="2325"/>
      <c r="L103" s="2326"/>
      <c r="M103" s="2327"/>
      <c r="N103" s="2328"/>
      <c r="O103" s="2328"/>
      <c r="P103" s="2328"/>
      <c r="Q103" s="2328"/>
      <c r="R103" s="2328"/>
      <c r="S103" s="2328"/>
      <c r="T103" s="2328"/>
      <c r="U103" s="2328"/>
      <c r="V103" s="2328"/>
      <c r="W103" s="2328"/>
      <c r="X103" s="2328"/>
      <c r="Y103" s="2329"/>
      <c r="Z103" s="2330"/>
      <c r="AA103" s="2331"/>
      <c r="AB103" s="2331"/>
      <c r="AC103" s="2332"/>
      <c r="AD103" s="2251"/>
      <c r="AE103" s="2252"/>
      <c r="AF103" s="2252"/>
      <c r="AG103" s="2252"/>
      <c r="AH103" s="2253"/>
      <c r="AI103" s="2254"/>
      <c r="AJ103" s="2255"/>
      <c r="AK103" s="2255"/>
      <c r="AL103" s="2255"/>
      <c r="AM103" s="2255"/>
      <c r="AN103" s="2255"/>
      <c r="AO103" s="2255"/>
      <c r="AP103" s="2255"/>
      <c r="AQ103" s="2255"/>
      <c r="AR103" s="2255"/>
      <c r="AS103" s="2255"/>
      <c r="AT103" s="2255"/>
      <c r="AU103" s="2256"/>
      <c r="AV103" s="2260"/>
      <c r="AW103" s="2261"/>
      <c r="AX103" s="2261"/>
      <c r="AY103" s="2262"/>
    </row>
    <row r="104" spans="2:51" ht="24.75" customHeight="1">
      <c r="B104" s="199"/>
      <c r="C104" s="200"/>
      <c r="D104" s="200"/>
      <c r="E104" s="200"/>
      <c r="F104" s="200"/>
      <c r="G104" s="201"/>
      <c r="H104" s="2324"/>
      <c r="I104" s="2325"/>
      <c r="J104" s="2325"/>
      <c r="K104" s="2325"/>
      <c r="L104" s="2326"/>
      <c r="M104" s="2327"/>
      <c r="N104" s="2328"/>
      <c r="O104" s="2328"/>
      <c r="P104" s="2328"/>
      <c r="Q104" s="2328"/>
      <c r="R104" s="2328"/>
      <c r="S104" s="2328"/>
      <c r="T104" s="2328"/>
      <c r="U104" s="2328"/>
      <c r="V104" s="2328"/>
      <c r="W104" s="2328"/>
      <c r="X104" s="2328"/>
      <c r="Y104" s="2329"/>
      <c r="Z104" s="2330"/>
      <c r="AA104" s="2331"/>
      <c r="AB104" s="2331"/>
      <c r="AC104" s="2332"/>
      <c r="AD104" s="2251"/>
      <c r="AE104" s="2252"/>
      <c r="AF104" s="2252"/>
      <c r="AG104" s="2252"/>
      <c r="AH104" s="2253"/>
      <c r="AI104" s="2254"/>
      <c r="AJ104" s="2255"/>
      <c r="AK104" s="2255"/>
      <c r="AL104" s="2255"/>
      <c r="AM104" s="2255"/>
      <c r="AN104" s="2255"/>
      <c r="AO104" s="2255"/>
      <c r="AP104" s="2255"/>
      <c r="AQ104" s="2255"/>
      <c r="AR104" s="2255"/>
      <c r="AS104" s="2255"/>
      <c r="AT104" s="2255"/>
      <c r="AU104" s="2256"/>
      <c r="AV104" s="2260"/>
      <c r="AW104" s="2261"/>
      <c r="AX104" s="2261"/>
      <c r="AY104" s="2262"/>
    </row>
    <row r="105" spans="2:51" ht="24.75" customHeight="1">
      <c r="B105" s="199"/>
      <c r="C105" s="200"/>
      <c r="D105" s="200"/>
      <c r="E105" s="200"/>
      <c r="F105" s="200"/>
      <c r="G105" s="201"/>
      <c r="H105" s="2324"/>
      <c r="I105" s="2325"/>
      <c r="J105" s="2325"/>
      <c r="K105" s="2325"/>
      <c r="L105" s="2326"/>
      <c r="M105" s="2327"/>
      <c r="N105" s="2328"/>
      <c r="O105" s="2328"/>
      <c r="P105" s="2328"/>
      <c r="Q105" s="2328"/>
      <c r="R105" s="2328"/>
      <c r="S105" s="2328"/>
      <c r="T105" s="2328"/>
      <c r="U105" s="2328"/>
      <c r="V105" s="2328"/>
      <c r="W105" s="2328"/>
      <c r="X105" s="2328"/>
      <c r="Y105" s="2329"/>
      <c r="Z105" s="2330"/>
      <c r="AA105" s="2331"/>
      <c r="AB105" s="2331"/>
      <c r="AC105" s="2332"/>
      <c r="AD105" s="2251"/>
      <c r="AE105" s="2252"/>
      <c r="AF105" s="2252"/>
      <c r="AG105" s="2252"/>
      <c r="AH105" s="2253"/>
      <c r="AI105" s="2254"/>
      <c r="AJ105" s="2255"/>
      <c r="AK105" s="2255"/>
      <c r="AL105" s="2255"/>
      <c r="AM105" s="2255"/>
      <c r="AN105" s="2255"/>
      <c r="AO105" s="2255"/>
      <c r="AP105" s="2255"/>
      <c r="AQ105" s="2255"/>
      <c r="AR105" s="2255"/>
      <c r="AS105" s="2255"/>
      <c r="AT105" s="2255"/>
      <c r="AU105" s="2256"/>
      <c r="AV105" s="2260"/>
      <c r="AW105" s="2261"/>
      <c r="AX105" s="2261"/>
      <c r="AY105" s="2262"/>
    </row>
    <row r="106" spans="2:51" ht="24.75" customHeight="1">
      <c r="B106" s="199"/>
      <c r="C106" s="200"/>
      <c r="D106" s="200"/>
      <c r="E106" s="200"/>
      <c r="F106" s="200"/>
      <c r="G106" s="201"/>
      <c r="H106" s="2324"/>
      <c r="I106" s="2325"/>
      <c r="J106" s="2325"/>
      <c r="K106" s="2325"/>
      <c r="L106" s="2326"/>
      <c r="M106" s="2327"/>
      <c r="N106" s="2328"/>
      <c r="O106" s="2328"/>
      <c r="P106" s="2328"/>
      <c r="Q106" s="2328"/>
      <c r="R106" s="2328"/>
      <c r="S106" s="2328"/>
      <c r="T106" s="2328"/>
      <c r="U106" s="2328"/>
      <c r="V106" s="2328"/>
      <c r="W106" s="2328"/>
      <c r="X106" s="2328"/>
      <c r="Y106" s="2329"/>
      <c r="Z106" s="2330"/>
      <c r="AA106" s="2331"/>
      <c r="AB106" s="2331"/>
      <c r="AC106" s="2331"/>
      <c r="AD106" s="2251"/>
      <c r="AE106" s="2252"/>
      <c r="AF106" s="2252"/>
      <c r="AG106" s="2252"/>
      <c r="AH106" s="2253"/>
      <c r="AI106" s="2254"/>
      <c r="AJ106" s="2255"/>
      <c r="AK106" s="2255"/>
      <c r="AL106" s="2255"/>
      <c r="AM106" s="2255"/>
      <c r="AN106" s="2255"/>
      <c r="AO106" s="2255"/>
      <c r="AP106" s="2255"/>
      <c r="AQ106" s="2255"/>
      <c r="AR106" s="2255"/>
      <c r="AS106" s="2255"/>
      <c r="AT106" s="2255"/>
      <c r="AU106" s="2256"/>
      <c r="AV106" s="2260"/>
      <c r="AW106" s="2261"/>
      <c r="AX106" s="2261"/>
      <c r="AY106" s="2262"/>
    </row>
    <row r="107" spans="2:51" ht="24.75" customHeight="1">
      <c r="B107" s="199"/>
      <c r="C107" s="200"/>
      <c r="D107" s="200"/>
      <c r="E107" s="200"/>
      <c r="F107" s="200"/>
      <c r="G107" s="201"/>
      <c r="H107" s="2324"/>
      <c r="I107" s="2325"/>
      <c r="J107" s="2325"/>
      <c r="K107" s="2325"/>
      <c r="L107" s="2326"/>
      <c r="M107" s="2327"/>
      <c r="N107" s="2328"/>
      <c r="O107" s="2328"/>
      <c r="P107" s="2328"/>
      <c r="Q107" s="2328"/>
      <c r="R107" s="2328"/>
      <c r="S107" s="2328"/>
      <c r="T107" s="2328"/>
      <c r="U107" s="2328"/>
      <c r="V107" s="2328"/>
      <c r="W107" s="2328"/>
      <c r="X107" s="2328"/>
      <c r="Y107" s="2329"/>
      <c r="Z107" s="2330"/>
      <c r="AA107" s="2331"/>
      <c r="AB107" s="2331"/>
      <c r="AC107" s="2331"/>
      <c r="AD107" s="2251"/>
      <c r="AE107" s="2252"/>
      <c r="AF107" s="2252"/>
      <c r="AG107" s="2252"/>
      <c r="AH107" s="2253"/>
      <c r="AI107" s="2254"/>
      <c r="AJ107" s="2255"/>
      <c r="AK107" s="2255"/>
      <c r="AL107" s="2255"/>
      <c r="AM107" s="2255"/>
      <c r="AN107" s="2255"/>
      <c r="AO107" s="2255"/>
      <c r="AP107" s="2255"/>
      <c r="AQ107" s="2255"/>
      <c r="AR107" s="2255"/>
      <c r="AS107" s="2255"/>
      <c r="AT107" s="2255"/>
      <c r="AU107" s="2256"/>
      <c r="AV107" s="2260"/>
      <c r="AW107" s="2261"/>
      <c r="AX107" s="2261"/>
      <c r="AY107" s="2262"/>
    </row>
    <row r="108" spans="2:51" ht="24.75" customHeight="1">
      <c r="B108" s="199"/>
      <c r="C108" s="200"/>
      <c r="D108" s="200"/>
      <c r="E108" s="200"/>
      <c r="F108" s="200"/>
      <c r="G108" s="201"/>
      <c r="H108" s="2324"/>
      <c r="I108" s="2325"/>
      <c r="J108" s="2325"/>
      <c r="K108" s="2325"/>
      <c r="L108" s="2326"/>
      <c r="M108" s="2327"/>
      <c r="N108" s="2328"/>
      <c r="O108" s="2328"/>
      <c r="P108" s="2328"/>
      <c r="Q108" s="2328"/>
      <c r="R108" s="2328"/>
      <c r="S108" s="2328"/>
      <c r="T108" s="2328"/>
      <c r="U108" s="2328"/>
      <c r="V108" s="2328"/>
      <c r="W108" s="2328"/>
      <c r="X108" s="2328"/>
      <c r="Y108" s="2329"/>
      <c r="Z108" s="2330"/>
      <c r="AA108" s="2331"/>
      <c r="AB108" s="2331"/>
      <c r="AC108" s="2331"/>
      <c r="AD108" s="2251"/>
      <c r="AE108" s="2252"/>
      <c r="AF108" s="2252"/>
      <c r="AG108" s="2252"/>
      <c r="AH108" s="2253"/>
      <c r="AI108" s="2254"/>
      <c r="AJ108" s="2255"/>
      <c r="AK108" s="2255"/>
      <c r="AL108" s="2255"/>
      <c r="AM108" s="2255"/>
      <c r="AN108" s="2255"/>
      <c r="AO108" s="2255"/>
      <c r="AP108" s="2255"/>
      <c r="AQ108" s="2255"/>
      <c r="AR108" s="2255"/>
      <c r="AS108" s="2255"/>
      <c r="AT108" s="2255"/>
      <c r="AU108" s="2256"/>
      <c r="AV108" s="2260"/>
      <c r="AW108" s="2261"/>
      <c r="AX108" s="2261"/>
      <c r="AY108" s="2262"/>
    </row>
    <row r="109" spans="2:51" ht="24.75" customHeight="1">
      <c r="B109" s="199"/>
      <c r="C109" s="200"/>
      <c r="D109" s="200"/>
      <c r="E109" s="200"/>
      <c r="F109" s="200"/>
      <c r="G109" s="201"/>
      <c r="H109" s="1333"/>
      <c r="I109" s="1334"/>
      <c r="J109" s="1334"/>
      <c r="K109" s="1334"/>
      <c r="L109" s="1335"/>
      <c r="M109" s="2333"/>
      <c r="N109" s="2334"/>
      <c r="O109" s="2334"/>
      <c r="P109" s="2334"/>
      <c r="Q109" s="2334"/>
      <c r="R109" s="2334"/>
      <c r="S109" s="2334"/>
      <c r="T109" s="2334"/>
      <c r="U109" s="2334"/>
      <c r="V109" s="2334"/>
      <c r="W109" s="2334"/>
      <c r="X109" s="2334"/>
      <c r="Y109" s="2335"/>
      <c r="Z109" s="2336"/>
      <c r="AA109" s="2337"/>
      <c r="AB109" s="2337"/>
      <c r="AC109" s="2337"/>
      <c r="AD109" s="2264"/>
      <c r="AE109" s="2265"/>
      <c r="AF109" s="2265"/>
      <c r="AG109" s="2265"/>
      <c r="AH109" s="2266"/>
      <c r="AI109" s="2267"/>
      <c r="AJ109" s="2268"/>
      <c r="AK109" s="2268"/>
      <c r="AL109" s="2268"/>
      <c r="AM109" s="2268"/>
      <c r="AN109" s="2268"/>
      <c r="AO109" s="2268"/>
      <c r="AP109" s="2268"/>
      <c r="AQ109" s="2268"/>
      <c r="AR109" s="2268"/>
      <c r="AS109" s="2268"/>
      <c r="AT109" s="2268"/>
      <c r="AU109" s="2269"/>
      <c r="AV109" s="2270"/>
      <c r="AW109" s="2271"/>
      <c r="AX109" s="2271"/>
      <c r="AY109" s="2272"/>
    </row>
    <row r="110" spans="2:51" ht="24.75" customHeight="1">
      <c r="B110" s="199"/>
      <c r="C110" s="200"/>
      <c r="D110" s="200"/>
      <c r="E110" s="200"/>
      <c r="F110" s="200"/>
      <c r="G110" s="201"/>
      <c r="H110" s="2338" t="s">
        <v>42</v>
      </c>
      <c r="I110" s="840"/>
      <c r="J110" s="840"/>
      <c r="K110" s="840"/>
      <c r="L110" s="840"/>
      <c r="M110" s="2339"/>
      <c r="N110" s="2340"/>
      <c r="O110" s="2340"/>
      <c r="P110" s="2340"/>
      <c r="Q110" s="2340"/>
      <c r="R110" s="2340"/>
      <c r="S110" s="2340"/>
      <c r="T110" s="2340"/>
      <c r="U110" s="2340"/>
      <c r="V110" s="2340"/>
      <c r="W110" s="2340"/>
      <c r="X110" s="2340"/>
      <c r="Y110" s="2341"/>
      <c r="Z110" s="2342">
        <f>SUM(Z102:AC109)</f>
        <v>8.6</v>
      </c>
      <c r="AA110" s="2343"/>
      <c r="AB110" s="2343"/>
      <c r="AC110" s="2344"/>
      <c r="AD110" s="2273" t="s">
        <v>42</v>
      </c>
      <c r="AE110" s="2000"/>
      <c r="AF110" s="2000"/>
      <c r="AG110" s="2000"/>
      <c r="AH110" s="2000"/>
      <c r="AI110" s="2274"/>
      <c r="AJ110" s="2080"/>
      <c r="AK110" s="2080"/>
      <c r="AL110" s="2080"/>
      <c r="AM110" s="2080"/>
      <c r="AN110" s="2080"/>
      <c r="AO110" s="2080"/>
      <c r="AP110" s="2080"/>
      <c r="AQ110" s="2080"/>
      <c r="AR110" s="2080"/>
      <c r="AS110" s="2080"/>
      <c r="AT110" s="2080"/>
      <c r="AU110" s="2081"/>
      <c r="AV110" s="2278">
        <f>SUM(AV102:AY109)</f>
        <v>0</v>
      </c>
      <c r="AW110" s="2279"/>
      <c r="AX110" s="2279"/>
      <c r="AY110" s="2280"/>
    </row>
    <row r="111" spans="2:51" ht="24.75" customHeight="1">
      <c r="B111" s="199"/>
      <c r="C111" s="200"/>
      <c r="D111" s="200"/>
      <c r="E111" s="200"/>
      <c r="F111" s="200"/>
      <c r="G111" s="201"/>
      <c r="H111" s="2281" t="s">
        <v>788</v>
      </c>
      <c r="I111" s="2282"/>
      <c r="J111" s="2282"/>
      <c r="K111" s="2282"/>
      <c r="L111" s="2282"/>
      <c r="M111" s="2282"/>
      <c r="N111" s="2282"/>
      <c r="O111" s="2282"/>
      <c r="P111" s="2282"/>
      <c r="Q111" s="2282"/>
      <c r="R111" s="2282"/>
      <c r="S111" s="2282"/>
      <c r="T111" s="2282"/>
      <c r="U111" s="2282"/>
      <c r="V111" s="2282"/>
      <c r="W111" s="2282"/>
      <c r="X111" s="2282"/>
      <c r="Y111" s="2282"/>
      <c r="Z111" s="2282"/>
      <c r="AA111" s="2282"/>
      <c r="AB111" s="2282"/>
      <c r="AC111" s="2283"/>
      <c r="AD111" s="2281" t="s">
        <v>402</v>
      </c>
      <c r="AE111" s="2282"/>
      <c r="AF111" s="2282"/>
      <c r="AG111" s="2282"/>
      <c r="AH111" s="2282"/>
      <c r="AI111" s="2282"/>
      <c r="AJ111" s="2282"/>
      <c r="AK111" s="2282"/>
      <c r="AL111" s="2282"/>
      <c r="AM111" s="2282"/>
      <c r="AN111" s="2282"/>
      <c r="AO111" s="2282"/>
      <c r="AP111" s="2282"/>
      <c r="AQ111" s="2282"/>
      <c r="AR111" s="2282"/>
      <c r="AS111" s="2282"/>
      <c r="AT111" s="2282"/>
      <c r="AU111" s="2282"/>
      <c r="AV111" s="2282"/>
      <c r="AW111" s="2282"/>
      <c r="AX111" s="2282"/>
      <c r="AY111" s="2284"/>
    </row>
    <row r="112" spans="2:51" ht="24.75" customHeight="1">
      <c r="B112" s="199"/>
      <c r="C112" s="200"/>
      <c r="D112" s="200"/>
      <c r="E112" s="200"/>
      <c r="F112" s="200"/>
      <c r="G112" s="201"/>
      <c r="H112" s="2234" t="s">
        <v>77</v>
      </c>
      <c r="I112" s="2115"/>
      <c r="J112" s="2115"/>
      <c r="K112" s="2115"/>
      <c r="L112" s="2115"/>
      <c r="M112" s="2235" t="s">
        <v>138</v>
      </c>
      <c r="N112" s="2000"/>
      <c r="O112" s="2000"/>
      <c r="P112" s="2000"/>
      <c r="Q112" s="2000"/>
      <c r="R112" s="2000"/>
      <c r="S112" s="2000"/>
      <c r="T112" s="2000"/>
      <c r="U112" s="2000"/>
      <c r="V112" s="2000"/>
      <c r="W112" s="2000"/>
      <c r="X112" s="2000"/>
      <c r="Y112" s="2017"/>
      <c r="Z112" s="2236" t="s">
        <v>139</v>
      </c>
      <c r="AA112" s="2237"/>
      <c r="AB112" s="2237"/>
      <c r="AC112" s="2238"/>
      <c r="AD112" s="2234" t="s">
        <v>77</v>
      </c>
      <c r="AE112" s="2115"/>
      <c r="AF112" s="2115"/>
      <c r="AG112" s="2115"/>
      <c r="AH112" s="2115"/>
      <c r="AI112" s="2235" t="s">
        <v>138</v>
      </c>
      <c r="AJ112" s="2000"/>
      <c r="AK112" s="2000"/>
      <c r="AL112" s="2000"/>
      <c r="AM112" s="2000"/>
      <c r="AN112" s="2000"/>
      <c r="AO112" s="2000"/>
      <c r="AP112" s="2000"/>
      <c r="AQ112" s="2000"/>
      <c r="AR112" s="2000"/>
      <c r="AS112" s="2000"/>
      <c r="AT112" s="2000"/>
      <c r="AU112" s="2017"/>
      <c r="AV112" s="2236" t="s">
        <v>139</v>
      </c>
      <c r="AW112" s="2237"/>
      <c r="AX112" s="2237"/>
      <c r="AY112" s="2239"/>
    </row>
    <row r="113" spans="2:51" ht="24.75" customHeight="1">
      <c r="B113" s="199"/>
      <c r="C113" s="200"/>
      <c r="D113" s="200"/>
      <c r="E113" s="200"/>
      <c r="F113" s="200"/>
      <c r="G113" s="201"/>
      <c r="H113" s="2240" t="s">
        <v>683</v>
      </c>
      <c r="I113" s="2241"/>
      <c r="J113" s="2241"/>
      <c r="K113" s="2241"/>
      <c r="L113" s="2242"/>
      <c r="M113" s="2243" t="s">
        <v>789</v>
      </c>
      <c r="N113" s="2244"/>
      <c r="O113" s="2244"/>
      <c r="P113" s="2244"/>
      <c r="Q113" s="2244"/>
      <c r="R113" s="2244"/>
      <c r="S113" s="2244"/>
      <c r="T113" s="2244"/>
      <c r="U113" s="2244"/>
      <c r="V113" s="2244"/>
      <c r="W113" s="2244"/>
      <c r="X113" s="2244"/>
      <c r="Y113" s="2245"/>
      <c r="Z113" s="2246">
        <v>1.9</v>
      </c>
      <c r="AA113" s="2045"/>
      <c r="AB113" s="2045"/>
      <c r="AC113" s="2247"/>
      <c r="AD113" s="2240"/>
      <c r="AE113" s="2241"/>
      <c r="AF113" s="2241"/>
      <c r="AG113" s="2241"/>
      <c r="AH113" s="2242"/>
      <c r="AI113" s="2243"/>
      <c r="AJ113" s="2244"/>
      <c r="AK113" s="2244"/>
      <c r="AL113" s="2244"/>
      <c r="AM113" s="2244"/>
      <c r="AN113" s="2244"/>
      <c r="AO113" s="2244"/>
      <c r="AP113" s="2244"/>
      <c r="AQ113" s="2244"/>
      <c r="AR113" s="2244"/>
      <c r="AS113" s="2244"/>
      <c r="AT113" s="2244"/>
      <c r="AU113" s="2245"/>
      <c r="AV113" s="2248"/>
      <c r="AW113" s="2249"/>
      <c r="AX113" s="2249"/>
      <c r="AY113" s="2250"/>
    </row>
    <row r="114" spans="2:51" ht="24.75" customHeight="1">
      <c r="B114" s="199"/>
      <c r="C114" s="200"/>
      <c r="D114" s="200"/>
      <c r="E114" s="200"/>
      <c r="F114" s="200"/>
      <c r="G114" s="201"/>
      <c r="H114" s="2251"/>
      <c r="I114" s="2252"/>
      <c r="J114" s="2252"/>
      <c r="K114" s="2252"/>
      <c r="L114" s="2253"/>
      <c r="M114" s="2254"/>
      <c r="N114" s="2255"/>
      <c r="O114" s="2255"/>
      <c r="P114" s="2255"/>
      <c r="Q114" s="2255"/>
      <c r="R114" s="2255"/>
      <c r="S114" s="2255"/>
      <c r="T114" s="2255"/>
      <c r="U114" s="2255"/>
      <c r="V114" s="2255"/>
      <c r="W114" s="2255"/>
      <c r="X114" s="2255"/>
      <c r="Y114" s="2256"/>
      <c r="Z114" s="2260"/>
      <c r="AA114" s="2261"/>
      <c r="AB114" s="2261"/>
      <c r="AC114" s="2263"/>
      <c r="AD114" s="2251"/>
      <c r="AE114" s="2252"/>
      <c r="AF114" s="2252"/>
      <c r="AG114" s="2252"/>
      <c r="AH114" s="2253"/>
      <c r="AI114" s="2254"/>
      <c r="AJ114" s="2255"/>
      <c r="AK114" s="2255"/>
      <c r="AL114" s="2255"/>
      <c r="AM114" s="2255"/>
      <c r="AN114" s="2255"/>
      <c r="AO114" s="2255"/>
      <c r="AP114" s="2255"/>
      <c r="AQ114" s="2255"/>
      <c r="AR114" s="2255"/>
      <c r="AS114" s="2255"/>
      <c r="AT114" s="2255"/>
      <c r="AU114" s="2256"/>
      <c r="AV114" s="2260"/>
      <c r="AW114" s="2261"/>
      <c r="AX114" s="2261"/>
      <c r="AY114" s="2262"/>
    </row>
    <row r="115" spans="2:51" ht="24.75" customHeight="1">
      <c r="B115" s="199"/>
      <c r="C115" s="200"/>
      <c r="D115" s="200"/>
      <c r="E115" s="200"/>
      <c r="F115" s="200"/>
      <c r="G115" s="201"/>
      <c r="H115" s="2251"/>
      <c r="I115" s="2252"/>
      <c r="J115" s="2252"/>
      <c r="K115" s="2252"/>
      <c r="L115" s="2253"/>
      <c r="M115" s="2254"/>
      <c r="N115" s="2255"/>
      <c r="O115" s="2255"/>
      <c r="P115" s="2255"/>
      <c r="Q115" s="2255"/>
      <c r="R115" s="2255"/>
      <c r="S115" s="2255"/>
      <c r="T115" s="2255"/>
      <c r="U115" s="2255"/>
      <c r="V115" s="2255"/>
      <c r="W115" s="2255"/>
      <c r="X115" s="2255"/>
      <c r="Y115" s="2256"/>
      <c r="Z115" s="2260"/>
      <c r="AA115" s="2261"/>
      <c r="AB115" s="2261"/>
      <c r="AC115" s="2263"/>
      <c r="AD115" s="2251"/>
      <c r="AE115" s="2252"/>
      <c r="AF115" s="2252"/>
      <c r="AG115" s="2252"/>
      <c r="AH115" s="2253"/>
      <c r="AI115" s="2254"/>
      <c r="AJ115" s="2255"/>
      <c r="AK115" s="2255"/>
      <c r="AL115" s="2255"/>
      <c r="AM115" s="2255"/>
      <c r="AN115" s="2255"/>
      <c r="AO115" s="2255"/>
      <c r="AP115" s="2255"/>
      <c r="AQ115" s="2255"/>
      <c r="AR115" s="2255"/>
      <c r="AS115" s="2255"/>
      <c r="AT115" s="2255"/>
      <c r="AU115" s="2256"/>
      <c r="AV115" s="2260"/>
      <c r="AW115" s="2261"/>
      <c r="AX115" s="2261"/>
      <c r="AY115" s="2262"/>
    </row>
    <row r="116" spans="2:51" ht="24.75" customHeight="1">
      <c r="B116" s="199"/>
      <c r="C116" s="200"/>
      <c r="D116" s="200"/>
      <c r="E116" s="200"/>
      <c r="F116" s="200"/>
      <c r="G116" s="201"/>
      <c r="H116" s="2251"/>
      <c r="I116" s="2252"/>
      <c r="J116" s="2252"/>
      <c r="K116" s="2252"/>
      <c r="L116" s="2253"/>
      <c r="M116" s="2254"/>
      <c r="N116" s="2255"/>
      <c r="O116" s="2255"/>
      <c r="P116" s="2255"/>
      <c r="Q116" s="2255"/>
      <c r="R116" s="2255"/>
      <c r="S116" s="2255"/>
      <c r="T116" s="2255"/>
      <c r="U116" s="2255"/>
      <c r="V116" s="2255"/>
      <c r="W116" s="2255"/>
      <c r="X116" s="2255"/>
      <c r="Y116" s="2256"/>
      <c r="Z116" s="2260"/>
      <c r="AA116" s="2261"/>
      <c r="AB116" s="2261"/>
      <c r="AC116" s="2263"/>
      <c r="AD116" s="2251"/>
      <c r="AE116" s="2252"/>
      <c r="AF116" s="2252"/>
      <c r="AG116" s="2252"/>
      <c r="AH116" s="2253"/>
      <c r="AI116" s="2254"/>
      <c r="AJ116" s="2255"/>
      <c r="AK116" s="2255"/>
      <c r="AL116" s="2255"/>
      <c r="AM116" s="2255"/>
      <c r="AN116" s="2255"/>
      <c r="AO116" s="2255"/>
      <c r="AP116" s="2255"/>
      <c r="AQ116" s="2255"/>
      <c r="AR116" s="2255"/>
      <c r="AS116" s="2255"/>
      <c r="AT116" s="2255"/>
      <c r="AU116" s="2256"/>
      <c r="AV116" s="2260"/>
      <c r="AW116" s="2261"/>
      <c r="AX116" s="2261"/>
      <c r="AY116" s="2262"/>
    </row>
    <row r="117" spans="2:51" ht="24.75" customHeight="1">
      <c r="B117" s="199"/>
      <c r="C117" s="200"/>
      <c r="D117" s="200"/>
      <c r="E117" s="200"/>
      <c r="F117" s="200"/>
      <c r="G117" s="201"/>
      <c r="H117" s="2251"/>
      <c r="I117" s="2252"/>
      <c r="J117" s="2252"/>
      <c r="K117" s="2252"/>
      <c r="L117" s="2253"/>
      <c r="M117" s="2254"/>
      <c r="N117" s="2255"/>
      <c r="O117" s="2255"/>
      <c r="P117" s="2255"/>
      <c r="Q117" s="2255"/>
      <c r="R117" s="2255"/>
      <c r="S117" s="2255"/>
      <c r="T117" s="2255"/>
      <c r="U117" s="2255"/>
      <c r="V117" s="2255"/>
      <c r="W117" s="2255"/>
      <c r="X117" s="2255"/>
      <c r="Y117" s="2256"/>
      <c r="Z117" s="2260"/>
      <c r="AA117" s="2261"/>
      <c r="AB117" s="2261"/>
      <c r="AC117" s="2261"/>
      <c r="AD117" s="2251"/>
      <c r="AE117" s="2252"/>
      <c r="AF117" s="2252"/>
      <c r="AG117" s="2252"/>
      <c r="AH117" s="2253"/>
      <c r="AI117" s="2254"/>
      <c r="AJ117" s="2255"/>
      <c r="AK117" s="2255"/>
      <c r="AL117" s="2255"/>
      <c r="AM117" s="2255"/>
      <c r="AN117" s="2255"/>
      <c r="AO117" s="2255"/>
      <c r="AP117" s="2255"/>
      <c r="AQ117" s="2255"/>
      <c r="AR117" s="2255"/>
      <c r="AS117" s="2255"/>
      <c r="AT117" s="2255"/>
      <c r="AU117" s="2256"/>
      <c r="AV117" s="2260"/>
      <c r="AW117" s="2261"/>
      <c r="AX117" s="2261"/>
      <c r="AY117" s="2262"/>
    </row>
    <row r="118" spans="2:51" ht="24.75" customHeight="1">
      <c r="B118" s="199"/>
      <c r="C118" s="200"/>
      <c r="D118" s="200"/>
      <c r="E118" s="200"/>
      <c r="F118" s="200"/>
      <c r="G118" s="201"/>
      <c r="H118" s="2251"/>
      <c r="I118" s="2252"/>
      <c r="J118" s="2252"/>
      <c r="K118" s="2252"/>
      <c r="L118" s="2253"/>
      <c r="M118" s="2254"/>
      <c r="N118" s="2255"/>
      <c r="O118" s="2255"/>
      <c r="P118" s="2255"/>
      <c r="Q118" s="2255"/>
      <c r="R118" s="2255"/>
      <c r="S118" s="2255"/>
      <c r="T118" s="2255"/>
      <c r="U118" s="2255"/>
      <c r="V118" s="2255"/>
      <c r="W118" s="2255"/>
      <c r="X118" s="2255"/>
      <c r="Y118" s="2256"/>
      <c r="Z118" s="2260"/>
      <c r="AA118" s="2261"/>
      <c r="AB118" s="2261"/>
      <c r="AC118" s="2261"/>
      <c r="AD118" s="2251"/>
      <c r="AE118" s="2252"/>
      <c r="AF118" s="2252"/>
      <c r="AG118" s="2252"/>
      <c r="AH118" s="2253"/>
      <c r="AI118" s="2254"/>
      <c r="AJ118" s="2255"/>
      <c r="AK118" s="2255"/>
      <c r="AL118" s="2255"/>
      <c r="AM118" s="2255"/>
      <c r="AN118" s="2255"/>
      <c r="AO118" s="2255"/>
      <c r="AP118" s="2255"/>
      <c r="AQ118" s="2255"/>
      <c r="AR118" s="2255"/>
      <c r="AS118" s="2255"/>
      <c r="AT118" s="2255"/>
      <c r="AU118" s="2256"/>
      <c r="AV118" s="2260"/>
      <c r="AW118" s="2261"/>
      <c r="AX118" s="2261"/>
      <c r="AY118" s="2262"/>
    </row>
    <row r="119" spans="2:51" ht="24.75" customHeight="1">
      <c r="B119" s="199"/>
      <c r="C119" s="200"/>
      <c r="D119" s="200"/>
      <c r="E119" s="200"/>
      <c r="F119" s="200"/>
      <c r="G119" s="201"/>
      <c r="H119" s="2251"/>
      <c r="I119" s="2252"/>
      <c r="J119" s="2252"/>
      <c r="K119" s="2252"/>
      <c r="L119" s="2253"/>
      <c r="M119" s="2254"/>
      <c r="N119" s="2255"/>
      <c r="O119" s="2255"/>
      <c r="P119" s="2255"/>
      <c r="Q119" s="2255"/>
      <c r="R119" s="2255"/>
      <c r="S119" s="2255"/>
      <c r="T119" s="2255"/>
      <c r="U119" s="2255"/>
      <c r="V119" s="2255"/>
      <c r="W119" s="2255"/>
      <c r="X119" s="2255"/>
      <c r="Y119" s="2256"/>
      <c r="Z119" s="2260"/>
      <c r="AA119" s="2261"/>
      <c r="AB119" s="2261"/>
      <c r="AC119" s="2261"/>
      <c r="AD119" s="2251"/>
      <c r="AE119" s="2252"/>
      <c r="AF119" s="2252"/>
      <c r="AG119" s="2252"/>
      <c r="AH119" s="2253"/>
      <c r="AI119" s="2254"/>
      <c r="AJ119" s="2255"/>
      <c r="AK119" s="2255"/>
      <c r="AL119" s="2255"/>
      <c r="AM119" s="2255"/>
      <c r="AN119" s="2255"/>
      <c r="AO119" s="2255"/>
      <c r="AP119" s="2255"/>
      <c r="AQ119" s="2255"/>
      <c r="AR119" s="2255"/>
      <c r="AS119" s="2255"/>
      <c r="AT119" s="2255"/>
      <c r="AU119" s="2256"/>
      <c r="AV119" s="2260"/>
      <c r="AW119" s="2261"/>
      <c r="AX119" s="2261"/>
      <c r="AY119" s="2262"/>
    </row>
    <row r="120" spans="2:51" ht="24.75" customHeight="1">
      <c r="B120" s="199"/>
      <c r="C120" s="200"/>
      <c r="D120" s="200"/>
      <c r="E120" s="200"/>
      <c r="F120" s="200"/>
      <c r="G120" s="201"/>
      <c r="H120" s="2264"/>
      <c r="I120" s="2265"/>
      <c r="J120" s="2265"/>
      <c r="K120" s="2265"/>
      <c r="L120" s="2266"/>
      <c r="M120" s="2267"/>
      <c r="N120" s="2268"/>
      <c r="O120" s="2268"/>
      <c r="P120" s="2268"/>
      <c r="Q120" s="2268"/>
      <c r="R120" s="2268"/>
      <c r="S120" s="2268"/>
      <c r="T120" s="2268"/>
      <c r="U120" s="2268"/>
      <c r="V120" s="2268"/>
      <c r="W120" s="2268"/>
      <c r="X120" s="2268"/>
      <c r="Y120" s="2269"/>
      <c r="Z120" s="2270"/>
      <c r="AA120" s="2271"/>
      <c r="AB120" s="2271"/>
      <c r="AC120" s="2271"/>
      <c r="AD120" s="2264"/>
      <c r="AE120" s="2265"/>
      <c r="AF120" s="2265"/>
      <c r="AG120" s="2265"/>
      <c r="AH120" s="2266"/>
      <c r="AI120" s="2267"/>
      <c r="AJ120" s="2268"/>
      <c r="AK120" s="2268"/>
      <c r="AL120" s="2268"/>
      <c r="AM120" s="2268"/>
      <c r="AN120" s="2268"/>
      <c r="AO120" s="2268"/>
      <c r="AP120" s="2268"/>
      <c r="AQ120" s="2268"/>
      <c r="AR120" s="2268"/>
      <c r="AS120" s="2268"/>
      <c r="AT120" s="2268"/>
      <c r="AU120" s="2269"/>
      <c r="AV120" s="2270"/>
      <c r="AW120" s="2271"/>
      <c r="AX120" s="2271"/>
      <c r="AY120" s="2272"/>
    </row>
    <row r="121" spans="2:51" ht="24.75" customHeight="1" thickBot="1">
      <c r="B121" s="202"/>
      <c r="C121" s="203"/>
      <c r="D121" s="203"/>
      <c r="E121" s="203"/>
      <c r="F121" s="203"/>
      <c r="G121" s="204"/>
      <c r="H121" s="2345" t="s">
        <v>42</v>
      </c>
      <c r="I121" s="2346"/>
      <c r="J121" s="2346"/>
      <c r="K121" s="2346"/>
      <c r="L121" s="2346"/>
      <c r="M121" s="2347"/>
      <c r="N121" s="2348"/>
      <c r="O121" s="2348"/>
      <c r="P121" s="2348"/>
      <c r="Q121" s="2348"/>
      <c r="R121" s="2348"/>
      <c r="S121" s="2348"/>
      <c r="T121" s="2348"/>
      <c r="U121" s="2348"/>
      <c r="V121" s="2348"/>
      <c r="W121" s="2348"/>
      <c r="X121" s="2348"/>
      <c r="Y121" s="2349"/>
      <c r="Z121" s="2350">
        <f>SUM(Z113:AC120)</f>
        <v>1.9</v>
      </c>
      <c r="AA121" s="2351"/>
      <c r="AB121" s="2351"/>
      <c r="AC121" s="2352"/>
      <c r="AD121" s="2345" t="s">
        <v>42</v>
      </c>
      <c r="AE121" s="2346"/>
      <c r="AF121" s="2346"/>
      <c r="AG121" s="2346"/>
      <c r="AH121" s="2346"/>
      <c r="AI121" s="2347"/>
      <c r="AJ121" s="2348"/>
      <c r="AK121" s="2348"/>
      <c r="AL121" s="2348"/>
      <c r="AM121" s="2348"/>
      <c r="AN121" s="2348"/>
      <c r="AO121" s="2348"/>
      <c r="AP121" s="2348"/>
      <c r="AQ121" s="2348"/>
      <c r="AR121" s="2348"/>
      <c r="AS121" s="2348"/>
      <c r="AT121" s="2348"/>
      <c r="AU121" s="2349"/>
      <c r="AV121" s="2353">
        <f>SUM(AV113:AY120)</f>
        <v>0</v>
      </c>
      <c r="AW121" s="2354"/>
      <c r="AX121" s="2354"/>
      <c r="AY121" s="2355"/>
    </row>
    <row r="124" spans="2:51" ht="14.4">
      <c r="C124" s="32" t="s">
        <v>403</v>
      </c>
    </row>
    <row r="125" spans="2:51">
      <c r="C125" t="s">
        <v>404</v>
      </c>
    </row>
    <row r="126" spans="2:51" ht="34.549999999999997" customHeight="1">
      <c r="B126" s="36"/>
      <c r="C126" s="36"/>
      <c r="D126" s="44" t="s">
        <v>405</v>
      </c>
      <c r="E126" s="44"/>
      <c r="F126" s="44"/>
      <c r="G126" s="44"/>
      <c r="H126" s="44"/>
      <c r="I126" s="44"/>
      <c r="J126" s="44"/>
      <c r="K126" s="44"/>
      <c r="L126" s="44"/>
      <c r="M126" s="44"/>
      <c r="N126" s="2082" t="s">
        <v>406</v>
      </c>
      <c r="O126" s="2082"/>
      <c r="P126" s="2082"/>
      <c r="Q126" s="2082"/>
      <c r="R126" s="2082"/>
      <c r="S126" s="2082"/>
      <c r="T126" s="2082"/>
      <c r="U126" s="2082"/>
      <c r="V126" s="2082"/>
      <c r="W126" s="2082"/>
      <c r="X126" s="2082"/>
      <c r="Y126" s="2082"/>
      <c r="Z126" s="2082"/>
      <c r="AA126" s="2082"/>
      <c r="AB126" s="2082"/>
      <c r="AC126" s="2082"/>
      <c r="AD126" s="2082"/>
      <c r="AE126" s="2082"/>
      <c r="AF126" s="2082"/>
      <c r="AG126" s="2082"/>
      <c r="AH126" s="2082"/>
      <c r="AI126" s="2082"/>
      <c r="AJ126" s="2082"/>
      <c r="AK126" s="2082"/>
      <c r="AL126" s="2083" t="s">
        <v>407</v>
      </c>
      <c r="AM126" s="2082"/>
      <c r="AN126" s="2082"/>
      <c r="AO126" s="2082"/>
      <c r="AP126" s="2082"/>
      <c r="AQ126" s="2082"/>
      <c r="AR126" s="2082" t="s">
        <v>177</v>
      </c>
      <c r="AS126" s="2082"/>
      <c r="AT126" s="2082"/>
      <c r="AU126" s="2082"/>
      <c r="AV126" s="2082" t="s">
        <v>178</v>
      </c>
      <c r="AW126" s="2082"/>
      <c r="AX126" s="2082"/>
    </row>
    <row r="127" spans="2:51" ht="24.05" customHeight="1">
      <c r="B127" s="36">
        <v>1</v>
      </c>
      <c r="C127" s="36">
        <v>1</v>
      </c>
      <c r="D127" s="558" t="s">
        <v>480</v>
      </c>
      <c r="E127" s="558"/>
      <c r="F127" s="558"/>
      <c r="G127" s="558"/>
      <c r="H127" s="558"/>
      <c r="I127" s="558"/>
      <c r="J127" s="558"/>
      <c r="K127" s="558"/>
      <c r="L127" s="558"/>
      <c r="M127" s="558"/>
      <c r="N127" s="2356" t="s">
        <v>790</v>
      </c>
      <c r="O127" s="2356"/>
      <c r="P127" s="2356"/>
      <c r="Q127" s="2356"/>
      <c r="R127" s="2356"/>
      <c r="S127" s="2356"/>
      <c r="T127" s="2356"/>
      <c r="U127" s="2356"/>
      <c r="V127" s="2356"/>
      <c r="W127" s="2356"/>
      <c r="X127" s="2356"/>
      <c r="Y127" s="2356"/>
      <c r="Z127" s="2356"/>
      <c r="AA127" s="2356"/>
      <c r="AB127" s="2356"/>
      <c r="AC127" s="2356"/>
      <c r="AD127" s="2356"/>
      <c r="AE127" s="2356"/>
      <c r="AF127" s="2356"/>
      <c r="AG127" s="2356"/>
      <c r="AH127" s="2356"/>
      <c r="AI127" s="2356"/>
      <c r="AJ127" s="2356"/>
      <c r="AK127" s="2356"/>
      <c r="AL127" s="2357">
        <v>1367</v>
      </c>
      <c r="AM127" s="2356"/>
      <c r="AN127" s="2356"/>
      <c r="AO127" s="2356"/>
      <c r="AP127" s="2356"/>
      <c r="AQ127" s="2356"/>
      <c r="AR127" s="2358" t="s">
        <v>785</v>
      </c>
      <c r="AS127" s="2358"/>
      <c r="AT127" s="2358"/>
      <c r="AU127" s="2358"/>
      <c r="AV127" s="2359" t="s">
        <v>785</v>
      </c>
      <c r="AW127" s="2360"/>
      <c r="AX127" s="2361"/>
    </row>
    <row r="128" spans="2:51" ht="24.05" customHeight="1">
      <c r="B128" s="36">
        <v>2</v>
      </c>
      <c r="C128" s="36">
        <v>1</v>
      </c>
      <c r="D128" s="558" t="s">
        <v>482</v>
      </c>
      <c r="E128" s="558"/>
      <c r="F128" s="558"/>
      <c r="G128" s="558"/>
      <c r="H128" s="558"/>
      <c r="I128" s="558"/>
      <c r="J128" s="558"/>
      <c r="K128" s="558"/>
      <c r="L128" s="558"/>
      <c r="M128" s="558"/>
      <c r="N128" s="2356" t="s">
        <v>790</v>
      </c>
      <c r="O128" s="2356"/>
      <c r="P128" s="2356"/>
      <c r="Q128" s="2356"/>
      <c r="R128" s="2356"/>
      <c r="S128" s="2356"/>
      <c r="T128" s="2356"/>
      <c r="U128" s="2356"/>
      <c r="V128" s="2356"/>
      <c r="W128" s="2356"/>
      <c r="X128" s="2356"/>
      <c r="Y128" s="2356"/>
      <c r="Z128" s="2356"/>
      <c r="AA128" s="2356"/>
      <c r="AB128" s="2356"/>
      <c r="AC128" s="2356"/>
      <c r="AD128" s="2356"/>
      <c r="AE128" s="2356"/>
      <c r="AF128" s="2356"/>
      <c r="AG128" s="2356"/>
      <c r="AH128" s="2356"/>
      <c r="AI128" s="2356"/>
      <c r="AJ128" s="2356"/>
      <c r="AK128" s="2356"/>
      <c r="AL128" s="2357">
        <v>436</v>
      </c>
      <c r="AM128" s="2356"/>
      <c r="AN128" s="2356"/>
      <c r="AO128" s="2356"/>
      <c r="AP128" s="2356"/>
      <c r="AQ128" s="2356"/>
      <c r="AR128" s="2358" t="s">
        <v>785</v>
      </c>
      <c r="AS128" s="2358"/>
      <c r="AT128" s="2358"/>
      <c r="AU128" s="2358"/>
      <c r="AV128" s="2359" t="s">
        <v>785</v>
      </c>
      <c r="AW128" s="2360"/>
      <c r="AX128" s="2361"/>
    </row>
    <row r="129" spans="2:50" ht="24.05" customHeight="1">
      <c r="B129" s="36">
        <v>3</v>
      </c>
      <c r="C129" s="36">
        <v>1</v>
      </c>
      <c r="D129" s="558" t="s">
        <v>578</v>
      </c>
      <c r="E129" s="558"/>
      <c r="F129" s="558"/>
      <c r="G129" s="558"/>
      <c r="H129" s="558"/>
      <c r="I129" s="558"/>
      <c r="J129" s="558"/>
      <c r="K129" s="558"/>
      <c r="L129" s="558"/>
      <c r="M129" s="558"/>
      <c r="N129" s="2356" t="s">
        <v>790</v>
      </c>
      <c r="O129" s="2356"/>
      <c r="P129" s="2356"/>
      <c r="Q129" s="2356"/>
      <c r="R129" s="2356"/>
      <c r="S129" s="2356"/>
      <c r="T129" s="2356"/>
      <c r="U129" s="2356"/>
      <c r="V129" s="2356"/>
      <c r="W129" s="2356"/>
      <c r="X129" s="2356"/>
      <c r="Y129" s="2356"/>
      <c r="Z129" s="2356"/>
      <c r="AA129" s="2356"/>
      <c r="AB129" s="2356"/>
      <c r="AC129" s="2356"/>
      <c r="AD129" s="2356"/>
      <c r="AE129" s="2356"/>
      <c r="AF129" s="2356"/>
      <c r="AG129" s="2356"/>
      <c r="AH129" s="2356"/>
      <c r="AI129" s="2356"/>
      <c r="AJ129" s="2356"/>
      <c r="AK129" s="2356"/>
      <c r="AL129" s="2357">
        <v>425</v>
      </c>
      <c r="AM129" s="2356"/>
      <c r="AN129" s="2356"/>
      <c r="AO129" s="2356"/>
      <c r="AP129" s="2356"/>
      <c r="AQ129" s="2356"/>
      <c r="AR129" s="2358" t="s">
        <v>785</v>
      </c>
      <c r="AS129" s="2358"/>
      <c r="AT129" s="2358"/>
      <c r="AU129" s="2358"/>
      <c r="AV129" s="2359" t="s">
        <v>785</v>
      </c>
      <c r="AW129" s="2360"/>
      <c r="AX129" s="2361"/>
    </row>
    <row r="130" spans="2:50" ht="24.05" customHeight="1">
      <c r="B130" s="36">
        <v>4</v>
      </c>
      <c r="C130" s="36">
        <v>1</v>
      </c>
      <c r="D130" s="558" t="s">
        <v>481</v>
      </c>
      <c r="E130" s="558"/>
      <c r="F130" s="558"/>
      <c r="G130" s="558"/>
      <c r="H130" s="558"/>
      <c r="I130" s="558"/>
      <c r="J130" s="558"/>
      <c r="K130" s="558"/>
      <c r="L130" s="558"/>
      <c r="M130" s="558"/>
      <c r="N130" s="2356" t="s">
        <v>790</v>
      </c>
      <c r="O130" s="2356"/>
      <c r="P130" s="2356"/>
      <c r="Q130" s="2356"/>
      <c r="R130" s="2356"/>
      <c r="S130" s="2356"/>
      <c r="T130" s="2356"/>
      <c r="U130" s="2356"/>
      <c r="V130" s="2356"/>
      <c r="W130" s="2356"/>
      <c r="X130" s="2356"/>
      <c r="Y130" s="2356"/>
      <c r="Z130" s="2356"/>
      <c r="AA130" s="2356"/>
      <c r="AB130" s="2356"/>
      <c r="AC130" s="2356"/>
      <c r="AD130" s="2356"/>
      <c r="AE130" s="2356"/>
      <c r="AF130" s="2356"/>
      <c r="AG130" s="2356"/>
      <c r="AH130" s="2356"/>
      <c r="AI130" s="2356"/>
      <c r="AJ130" s="2356"/>
      <c r="AK130" s="2356"/>
      <c r="AL130" s="2357">
        <v>327</v>
      </c>
      <c r="AM130" s="2356"/>
      <c r="AN130" s="2356"/>
      <c r="AO130" s="2356"/>
      <c r="AP130" s="2356"/>
      <c r="AQ130" s="2356"/>
      <c r="AR130" s="2358" t="s">
        <v>785</v>
      </c>
      <c r="AS130" s="2358"/>
      <c r="AT130" s="2358"/>
      <c r="AU130" s="2358"/>
      <c r="AV130" s="2359" t="s">
        <v>785</v>
      </c>
      <c r="AW130" s="2360"/>
      <c r="AX130" s="2361"/>
    </row>
    <row r="131" spans="2:50" ht="24.05" customHeight="1">
      <c r="B131" s="36">
        <v>5</v>
      </c>
      <c r="C131" s="36">
        <v>1</v>
      </c>
      <c r="D131" s="558" t="s">
        <v>576</v>
      </c>
      <c r="E131" s="558"/>
      <c r="F131" s="558"/>
      <c r="G131" s="558"/>
      <c r="H131" s="558"/>
      <c r="I131" s="558"/>
      <c r="J131" s="558"/>
      <c r="K131" s="558"/>
      <c r="L131" s="558"/>
      <c r="M131" s="558"/>
      <c r="N131" s="2356" t="s">
        <v>790</v>
      </c>
      <c r="O131" s="2356"/>
      <c r="P131" s="2356"/>
      <c r="Q131" s="2356"/>
      <c r="R131" s="2356"/>
      <c r="S131" s="2356"/>
      <c r="T131" s="2356"/>
      <c r="U131" s="2356"/>
      <c r="V131" s="2356"/>
      <c r="W131" s="2356"/>
      <c r="X131" s="2356"/>
      <c r="Y131" s="2356"/>
      <c r="Z131" s="2356"/>
      <c r="AA131" s="2356"/>
      <c r="AB131" s="2356"/>
      <c r="AC131" s="2356"/>
      <c r="AD131" s="2356"/>
      <c r="AE131" s="2356"/>
      <c r="AF131" s="2356"/>
      <c r="AG131" s="2356"/>
      <c r="AH131" s="2356"/>
      <c r="AI131" s="2356"/>
      <c r="AJ131" s="2356"/>
      <c r="AK131" s="2356"/>
      <c r="AL131" s="2357">
        <v>249</v>
      </c>
      <c r="AM131" s="2356"/>
      <c r="AN131" s="2356"/>
      <c r="AO131" s="2356"/>
      <c r="AP131" s="2356"/>
      <c r="AQ131" s="2356"/>
      <c r="AR131" s="2358" t="s">
        <v>785</v>
      </c>
      <c r="AS131" s="2358"/>
      <c r="AT131" s="2358"/>
      <c r="AU131" s="2358"/>
      <c r="AV131" s="2359" t="s">
        <v>785</v>
      </c>
      <c r="AW131" s="2360"/>
      <c r="AX131" s="2361"/>
    </row>
    <row r="132" spans="2:50" ht="24.05" customHeight="1">
      <c r="B132" s="36">
        <v>6</v>
      </c>
      <c r="C132" s="36">
        <v>1</v>
      </c>
      <c r="D132" s="558" t="s">
        <v>484</v>
      </c>
      <c r="E132" s="558"/>
      <c r="F132" s="558"/>
      <c r="G132" s="558"/>
      <c r="H132" s="558"/>
      <c r="I132" s="558"/>
      <c r="J132" s="558"/>
      <c r="K132" s="558"/>
      <c r="L132" s="558"/>
      <c r="M132" s="558"/>
      <c r="N132" s="2356" t="s">
        <v>791</v>
      </c>
      <c r="O132" s="2356"/>
      <c r="P132" s="2356"/>
      <c r="Q132" s="2356"/>
      <c r="R132" s="2356"/>
      <c r="S132" s="2356"/>
      <c r="T132" s="2356"/>
      <c r="U132" s="2356"/>
      <c r="V132" s="2356"/>
      <c r="W132" s="2356"/>
      <c r="X132" s="2356"/>
      <c r="Y132" s="2356"/>
      <c r="Z132" s="2356"/>
      <c r="AA132" s="2356"/>
      <c r="AB132" s="2356"/>
      <c r="AC132" s="2356"/>
      <c r="AD132" s="2356"/>
      <c r="AE132" s="2356"/>
      <c r="AF132" s="2356"/>
      <c r="AG132" s="2356"/>
      <c r="AH132" s="2356"/>
      <c r="AI132" s="2356"/>
      <c r="AJ132" s="2356"/>
      <c r="AK132" s="2356"/>
      <c r="AL132" s="2357">
        <v>204</v>
      </c>
      <c r="AM132" s="2356"/>
      <c r="AN132" s="2356"/>
      <c r="AO132" s="2356"/>
      <c r="AP132" s="2356"/>
      <c r="AQ132" s="2356"/>
      <c r="AR132" s="2358" t="s">
        <v>785</v>
      </c>
      <c r="AS132" s="2358"/>
      <c r="AT132" s="2358"/>
      <c r="AU132" s="2358"/>
      <c r="AV132" s="2359" t="s">
        <v>785</v>
      </c>
      <c r="AW132" s="2360"/>
      <c r="AX132" s="2361"/>
    </row>
    <row r="133" spans="2:50" ht="24.05" customHeight="1">
      <c r="B133" s="36">
        <v>7</v>
      </c>
      <c r="C133" s="36">
        <v>1</v>
      </c>
      <c r="D133" s="558" t="s">
        <v>486</v>
      </c>
      <c r="E133" s="558"/>
      <c r="F133" s="558"/>
      <c r="G133" s="558"/>
      <c r="H133" s="558"/>
      <c r="I133" s="558"/>
      <c r="J133" s="558"/>
      <c r="K133" s="558"/>
      <c r="L133" s="558"/>
      <c r="M133" s="558"/>
      <c r="N133" s="2356" t="s">
        <v>790</v>
      </c>
      <c r="O133" s="2356"/>
      <c r="P133" s="2356"/>
      <c r="Q133" s="2356"/>
      <c r="R133" s="2356"/>
      <c r="S133" s="2356"/>
      <c r="T133" s="2356"/>
      <c r="U133" s="2356"/>
      <c r="V133" s="2356"/>
      <c r="W133" s="2356"/>
      <c r="X133" s="2356"/>
      <c r="Y133" s="2356"/>
      <c r="Z133" s="2356"/>
      <c r="AA133" s="2356"/>
      <c r="AB133" s="2356"/>
      <c r="AC133" s="2356"/>
      <c r="AD133" s="2356"/>
      <c r="AE133" s="2356"/>
      <c r="AF133" s="2356"/>
      <c r="AG133" s="2356"/>
      <c r="AH133" s="2356"/>
      <c r="AI133" s="2356"/>
      <c r="AJ133" s="2356"/>
      <c r="AK133" s="2356"/>
      <c r="AL133" s="2357">
        <v>98</v>
      </c>
      <c r="AM133" s="2356"/>
      <c r="AN133" s="2356"/>
      <c r="AO133" s="2356"/>
      <c r="AP133" s="2356"/>
      <c r="AQ133" s="2356"/>
      <c r="AR133" s="2358" t="s">
        <v>785</v>
      </c>
      <c r="AS133" s="2358"/>
      <c r="AT133" s="2358"/>
      <c r="AU133" s="2358"/>
      <c r="AV133" s="2359" t="s">
        <v>785</v>
      </c>
      <c r="AW133" s="2360"/>
      <c r="AX133" s="2361"/>
    </row>
    <row r="134" spans="2:50" ht="24.05" customHeight="1">
      <c r="B134" s="36">
        <v>8</v>
      </c>
      <c r="C134" s="36">
        <v>1</v>
      </c>
      <c r="D134" s="558" t="s">
        <v>792</v>
      </c>
      <c r="E134" s="558"/>
      <c r="F134" s="558"/>
      <c r="G134" s="558"/>
      <c r="H134" s="558"/>
      <c r="I134" s="558"/>
      <c r="J134" s="558"/>
      <c r="K134" s="558"/>
      <c r="L134" s="558"/>
      <c r="M134" s="558"/>
      <c r="N134" s="2356" t="s">
        <v>791</v>
      </c>
      <c r="O134" s="2356"/>
      <c r="P134" s="2356"/>
      <c r="Q134" s="2356"/>
      <c r="R134" s="2356"/>
      <c r="S134" s="2356"/>
      <c r="T134" s="2356"/>
      <c r="U134" s="2356"/>
      <c r="V134" s="2356"/>
      <c r="W134" s="2356"/>
      <c r="X134" s="2356"/>
      <c r="Y134" s="2356"/>
      <c r="Z134" s="2356"/>
      <c r="AA134" s="2356"/>
      <c r="AB134" s="2356"/>
      <c r="AC134" s="2356"/>
      <c r="AD134" s="2356"/>
      <c r="AE134" s="2356"/>
      <c r="AF134" s="2356"/>
      <c r="AG134" s="2356"/>
      <c r="AH134" s="2356"/>
      <c r="AI134" s="2356"/>
      <c r="AJ134" s="2356"/>
      <c r="AK134" s="2356"/>
      <c r="AL134" s="2357">
        <v>89</v>
      </c>
      <c r="AM134" s="2356"/>
      <c r="AN134" s="2356"/>
      <c r="AO134" s="2356"/>
      <c r="AP134" s="2356"/>
      <c r="AQ134" s="2356"/>
      <c r="AR134" s="2358" t="s">
        <v>785</v>
      </c>
      <c r="AS134" s="2358"/>
      <c r="AT134" s="2358"/>
      <c r="AU134" s="2358"/>
      <c r="AV134" s="2359" t="s">
        <v>785</v>
      </c>
      <c r="AW134" s="2360"/>
      <c r="AX134" s="2361"/>
    </row>
    <row r="135" spans="2:50" ht="24.05" customHeight="1">
      <c r="B135" s="36">
        <v>9</v>
      </c>
      <c r="C135" s="36">
        <v>1</v>
      </c>
      <c r="D135" s="558" t="s">
        <v>793</v>
      </c>
      <c r="E135" s="558"/>
      <c r="F135" s="558"/>
      <c r="G135" s="558"/>
      <c r="H135" s="558"/>
      <c r="I135" s="558"/>
      <c r="J135" s="558"/>
      <c r="K135" s="558"/>
      <c r="L135" s="558"/>
      <c r="M135" s="558"/>
      <c r="N135" s="2356" t="s">
        <v>791</v>
      </c>
      <c r="O135" s="2356"/>
      <c r="P135" s="2356"/>
      <c r="Q135" s="2356"/>
      <c r="R135" s="2356"/>
      <c r="S135" s="2356"/>
      <c r="T135" s="2356"/>
      <c r="U135" s="2356"/>
      <c r="V135" s="2356"/>
      <c r="W135" s="2356"/>
      <c r="X135" s="2356"/>
      <c r="Y135" s="2356"/>
      <c r="Z135" s="2356"/>
      <c r="AA135" s="2356"/>
      <c r="AB135" s="2356"/>
      <c r="AC135" s="2356"/>
      <c r="AD135" s="2356"/>
      <c r="AE135" s="2356"/>
      <c r="AF135" s="2356"/>
      <c r="AG135" s="2356"/>
      <c r="AH135" s="2356"/>
      <c r="AI135" s="2356"/>
      <c r="AJ135" s="2356"/>
      <c r="AK135" s="2356"/>
      <c r="AL135" s="2357">
        <v>65</v>
      </c>
      <c r="AM135" s="2356"/>
      <c r="AN135" s="2356"/>
      <c r="AO135" s="2356"/>
      <c r="AP135" s="2356"/>
      <c r="AQ135" s="2356"/>
      <c r="AR135" s="2358" t="s">
        <v>785</v>
      </c>
      <c r="AS135" s="2358"/>
      <c r="AT135" s="2358"/>
      <c r="AU135" s="2358"/>
      <c r="AV135" s="2359" t="s">
        <v>785</v>
      </c>
      <c r="AW135" s="2360"/>
      <c r="AX135" s="2361"/>
    </row>
    <row r="136" spans="2:50" ht="24.05" customHeight="1">
      <c r="B136" s="36">
        <v>10</v>
      </c>
      <c r="C136" s="36">
        <v>1</v>
      </c>
      <c r="D136" s="558" t="s">
        <v>483</v>
      </c>
      <c r="E136" s="558"/>
      <c r="F136" s="558"/>
      <c r="G136" s="558"/>
      <c r="H136" s="558"/>
      <c r="I136" s="558"/>
      <c r="J136" s="558"/>
      <c r="K136" s="558"/>
      <c r="L136" s="558"/>
      <c r="M136" s="558"/>
      <c r="N136" s="2356" t="s">
        <v>790</v>
      </c>
      <c r="O136" s="2356"/>
      <c r="P136" s="2356"/>
      <c r="Q136" s="2356"/>
      <c r="R136" s="2356"/>
      <c r="S136" s="2356"/>
      <c r="T136" s="2356"/>
      <c r="U136" s="2356"/>
      <c r="V136" s="2356"/>
      <c r="W136" s="2356"/>
      <c r="X136" s="2356"/>
      <c r="Y136" s="2356"/>
      <c r="Z136" s="2356"/>
      <c r="AA136" s="2356"/>
      <c r="AB136" s="2356"/>
      <c r="AC136" s="2356"/>
      <c r="AD136" s="2356"/>
      <c r="AE136" s="2356"/>
      <c r="AF136" s="2356"/>
      <c r="AG136" s="2356"/>
      <c r="AH136" s="2356"/>
      <c r="AI136" s="2356"/>
      <c r="AJ136" s="2356"/>
      <c r="AK136" s="2356"/>
      <c r="AL136" s="2357">
        <v>55</v>
      </c>
      <c r="AM136" s="2356"/>
      <c r="AN136" s="2356"/>
      <c r="AO136" s="2356"/>
      <c r="AP136" s="2356"/>
      <c r="AQ136" s="2356"/>
      <c r="AR136" s="2358" t="s">
        <v>785</v>
      </c>
      <c r="AS136" s="2358"/>
      <c r="AT136" s="2358"/>
      <c r="AU136" s="2358"/>
      <c r="AV136" s="2359" t="s">
        <v>785</v>
      </c>
      <c r="AW136" s="2360"/>
      <c r="AX136" s="2361"/>
    </row>
    <row r="138" spans="2:50" ht="23.25" hidden="1" customHeight="1">
      <c r="B138" t="s">
        <v>305</v>
      </c>
    </row>
    <row r="139" spans="2:50" ht="36" hidden="1" customHeight="1">
      <c r="B139" s="44" t="s">
        <v>306</v>
      </c>
      <c r="C139" s="44"/>
      <c r="D139" s="44"/>
      <c r="E139" s="44"/>
      <c r="F139" s="44"/>
      <c r="G139" s="44"/>
      <c r="H139" s="44"/>
      <c r="I139" s="2092"/>
      <c r="J139" s="2092"/>
      <c r="K139" s="2092"/>
      <c r="L139" s="2092"/>
      <c r="M139" s="2092"/>
      <c r="N139" s="2092"/>
      <c r="O139" s="2092"/>
      <c r="P139" s="2092"/>
      <c r="Q139" s="2092"/>
      <c r="R139" s="2092"/>
      <c r="S139" s="2092"/>
      <c r="T139" s="2092"/>
      <c r="U139" s="2092"/>
      <c r="V139" s="2092"/>
      <c r="W139" s="2092"/>
      <c r="X139" s="2092"/>
      <c r="Y139" s="2092"/>
    </row>
    <row r="140" spans="2:50" ht="36" hidden="1" customHeight="1">
      <c r="B140" s="562" t="s">
        <v>307</v>
      </c>
      <c r="C140" s="563"/>
      <c r="D140" s="563"/>
      <c r="E140" s="563"/>
      <c r="F140" s="563"/>
      <c r="G140" s="563"/>
      <c r="H140" s="564"/>
      <c r="I140" s="2024" t="s">
        <v>419</v>
      </c>
      <c r="J140" s="2000"/>
      <c r="K140" s="2000"/>
      <c r="L140" s="2000"/>
      <c r="M140" s="2017"/>
      <c r="N140" s="2033" t="s">
        <v>309</v>
      </c>
      <c r="O140" s="2034"/>
      <c r="P140" s="2034"/>
      <c r="Q140" s="2034"/>
      <c r="R140" s="2034"/>
      <c r="S140" s="2034"/>
      <c r="T140" s="2035"/>
      <c r="U140" s="2024" t="s">
        <v>419</v>
      </c>
      <c r="V140" s="2000"/>
      <c r="W140" s="2000"/>
      <c r="X140" s="2000"/>
      <c r="Y140" s="2017"/>
      <c r="Z140" s="2033" t="s">
        <v>310</v>
      </c>
      <c r="AA140" s="2034"/>
      <c r="AB140" s="2034"/>
      <c r="AC140" s="2034"/>
      <c r="AD140" s="2034"/>
      <c r="AE140" s="2034"/>
      <c r="AF140" s="2035"/>
      <c r="AG140" s="2024" t="s">
        <v>419</v>
      </c>
      <c r="AH140" s="2000"/>
      <c r="AI140" s="2000"/>
      <c r="AJ140" s="2000"/>
      <c r="AK140" s="2017"/>
      <c r="AL140" s="2033" t="s">
        <v>311</v>
      </c>
      <c r="AM140" s="2034"/>
      <c r="AN140" s="2034"/>
      <c r="AO140" s="2034"/>
      <c r="AP140" s="2034"/>
      <c r="AQ140" s="2034"/>
      <c r="AR140" s="2035"/>
      <c r="AS140" s="2024" t="s">
        <v>419</v>
      </c>
      <c r="AT140" s="2000"/>
      <c r="AU140" s="2000"/>
      <c r="AV140" s="2000"/>
      <c r="AW140" s="2017"/>
    </row>
    <row r="141" spans="2:50" ht="36" hidden="1" customHeight="1">
      <c r="B141" s="570" t="s">
        <v>312</v>
      </c>
      <c r="C141" s="563"/>
      <c r="D141" s="563"/>
      <c r="E141" s="563"/>
      <c r="F141" s="563"/>
      <c r="G141" s="563"/>
      <c r="H141" s="564"/>
      <c r="I141" s="2362"/>
      <c r="J141" s="2363"/>
      <c r="K141" s="2363"/>
      <c r="L141" s="2363"/>
      <c r="M141" s="2364"/>
      <c r="N141" s="2033" t="s">
        <v>313</v>
      </c>
      <c r="O141" s="2034"/>
      <c r="P141" s="2034"/>
      <c r="Q141" s="2034"/>
      <c r="R141" s="2034"/>
      <c r="S141" s="2034"/>
      <c r="T141" s="2035"/>
      <c r="U141" s="2362"/>
      <c r="V141" s="2363"/>
      <c r="W141" s="2363"/>
      <c r="X141" s="2363"/>
      <c r="Y141" s="2364"/>
      <c r="Z141" s="2033" t="s">
        <v>314</v>
      </c>
      <c r="AA141" s="2034"/>
      <c r="AB141" s="2034"/>
      <c r="AC141" s="2034"/>
      <c r="AD141" s="2034"/>
      <c r="AE141" s="2034"/>
      <c r="AF141" s="2035"/>
      <c r="AG141" s="2362"/>
      <c r="AH141" s="2363"/>
      <c r="AI141" s="2363"/>
      <c r="AJ141" s="2363"/>
      <c r="AK141" s="2364"/>
      <c r="AL141" s="2365" t="s">
        <v>315</v>
      </c>
      <c r="AM141" s="2034"/>
      <c r="AN141" s="2034"/>
      <c r="AO141" s="2034"/>
      <c r="AP141" s="2034"/>
      <c r="AQ141" s="2034"/>
      <c r="AR141" s="2035"/>
      <c r="AS141" s="2362"/>
      <c r="AT141" s="2363"/>
      <c r="AU141" s="2363"/>
      <c r="AV141" s="2363"/>
      <c r="AW141" s="2364"/>
    </row>
    <row r="142" spans="2:50">
      <c r="C142" t="s">
        <v>420</v>
      </c>
    </row>
    <row r="143" spans="2:50" ht="34.549999999999997" customHeight="1">
      <c r="B143" s="36"/>
      <c r="C143" s="36"/>
      <c r="D143" s="44" t="s">
        <v>405</v>
      </c>
      <c r="E143" s="44"/>
      <c r="F143" s="44"/>
      <c r="G143" s="44"/>
      <c r="H143" s="44"/>
      <c r="I143" s="44"/>
      <c r="J143" s="44"/>
      <c r="K143" s="44"/>
      <c r="L143" s="44"/>
      <c r="M143" s="44"/>
      <c r="N143" s="2082" t="s">
        <v>406</v>
      </c>
      <c r="O143" s="2082"/>
      <c r="P143" s="2082"/>
      <c r="Q143" s="2082"/>
      <c r="R143" s="2082"/>
      <c r="S143" s="2082"/>
      <c r="T143" s="2082"/>
      <c r="U143" s="2082"/>
      <c r="V143" s="2082"/>
      <c r="W143" s="2082"/>
      <c r="X143" s="2082"/>
      <c r="Y143" s="2082"/>
      <c r="Z143" s="2082"/>
      <c r="AA143" s="2082"/>
      <c r="AB143" s="2082"/>
      <c r="AC143" s="2082"/>
      <c r="AD143" s="2082"/>
      <c r="AE143" s="2082"/>
      <c r="AF143" s="2082"/>
      <c r="AG143" s="2082"/>
      <c r="AH143" s="2082"/>
      <c r="AI143" s="2082"/>
      <c r="AJ143" s="2082"/>
      <c r="AK143" s="2082"/>
      <c r="AL143" s="2083" t="s">
        <v>407</v>
      </c>
      <c r="AM143" s="2082"/>
      <c r="AN143" s="2082"/>
      <c r="AO143" s="2082"/>
      <c r="AP143" s="2082"/>
      <c r="AQ143" s="2082"/>
      <c r="AR143" s="2082" t="s">
        <v>177</v>
      </c>
      <c r="AS143" s="2082"/>
      <c r="AT143" s="2082"/>
      <c r="AU143" s="2082"/>
      <c r="AV143" s="2082" t="s">
        <v>178</v>
      </c>
      <c r="AW143" s="2082"/>
      <c r="AX143" s="2082"/>
    </row>
    <row r="144" spans="2:50" ht="24.05" customHeight="1">
      <c r="B144" s="36">
        <v>1</v>
      </c>
      <c r="C144" s="36">
        <v>1</v>
      </c>
      <c r="D144" s="2366" t="s">
        <v>794</v>
      </c>
      <c r="E144" s="2366"/>
      <c r="F144" s="2366"/>
      <c r="G144" s="2366"/>
      <c r="H144" s="2366"/>
      <c r="I144" s="2366"/>
      <c r="J144" s="2366"/>
      <c r="K144" s="2366"/>
      <c r="L144" s="2366"/>
      <c r="M144" s="2366"/>
      <c r="N144" s="2356" t="s">
        <v>778</v>
      </c>
      <c r="O144" s="2356"/>
      <c r="P144" s="2356"/>
      <c r="Q144" s="2356"/>
      <c r="R144" s="2356"/>
      <c r="S144" s="2356"/>
      <c r="T144" s="2356"/>
      <c r="U144" s="2356"/>
      <c r="V144" s="2356"/>
      <c r="W144" s="2356"/>
      <c r="X144" s="2356"/>
      <c r="Y144" s="2356"/>
      <c r="Z144" s="2356"/>
      <c r="AA144" s="2356"/>
      <c r="AB144" s="2356"/>
      <c r="AC144" s="2356"/>
      <c r="AD144" s="2356"/>
      <c r="AE144" s="2356"/>
      <c r="AF144" s="2356"/>
      <c r="AG144" s="2356"/>
      <c r="AH144" s="2356"/>
      <c r="AI144" s="2356"/>
      <c r="AJ144" s="2356"/>
      <c r="AK144" s="2356"/>
      <c r="AL144" s="2357">
        <v>61</v>
      </c>
      <c r="AM144" s="2356"/>
      <c r="AN144" s="2356"/>
      <c r="AO144" s="2356"/>
      <c r="AP144" s="2356"/>
      <c r="AQ144" s="2356"/>
      <c r="AR144" s="2358" t="s">
        <v>785</v>
      </c>
      <c r="AS144" s="2358"/>
      <c r="AT144" s="2358"/>
      <c r="AU144" s="2358"/>
      <c r="AV144" s="2359" t="s">
        <v>785</v>
      </c>
      <c r="AW144" s="2360"/>
      <c r="AX144" s="2361"/>
    </row>
    <row r="145" spans="2:50" ht="24.05" customHeight="1">
      <c r="B145" s="36">
        <v>2</v>
      </c>
      <c r="C145" s="36">
        <v>1</v>
      </c>
      <c r="D145" s="2366" t="s">
        <v>795</v>
      </c>
      <c r="E145" s="2366"/>
      <c r="F145" s="2366"/>
      <c r="G145" s="2366"/>
      <c r="H145" s="2366"/>
      <c r="I145" s="2366"/>
      <c r="J145" s="2366"/>
      <c r="K145" s="2366"/>
      <c r="L145" s="2366"/>
      <c r="M145" s="2366"/>
      <c r="N145" s="2356" t="s">
        <v>778</v>
      </c>
      <c r="O145" s="2356"/>
      <c r="P145" s="2356"/>
      <c r="Q145" s="2356"/>
      <c r="R145" s="2356"/>
      <c r="S145" s="2356"/>
      <c r="T145" s="2356"/>
      <c r="U145" s="2356"/>
      <c r="V145" s="2356"/>
      <c r="W145" s="2356"/>
      <c r="X145" s="2356"/>
      <c r="Y145" s="2356"/>
      <c r="Z145" s="2356"/>
      <c r="AA145" s="2356"/>
      <c r="AB145" s="2356"/>
      <c r="AC145" s="2356"/>
      <c r="AD145" s="2356"/>
      <c r="AE145" s="2356"/>
      <c r="AF145" s="2356"/>
      <c r="AG145" s="2356"/>
      <c r="AH145" s="2356"/>
      <c r="AI145" s="2356"/>
      <c r="AJ145" s="2356"/>
      <c r="AK145" s="2356"/>
      <c r="AL145" s="2357">
        <v>53</v>
      </c>
      <c r="AM145" s="2356"/>
      <c r="AN145" s="2356"/>
      <c r="AO145" s="2356"/>
      <c r="AP145" s="2356"/>
      <c r="AQ145" s="2356"/>
      <c r="AR145" s="2358" t="s">
        <v>785</v>
      </c>
      <c r="AS145" s="2358"/>
      <c r="AT145" s="2358"/>
      <c r="AU145" s="2358"/>
      <c r="AV145" s="2359" t="s">
        <v>785</v>
      </c>
      <c r="AW145" s="2360"/>
      <c r="AX145" s="2361"/>
    </row>
    <row r="146" spans="2:50" ht="24.05" customHeight="1">
      <c r="B146" s="36">
        <v>3</v>
      </c>
      <c r="C146" s="36">
        <v>1</v>
      </c>
      <c r="D146" s="2366" t="s">
        <v>796</v>
      </c>
      <c r="E146" s="2366"/>
      <c r="F146" s="2366"/>
      <c r="G146" s="2366"/>
      <c r="H146" s="2366"/>
      <c r="I146" s="2366"/>
      <c r="J146" s="2366"/>
      <c r="K146" s="2366"/>
      <c r="L146" s="2366"/>
      <c r="M146" s="2366"/>
      <c r="N146" s="2356" t="s">
        <v>778</v>
      </c>
      <c r="O146" s="2356"/>
      <c r="P146" s="2356"/>
      <c r="Q146" s="2356"/>
      <c r="R146" s="2356"/>
      <c r="S146" s="2356"/>
      <c r="T146" s="2356"/>
      <c r="U146" s="2356"/>
      <c r="V146" s="2356"/>
      <c r="W146" s="2356"/>
      <c r="X146" s="2356"/>
      <c r="Y146" s="2356"/>
      <c r="Z146" s="2356"/>
      <c r="AA146" s="2356"/>
      <c r="AB146" s="2356"/>
      <c r="AC146" s="2356"/>
      <c r="AD146" s="2356"/>
      <c r="AE146" s="2356"/>
      <c r="AF146" s="2356"/>
      <c r="AG146" s="2356"/>
      <c r="AH146" s="2356"/>
      <c r="AI146" s="2356"/>
      <c r="AJ146" s="2356"/>
      <c r="AK146" s="2356"/>
      <c r="AL146" s="2357">
        <v>44</v>
      </c>
      <c r="AM146" s="2356"/>
      <c r="AN146" s="2356"/>
      <c r="AO146" s="2356"/>
      <c r="AP146" s="2356"/>
      <c r="AQ146" s="2356"/>
      <c r="AR146" s="2358" t="s">
        <v>785</v>
      </c>
      <c r="AS146" s="2358"/>
      <c r="AT146" s="2358"/>
      <c r="AU146" s="2358"/>
      <c r="AV146" s="2359" t="s">
        <v>785</v>
      </c>
      <c r="AW146" s="2360"/>
      <c r="AX146" s="2361"/>
    </row>
    <row r="147" spans="2:50" ht="24.05" customHeight="1">
      <c r="B147" s="36">
        <v>4</v>
      </c>
      <c r="C147" s="36">
        <v>1</v>
      </c>
      <c r="D147" s="2366" t="s">
        <v>797</v>
      </c>
      <c r="E147" s="2366"/>
      <c r="F147" s="2366"/>
      <c r="G147" s="2366"/>
      <c r="H147" s="2366"/>
      <c r="I147" s="2366"/>
      <c r="J147" s="2366"/>
      <c r="K147" s="2366"/>
      <c r="L147" s="2366"/>
      <c r="M147" s="2366"/>
      <c r="N147" s="2356" t="s">
        <v>778</v>
      </c>
      <c r="O147" s="2356"/>
      <c r="P147" s="2356"/>
      <c r="Q147" s="2356"/>
      <c r="R147" s="2356"/>
      <c r="S147" s="2356"/>
      <c r="T147" s="2356"/>
      <c r="U147" s="2356"/>
      <c r="V147" s="2356"/>
      <c r="W147" s="2356"/>
      <c r="X147" s="2356"/>
      <c r="Y147" s="2356"/>
      <c r="Z147" s="2356"/>
      <c r="AA147" s="2356"/>
      <c r="AB147" s="2356"/>
      <c r="AC147" s="2356"/>
      <c r="AD147" s="2356"/>
      <c r="AE147" s="2356"/>
      <c r="AF147" s="2356"/>
      <c r="AG147" s="2356"/>
      <c r="AH147" s="2356"/>
      <c r="AI147" s="2356"/>
      <c r="AJ147" s="2356"/>
      <c r="AK147" s="2356"/>
      <c r="AL147" s="2357">
        <v>42</v>
      </c>
      <c r="AM147" s="2356"/>
      <c r="AN147" s="2356"/>
      <c r="AO147" s="2356"/>
      <c r="AP147" s="2356"/>
      <c r="AQ147" s="2356"/>
      <c r="AR147" s="2358" t="s">
        <v>785</v>
      </c>
      <c r="AS147" s="2358"/>
      <c r="AT147" s="2358"/>
      <c r="AU147" s="2358"/>
      <c r="AV147" s="2359" t="s">
        <v>785</v>
      </c>
      <c r="AW147" s="2360"/>
      <c r="AX147" s="2361"/>
    </row>
    <row r="148" spans="2:50" ht="24.05" customHeight="1">
      <c r="B148" s="36">
        <v>5</v>
      </c>
      <c r="C148" s="36">
        <v>1</v>
      </c>
      <c r="D148" s="2366" t="s">
        <v>798</v>
      </c>
      <c r="E148" s="2366"/>
      <c r="F148" s="2366"/>
      <c r="G148" s="2366"/>
      <c r="H148" s="2366"/>
      <c r="I148" s="2366"/>
      <c r="J148" s="2366"/>
      <c r="K148" s="2366"/>
      <c r="L148" s="2366"/>
      <c r="M148" s="2366"/>
      <c r="N148" s="2356" t="s">
        <v>778</v>
      </c>
      <c r="O148" s="2356"/>
      <c r="P148" s="2356"/>
      <c r="Q148" s="2356"/>
      <c r="R148" s="2356"/>
      <c r="S148" s="2356"/>
      <c r="T148" s="2356"/>
      <c r="U148" s="2356"/>
      <c r="V148" s="2356"/>
      <c r="W148" s="2356"/>
      <c r="X148" s="2356"/>
      <c r="Y148" s="2356"/>
      <c r="Z148" s="2356"/>
      <c r="AA148" s="2356"/>
      <c r="AB148" s="2356"/>
      <c r="AC148" s="2356"/>
      <c r="AD148" s="2356"/>
      <c r="AE148" s="2356"/>
      <c r="AF148" s="2356"/>
      <c r="AG148" s="2356"/>
      <c r="AH148" s="2356"/>
      <c r="AI148" s="2356"/>
      <c r="AJ148" s="2356"/>
      <c r="AK148" s="2356"/>
      <c r="AL148" s="2357">
        <v>40</v>
      </c>
      <c r="AM148" s="2356"/>
      <c r="AN148" s="2356"/>
      <c r="AO148" s="2356"/>
      <c r="AP148" s="2356"/>
      <c r="AQ148" s="2356"/>
      <c r="AR148" s="2358" t="s">
        <v>785</v>
      </c>
      <c r="AS148" s="2358"/>
      <c r="AT148" s="2358"/>
      <c r="AU148" s="2358"/>
      <c r="AV148" s="2359" t="s">
        <v>785</v>
      </c>
      <c r="AW148" s="2360"/>
      <c r="AX148" s="2361"/>
    </row>
    <row r="149" spans="2:50" ht="24.05" customHeight="1">
      <c r="B149" s="36">
        <v>6</v>
      </c>
      <c r="C149" s="36">
        <v>1</v>
      </c>
      <c r="D149" s="2366" t="s">
        <v>799</v>
      </c>
      <c r="E149" s="2366"/>
      <c r="F149" s="2366"/>
      <c r="G149" s="2366"/>
      <c r="H149" s="2366"/>
      <c r="I149" s="2366"/>
      <c r="J149" s="2366"/>
      <c r="K149" s="2366"/>
      <c r="L149" s="2366"/>
      <c r="M149" s="2366"/>
      <c r="N149" s="2356" t="s">
        <v>778</v>
      </c>
      <c r="O149" s="2356"/>
      <c r="P149" s="2356"/>
      <c r="Q149" s="2356"/>
      <c r="R149" s="2356"/>
      <c r="S149" s="2356"/>
      <c r="T149" s="2356"/>
      <c r="U149" s="2356"/>
      <c r="V149" s="2356"/>
      <c r="W149" s="2356"/>
      <c r="X149" s="2356"/>
      <c r="Y149" s="2356"/>
      <c r="Z149" s="2356"/>
      <c r="AA149" s="2356"/>
      <c r="AB149" s="2356"/>
      <c r="AC149" s="2356"/>
      <c r="AD149" s="2356"/>
      <c r="AE149" s="2356"/>
      <c r="AF149" s="2356"/>
      <c r="AG149" s="2356"/>
      <c r="AH149" s="2356"/>
      <c r="AI149" s="2356"/>
      <c r="AJ149" s="2356"/>
      <c r="AK149" s="2356"/>
      <c r="AL149" s="2357">
        <v>37</v>
      </c>
      <c r="AM149" s="2356"/>
      <c r="AN149" s="2356"/>
      <c r="AO149" s="2356"/>
      <c r="AP149" s="2356"/>
      <c r="AQ149" s="2356"/>
      <c r="AR149" s="2358" t="s">
        <v>785</v>
      </c>
      <c r="AS149" s="2358"/>
      <c r="AT149" s="2358"/>
      <c r="AU149" s="2358"/>
      <c r="AV149" s="2359" t="s">
        <v>785</v>
      </c>
      <c r="AW149" s="2360"/>
      <c r="AX149" s="2361"/>
    </row>
    <row r="150" spans="2:50" ht="24.05" customHeight="1">
      <c r="B150" s="36">
        <v>7</v>
      </c>
      <c r="C150" s="36">
        <v>1</v>
      </c>
      <c r="D150" s="2366" t="s">
        <v>800</v>
      </c>
      <c r="E150" s="2366"/>
      <c r="F150" s="2366"/>
      <c r="G150" s="2366"/>
      <c r="H150" s="2366"/>
      <c r="I150" s="2366"/>
      <c r="J150" s="2366"/>
      <c r="K150" s="2366"/>
      <c r="L150" s="2366"/>
      <c r="M150" s="2366"/>
      <c r="N150" s="2356" t="s">
        <v>778</v>
      </c>
      <c r="O150" s="2356"/>
      <c r="P150" s="2356"/>
      <c r="Q150" s="2356"/>
      <c r="R150" s="2356"/>
      <c r="S150" s="2356"/>
      <c r="T150" s="2356"/>
      <c r="U150" s="2356"/>
      <c r="V150" s="2356"/>
      <c r="W150" s="2356"/>
      <c r="X150" s="2356"/>
      <c r="Y150" s="2356"/>
      <c r="Z150" s="2356"/>
      <c r="AA150" s="2356"/>
      <c r="AB150" s="2356"/>
      <c r="AC150" s="2356"/>
      <c r="AD150" s="2356"/>
      <c r="AE150" s="2356"/>
      <c r="AF150" s="2356"/>
      <c r="AG150" s="2356"/>
      <c r="AH150" s="2356"/>
      <c r="AI150" s="2356"/>
      <c r="AJ150" s="2356"/>
      <c r="AK150" s="2356"/>
      <c r="AL150" s="2357">
        <v>37</v>
      </c>
      <c r="AM150" s="2356"/>
      <c r="AN150" s="2356"/>
      <c r="AO150" s="2356"/>
      <c r="AP150" s="2356"/>
      <c r="AQ150" s="2356"/>
      <c r="AR150" s="2358" t="s">
        <v>785</v>
      </c>
      <c r="AS150" s="2358"/>
      <c r="AT150" s="2358"/>
      <c r="AU150" s="2358"/>
      <c r="AV150" s="2359" t="s">
        <v>785</v>
      </c>
      <c r="AW150" s="2360"/>
      <c r="AX150" s="2361"/>
    </row>
    <row r="151" spans="2:50" ht="24.05" customHeight="1">
      <c r="B151" s="36">
        <v>8</v>
      </c>
      <c r="C151" s="36">
        <v>1</v>
      </c>
      <c r="D151" s="2366" t="s">
        <v>801</v>
      </c>
      <c r="E151" s="2366"/>
      <c r="F151" s="2366"/>
      <c r="G151" s="2366"/>
      <c r="H151" s="2366"/>
      <c r="I151" s="2366"/>
      <c r="J151" s="2366"/>
      <c r="K151" s="2366"/>
      <c r="L151" s="2366"/>
      <c r="M151" s="2366"/>
      <c r="N151" s="2356" t="s">
        <v>778</v>
      </c>
      <c r="O151" s="2356"/>
      <c r="P151" s="2356"/>
      <c r="Q151" s="2356"/>
      <c r="R151" s="2356"/>
      <c r="S151" s="2356"/>
      <c r="T151" s="2356"/>
      <c r="U151" s="2356"/>
      <c r="V151" s="2356"/>
      <c r="W151" s="2356"/>
      <c r="X151" s="2356"/>
      <c r="Y151" s="2356"/>
      <c r="Z151" s="2356"/>
      <c r="AA151" s="2356"/>
      <c r="AB151" s="2356"/>
      <c r="AC151" s="2356"/>
      <c r="AD151" s="2356"/>
      <c r="AE151" s="2356"/>
      <c r="AF151" s="2356"/>
      <c r="AG151" s="2356"/>
      <c r="AH151" s="2356"/>
      <c r="AI151" s="2356"/>
      <c r="AJ151" s="2356"/>
      <c r="AK151" s="2356"/>
      <c r="AL151" s="2357">
        <v>34</v>
      </c>
      <c r="AM151" s="2356"/>
      <c r="AN151" s="2356"/>
      <c r="AO151" s="2356"/>
      <c r="AP151" s="2356"/>
      <c r="AQ151" s="2356"/>
      <c r="AR151" s="2358" t="s">
        <v>785</v>
      </c>
      <c r="AS151" s="2358"/>
      <c r="AT151" s="2358"/>
      <c r="AU151" s="2358"/>
      <c r="AV151" s="2359" t="s">
        <v>785</v>
      </c>
      <c r="AW151" s="2360"/>
      <c r="AX151" s="2361"/>
    </row>
    <row r="152" spans="2:50" ht="24.05" customHeight="1">
      <c r="B152" s="36">
        <v>9</v>
      </c>
      <c r="C152" s="36">
        <v>1</v>
      </c>
      <c r="D152" s="2366" t="s">
        <v>802</v>
      </c>
      <c r="E152" s="2366"/>
      <c r="F152" s="2366"/>
      <c r="G152" s="2366"/>
      <c r="H152" s="2366"/>
      <c r="I152" s="2366"/>
      <c r="J152" s="2366"/>
      <c r="K152" s="2366"/>
      <c r="L152" s="2366"/>
      <c r="M152" s="2366"/>
      <c r="N152" s="2356" t="s">
        <v>778</v>
      </c>
      <c r="O152" s="2356"/>
      <c r="P152" s="2356"/>
      <c r="Q152" s="2356"/>
      <c r="R152" s="2356"/>
      <c r="S152" s="2356"/>
      <c r="T152" s="2356"/>
      <c r="U152" s="2356"/>
      <c r="V152" s="2356"/>
      <c r="W152" s="2356"/>
      <c r="X152" s="2356"/>
      <c r="Y152" s="2356"/>
      <c r="Z152" s="2356"/>
      <c r="AA152" s="2356"/>
      <c r="AB152" s="2356"/>
      <c r="AC152" s="2356"/>
      <c r="AD152" s="2356"/>
      <c r="AE152" s="2356"/>
      <c r="AF152" s="2356"/>
      <c r="AG152" s="2356"/>
      <c r="AH152" s="2356"/>
      <c r="AI152" s="2356"/>
      <c r="AJ152" s="2356"/>
      <c r="AK152" s="2356"/>
      <c r="AL152" s="2357">
        <v>33</v>
      </c>
      <c r="AM152" s="2356"/>
      <c r="AN152" s="2356"/>
      <c r="AO152" s="2356"/>
      <c r="AP152" s="2356"/>
      <c r="AQ152" s="2356"/>
      <c r="AR152" s="2358" t="s">
        <v>785</v>
      </c>
      <c r="AS152" s="2358"/>
      <c r="AT152" s="2358"/>
      <c r="AU152" s="2358"/>
      <c r="AV152" s="2359" t="s">
        <v>785</v>
      </c>
      <c r="AW152" s="2360"/>
      <c r="AX152" s="2361"/>
    </row>
    <row r="153" spans="2:50" ht="24.05" customHeight="1">
      <c r="B153" s="36">
        <v>10</v>
      </c>
      <c r="C153" s="36">
        <v>1</v>
      </c>
      <c r="D153" s="2366" t="s">
        <v>803</v>
      </c>
      <c r="E153" s="2366"/>
      <c r="F153" s="2366"/>
      <c r="G153" s="2366"/>
      <c r="H153" s="2366"/>
      <c r="I153" s="2366"/>
      <c r="J153" s="2366"/>
      <c r="K153" s="2366"/>
      <c r="L153" s="2366"/>
      <c r="M153" s="2366"/>
      <c r="N153" s="2356" t="s">
        <v>778</v>
      </c>
      <c r="O153" s="2356"/>
      <c r="P153" s="2356"/>
      <c r="Q153" s="2356"/>
      <c r="R153" s="2356"/>
      <c r="S153" s="2356"/>
      <c r="T153" s="2356"/>
      <c r="U153" s="2356"/>
      <c r="V153" s="2356"/>
      <c r="W153" s="2356"/>
      <c r="X153" s="2356"/>
      <c r="Y153" s="2356"/>
      <c r="Z153" s="2356"/>
      <c r="AA153" s="2356"/>
      <c r="AB153" s="2356"/>
      <c r="AC153" s="2356"/>
      <c r="AD153" s="2356"/>
      <c r="AE153" s="2356"/>
      <c r="AF153" s="2356"/>
      <c r="AG153" s="2356"/>
      <c r="AH153" s="2356"/>
      <c r="AI153" s="2356"/>
      <c r="AJ153" s="2356"/>
      <c r="AK153" s="2356"/>
      <c r="AL153" s="2357">
        <v>33</v>
      </c>
      <c r="AM153" s="2356"/>
      <c r="AN153" s="2356"/>
      <c r="AO153" s="2356"/>
      <c r="AP153" s="2356"/>
      <c r="AQ153" s="2356"/>
      <c r="AR153" s="2358" t="s">
        <v>785</v>
      </c>
      <c r="AS153" s="2358"/>
      <c r="AT153" s="2358"/>
      <c r="AU153" s="2358"/>
      <c r="AV153" s="2359" t="s">
        <v>785</v>
      </c>
      <c r="AW153" s="2360"/>
      <c r="AX153" s="2361"/>
    </row>
    <row r="155" spans="2:50">
      <c r="C155" t="s">
        <v>804</v>
      </c>
    </row>
    <row r="156" spans="2:50" ht="34.549999999999997" customHeight="1">
      <c r="B156" s="36"/>
      <c r="C156" s="36"/>
      <c r="D156" s="44" t="s">
        <v>405</v>
      </c>
      <c r="E156" s="44"/>
      <c r="F156" s="44"/>
      <c r="G156" s="44"/>
      <c r="H156" s="44"/>
      <c r="I156" s="44"/>
      <c r="J156" s="44"/>
      <c r="K156" s="44"/>
      <c r="L156" s="44"/>
      <c r="M156" s="44"/>
      <c r="N156" s="2082" t="s">
        <v>406</v>
      </c>
      <c r="O156" s="2082"/>
      <c r="P156" s="2082"/>
      <c r="Q156" s="2082"/>
      <c r="R156" s="2082"/>
      <c r="S156" s="2082"/>
      <c r="T156" s="2082"/>
      <c r="U156" s="2082"/>
      <c r="V156" s="2082"/>
      <c r="W156" s="2082"/>
      <c r="X156" s="2082"/>
      <c r="Y156" s="2082"/>
      <c r="Z156" s="2082"/>
      <c r="AA156" s="2082"/>
      <c r="AB156" s="2082"/>
      <c r="AC156" s="2082"/>
      <c r="AD156" s="2082"/>
      <c r="AE156" s="2082"/>
      <c r="AF156" s="2082"/>
      <c r="AG156" s="2082"/>
      <c r="AH156" s="2082"/>
      <c r="AI156" s="2082"/>
      <c r="AJ156" s="2082"/>
      <c r="AK156" s="2082"/>
      <c r="AL156" s="2083" t="s">
        <v>407</v>
      </c>
      <c r="AM156" s="2082"/>
      <c r="AN156" s="2082"/>
      <c r="AO156" s="2082"/>
      <c r="AP156" s="2082"/>
      <c r="AQ156" s="2082"/>
      <c r="AR156" s="2082" t="s">
        <v>177</v>
      </c>
      <c r="AS156" s="2082"/>
      <c r="AT156" s="2082"/>
      <c r="AU156" s="2082"/>
      <c r="AV156" s="2082" t="s">
        <v>178</v>
      </c>
      <c r="AW156" s="2082"/>
      <c r="AX156" s="2082"/>
    </row>
    <row r="157" spans="2:50" ht="24.05" customHeight="1">
      <c r="B157" s="36">
        <v>1</v>
      </c>
      <c r="C157" s="36">
        <v>1</v>
      </c>
      <c r="D157" s="2367" t="s">
        <v>805</v>
      </c>
      <c r="E157" s="2367"/>
      <c r="F157" s="2367"/>
      <c r="G157" s="2367"/>
      <c r="H157" s="2367"/>
      <c r="I157" s="2367"/>
      <c r="J157" s="2367"/>
      <c r="K157" s="2367"/>
      <c r="L157" s="2367"/>
      <c r="M157" s="2367"/>
      <c r="N157" s="2368" t="s">
        <v>791</v>
      </c>
      <c r="O157" s="2368"/>
      <c r="P157" s="2368"/>
      <c r="Q157" s="2368"/>
      <c r="R157" s="2368"/>
      <c r="S157" s="2368"/>
      <c r="T157" s="2368"/>
      <c r="U157" s="2368"/>
      <c r="V157" s="2368"/>
      <c r="W157" s="2368"/>
      <c r="X157" s="2368"/>
      <c r="Y157" s="2368"/>
      <c r="Z157" s="2368"/>
      <c r="AA157" s="2368"/>
      <c r="AB157" s="2368"/>
      <c r="AC157" s="2368"/>
      <c r="AD157" s="2368"/>
      <c r="AE157" s="2368"/>
      <c r="AF157" s="2368"/>
      <c r="AG157" s="2368"/>
      <c r="AH157" s="2368"/>
      <c r="AI157" s="2368"/>
      <c r="AJ157" s="2368"/>
      <c r="AK157" s="2368"/>
      <c r="AL157" s="2369">
        <v>8.6</v>
      </c>
      <c r="AM157" s="2368"/>
      <c r="AN157" s="2368"/>
      <c r="AO157" s="2368"/>
      <c r="AP157" s="2368"/>
      <c r="AQ157" s="2368"/>
      <c r="AR157" s="2358" t="s">
        <v>785</v>
      </c>
      <c r="AS157" s="2358"/>
      <c r="AT157" s="2358"/>
      <c r="AU157" s="2358"/>
      <c r="AV157" s="2359" t="s">
        <v>785</v>
      </c>
      <c r="AW157" s="2360"/>
      <c r="AX157" s="2361"/>
    </row>
    <row r="158" spans="2:50" ht="24.05" customHeight="1">
      <c r="B158" s="36">
        <v>2</v>
      </c>
      <c r="C158" s="36">
        <v>1</v>
      </c>
      <c r="D158" s="2367" t="s">
        <v>806</v>
      </c>
      <c r="E158" s="2367"/>
      <c r="F158" s="2367"/>
      <c r="G158" s="2367"/>
      <c r="H158" s="2367"/>
      <c r="I158" s="2367"/>
      <c r="J158" s="2367"/>
      <c r="K158" s="2367"/>
      <c r="L158" s="2367"/>
      <c r="M158" s="2367"/>
      <c r="N158" s="2368" t="s">
        <v>791</v>
      </c>
      <c r="O158" s="2368"/>
      <c r="P158" s="2368"/>
      <c r="Q158" s="2368"/>
      <c r="R158" s="2368"/>
      <c r="S158" s="2368"/>
      <c r="T158" s="2368"/>
      <c r="U158" s="2368"/>
      <c r="V158" s="2368"/>
      <c r="W158" s="2368"/>
      <c r="X158" s="2368"/>
      <c r="Y158" s="2368"/>
      <c r="Z158" s="2368"/>
      <c r="AA158" s="2368"/>
      <c r="AB158" s="2368"/>
      <c r="AC158" s="2368"/>
      <c r="AD158" s="2368"/>
      <c r="AE158" s="2368"/>
      <c r="AF158" s="2368"/>
      <c r="AG158" s="2368"/>
      <c r="AH158" s="2368"/>
      <c r="AI158" s="2368"/>
      <c r="AJ158" s="2368"/>
      <c r="AK158" s="2368"/>
      <c r="AL158" s="2369">
        <v>8.5</v>
      </c>
      <c r="AM158" s="2368"/>
      <c r="AN158" s="2368"/>
      <c r="AO158" s="2368"/>
      <c r="AP158" s="2368"/>
      <c r="AQ158" s="2368"/>
      <c r="AR158" s="2358" t="s">
        <v>785</v>
      </c>
      <c r="AS158" s="2358"/>
      <c r="AT158" s="2358"/>
      <c r="AU158" s="2358"/>
      <c r="AV158" s="2359" t="s">
        <v>785</v>
      </c>
      <c r="AW158" s="2360"/>
      <c r="AX158" s="2361"/>
    </row>
    <row r="159" spans="2:50" ht="24.05" customHeight="1">
      <c r="B159" s="36">
        <v>3</v>
      </c>
      <c r="C159" s="36">
        <v>1</v>
      </c>
      <c r="D159" s="2367" t="s">
        <v>799</v>
      </c>
      <c r="E159" s="2367"/>
      <c r="F159" s="2367"/>
      <c r="G159" s="2367"/>
      <c r="H159" s="2367"/>
      <c r="I159" s="2367"/>
      <c r="J159" s="2367"/>
      <c r="K159" s="2367"/>
      <c r="L159" s="2367"/>
      <c r="M159" s="2367"/>
      <c r="N159" s="2368" t="s">
        <v>791</v>
      </c>
      <c r="O159" s="2368"/>
      <c r="P159" s="2368"/>
      <c r="Q159" s="2368"/>
      <c r="R159" s="2368"/>
      <c r="S159" s="2368"/>
      <c r="T159" s="2368"/>
      <c r="U159" s="2368"/>
      <c r="V159" s="2368"/>
      <c r="W159" s="2368"/>
      <c r="X159" s="2368"/>
      <c r="Y159" s="2368"/>
      <c r="Z159" s="2368"/>
      <c r="AA159" s="2368"/>
      <c r="AB159" s="2368"/>
      <c r="AC159" s="2368"/>
      <c r="AD159" s="2368"/>
      <c r="AE159" s="2368"/>
      <c r="AF159" s="2368"/>
      <c r="AG159" s="2368"/>
      <c r="AH159" s="2368"/>
      <c r="AI159" s="2368"/>
      <c r="AJ159" s="2368"/>
      <c r="AK159" s="2368"/>
      <c r="AL159" s="2369">
        <v>5.7</v>
      </c>
      <c r="AM159" s="2368"/>
      <c r="AN159" s="2368"/>
      <c r="AO159" s="2368"/>
      <c r="AP159" s="2368"/>
      <c r="AQ159" s="2368"/>
      <c r="AR159" s="2358" t="s">
        <v>785</v>
      </c>
      <c r="AS159" s="2358"/>
      <c r="AT159" s="2358"/>
      <c r="AU159" s="2358"/>
      <c r="AV159" s="2359" t="s">
        <v>785</v>
      </c>
      <c r="AW159" s="2360"/>
      <c r="AX159" s="2361"/>
    </row>
    <row r="160" spans="2:50" ht="24.05" customHeight="1">
      <c r="B160" s="36">
        <v>4</v>
      </c>
      <c r="C160" s="36">
        <v>1</v>
      </c>
      <c r="D160" s="2367" t="s">
        <v>807</v>
      </c>
      <c r="E160" s="2367"/>
      <c r="F160" s="2367"/>
      <c r="G160" s="2367"/>
      <c r="H160" s="2367"/>
      <c r="I160" s="2367"/>
      <c r="J160" s="2367"/>
      <c r="K160" s="2367"/>
      <c r="L160" s="2367"/>
      <c r="M160" s="2367"/>
      <c r="N160" s="2368" t="s">
        <v>791</v>
      </c>
      <c r="O160" s="2368"/>
      <c r="P160" s="2368"/>
      <c r="Q160" s="2368"/>
      <c r="R160" s="2368"/>
      <c r="S160" s="2368"/>
      <c r="T160" s="2368"/>
      <c r="U160" s="2368"/>
      <c r="V160" s="2368"/>
      <c r="W160" s="2368"/>
      <c r="X160" s="2368"/>
      <c r="Y160" s="2368"/>
      <c r="Z160" s="2368"/>
      <c r="AA160" s="2368"/>
      <c r="AB160" s="2368"/>
      <c r="AC160" s="2368"/>
      <c r="AD160" s="2368"/>
      <c r="AE160" s="2368"/>
      <c r="AF160" s="2368"/>
      <c r="AG160" s="2368"/>
      <c r="AH160" s="2368"/>
      <c r="AI160" s="2368"/>
      <c r="AJ160" s="2368"/>
      <c r="AK160" s="2368"/>
      <c r="AL160" s="2369">
        <v>4.5</v>
      </c>
      <c r="AM160" s="2368"/>
      <c r="AN160" s="2368"/>
      <c r="AO160" s="2368"/>
      <c r="AP160" s="2368"/>
      <c r="AQ160" s="2368"/>
      <c r="AR160" s="2358" t="s">
        <v>785</v>
      </c>
      <c r="AS160" s="2358"/>
      <c r="AT160" s="2358"/>
      <c r="AU160" s="2358"/>
      <c r="AV160" s="2359" t="s">
        <v>785</v>
      </c>
      <c r="AW160" s="2360"/>
      <c r="AX160" s="2361"/>
    </row>
    <row r="161" spans="2:50" ht="24.05" customHeight="1">
      <c r="B161" s="36">
        <v>5</v>
      </c>
      <c r="C161" s="36">
        <v>1</v>
      </c>
      <c r="D161" s="2367" t="s">
        <v>808</v>
      </c>
      <c r="E161" s="2367"/>
      <c r="F161" s="2367"/>
      <c r="G161" s="2367"/>
      <c r="H161" s="2367"/>
      <c r="I161" s="2367"/>
      <c r="J161" s="2367"/>
      <c r="K161" s="2367"/>
      <c r="L161" s="2367"/>
      <c r="M161" s="2367"/>
      <c r="N161" s="2368" t="s">
        <v>791</v>
      </c>
      <c r="O161" s="2368"/>
      <c r="P161" s="2368"/>
      <c r="Q161" s="2368"/>
      <c r="R161" s="2368"/>
      <c r="S161" s="2368"/>
      <c r="T161" s="2368"/>
      <c r="U161" s="2368"/>
      <c r="V161" s="2368"/>
      <c r="W161" s="2368"/>
      <c r="X161" s="2368"/>
      <c r="Y161" s="2368"/>
      <c r="Z161" s="2368"/>
      <c r="AA161" s="2368"/>
      <c r="AB161" s="2368"/>
      <c r="AC161" s="2368"/>
      <c r="AD161" s="2368"/>
      <c r="AE161" s="2368"/>
      <c r="AF161" s="2368"/>
      <c r="AG161" s="2368"/>
      <c r="AH161" s="2368"/>
      <c r="AI161" s="2368"/>
      <c r="AJ161" s="2368"/>
      <c r="AK161" s="2368"/>
      <c r="AL161" s="2369">
        <v>4.5</v>
      </c>
      <c r="AM161" s="2368"/>
      <c r="AN161" s="2368"/>
      <c r="AO161" s="2368"/>
      <c r="AP161" s="2368"/>
      <c r="AQ161" s="2368"/>
      <c r="AR161" s="2358" t="s">
        <v>785</v>
      </c>
      <c r="AS161" s="2358"/>
      <c r="AT161" s="2358"/>
      <c r="AU161" s="2358"/>
      <c r="AV161" s="2359" t="s">
        <v>785</v>
      </c>
      <c r="AW161" s="2360"/>
      <c r="AX161" s="2361"/>
    </row>
    <row r="162" spans="2:50" ht="24.05" customHeight="1">
      <c r="B162" s="36">
        <v>6</v>
      </c>
      <c r="C162" s="36">
        <v>1</v>
      </c>
      <c r="D162" s="2367" t="s">
        <v>809</v>
      </c>
      <c r="E162" s="2367"/>
      <c r="F162" s="2367"/>
      <c r="G162" s="2367"/>
      <c r="H162" s="2367"/>
      <c r="I162" s="2367"/>
      <c r="J162" s="2367"/>
      <c r="K162" s="2367"/>
      <c r="L162" s="2367"/>
      <c r="M162" s="2367"/>
      <c r="N162" s="2368" t="s">
        <v>791</v>
      </c>
      <c r="O162" s="2368"/>
      <c r="P162" s="2368"/>
      <c r="Q162" s="2368"/>
      <c r="R162" s="2368"/>
      <c r="S162" s="2368"/>
      <c r="T162" s="2368"/>
      <c r="U162" s="2368"/>
      <c r="V162" s="2368"/>
      <c r="W162" s="2368"/>
      <c r="X162" s="2368"/>
      <c r="Y162" s="2368"/>
      <c r="Z162" s="2368"/>
      <c r="AA162" s="2368"/>
      <c r="AB162" s="2368"/>
      <c r="AC162" s="2368"/>
      <c r="AD162" s="2368"/>
      <c r="AE162" s="2368"/>
      <c r="AF162" s="2368"/>
      <c r="AG162" s="2368"/>
      <c r="AH162" s="2368"/>
      <c r="AI162" s="2368"/>
      <c r="AJ162" s="2368"/>
      <c r="AK162" s="2368"/>
      <c r="AL162" s="2369">
        <v>4.5</v>
      </c>
      <c r="AM162" s="2368"/>
      <c r="AN162" s="2368"/>
      <c r="AO162" s="2368"/>
      <c r="AP162" s="2368"/>
      <c r="AQ162" s="2368"/>
      <c r="AR162" s="2358" t="s">
        <v>785</v>
      </c>
      <c r="AS162" s="2358"/>
      <c r="AT162" s="2358"/>
      <c r="AU162" s="2358"/>
      <c r="AV162" s="2359" t="s">
        <v>785</v>
      </c>
      <c r="AW162" s="2360"/>
      <c r="AX162" s="2361"/>
    </row>
    <row r="163" spans="2:50" ht="24.05" customHeight="1">
      <c r="B163" s="36">
        <v>7</v>
      </c>
      <c r="C163" s="36">
        <v>1</v>
      </c>
      <c r="D163" s="2367" t="s">
        <v>810</v>
      </c>
      <c r="E163" s="2367"/>
      <c r="F163" s="2367"/>
      <c r="G163" s="2367"/>
      <c r="H163" s="2367"/>
      <c r="I163" s="2367"/>
      <c r="J163" s="2367"/>
      <c r="K163" s="2367"/>
      <c r="L163" s="2367"/>
      <c r="M163" s="2367"/>
      <c r="N163" s="2368" t="s">
        <v>791</v>
      </c>
      <c r="O163" s="2368"/>
      <c r="P163" s="2368"/>
      <c r="Q163" s="2368"/>
      <c r="R163" s="2368"/>
      <c r="S163" s="2368"/>
      <c r="T163" s="2368"/>
      <c r="U163" s="2368"/>
      <c r="V163" s="2368"/>
      <c r="W163" s="2368"/>
      <c r="X163" s="2368"/>
      <c r="Y163" s="2368"/>
      <c r="Z163" s="2368"/>
      <c r="AA163" s="2368"/>
      <c r="AB163" s="2368"/>
      <c r="AC163" s="2368"/>
      <c r="AD163" s="2368"/>
      <c r="AE163" s="2368"/>
      <c r="AF163" s="2368"/>
      <c r="AG163" s="2368"/>
      <c r="AH163" s="2368"/>
      <c r="AI163" s="2368"/>
      <c r="AJ163" s="2368"/>
      <c r="AK163" s="2368"/>
      <c r="AL163" s="2369">
        <v>4.5</v>
      </c>
      <c r="AM163" s="2368"/>
      <c r="AN163" s="2368"/>
      <c r="AO163" s="2368"/>
      <c r="AP163" s="2368"/>
      <c r="AQ163" s="2368"/>
      <c r="AR163" s="2358" t="s">
        <v>785</v>
      </c>
      <c r="AS163" s="2358"/>
      <c r="AT163" s="2358"/>
      <c r="AU163" s="2358"/>
      <c r="AV163" s="2359" t="s">
        <v>785</v>
      </c>
      <c r="AW163" s="2360"/>
      <c r="AX163" s="2361"/>
    </row>
    <row r="164" spans="2:50" ht="24.05" customHeight="1">
      <c r="B164" s="36">
        <v>8</v>
      </c>
      <c r="C164" s="36">
        <v>1</v>
      </c>
      <c r="D164" s="2367" t="s">
        <v>811</v>
      </c>
      <c r="E164" s="2367"/>
      <c r="F164" s="2367"/>
      <c r="G164" s="2367"/>
      <c r="H164" s="2367"/>
      <c r="I164" s="2367"/>
      <c r="J164" s="2367"/>
      <c r="K164" s="2367"/>
      <c r="L164" s="2367"/>
      <c r="M164" s="2367"/>
      <c r="N164" s="2368" t="s">
        <v>791</v>
      </c>
      <c r="O164" s="2368"/>
      <c r="P164" s="2368"/>
      <c r="Q164" s="2368"/>
      <c r="R164" s="2368"/>
      <c r="S164" s="2368"/>
      <c r="T164" s="2368"/>
      <c r="U164" s="2368"/>
      <c r="V164" s="2368"/>
      <c r="W164" s="2368"/>
      <c r="X164" s="2368"/>
      <c r="Y164" s="2368"/>
      <c r="Z164" s="2368"/>
      <c r="AA164" s="2368"/>
      <c r="AB164" s="2368"/>
      <c r="AC164" s="2368"/>
      <c r="AD164" s="2368"/>
      <c r="AE164" s="2368"/>
      <c r="AF164" s="2368"/>
      <c r="AG164" s="2368"/>
      <c r="AH164" s="2368"/>
      <c r="AI164" s="2368"/>
      <c r="AJ164" s="2368"/>
      <c r="AK164" s="2368"/>
      <c r="AL164" s="2369">
        <v>4.5</v>
      </c>
      <c r="AM164" s="2368"/>
      <c r="AN164" s="2368"/>
      <c r="AO164" s="2368"/>
      <c r="AP164" s="2368"/>
      <c r="AQ164" s="2368"/>
      <c r="AR164" s="2358" t="s">
        <v>785</v>
      </c>
      <c r="AS164" s="2358"/>
      <c r="AT164" s="2358"/>
      <c r="AU164" s="2358"/>
      <c r="AV164" s="2359" t="s">
        <v>785</v>
      </c>
      <c r="AW164" s="2360"/>
      <c r="AX164" s="2361"/>
    </row>
    <row r="165" spans="2:50" ht="24.05" customHeight="1">
      <c r="B165" s="36">
        <v>9</v>
      </c>
      <c r="C165" s="36">
        <v>1</v>
      </c>
      <c r="D165" s="2367" t="s">
        <v>812</v>
      </c>
      <c r="E165" s="2367"/>
      <c r="F165" s="2367"/>
      <c r="G165" s="2367"/>
      <c r="H165" s="2367"/>
      <c r="I165" s="2367"/>
      <c r="J165" s="2367"/>
      <c r="K165" s="2367"/>
      <c r="L165" s="2367"/>
      <c r="M165" s="2367"/>
      <c r="N165" s="2368" t="s">
        <v>791</v>
      </c>
      <c r="O165" s="2368"/>
      <c r="P165" s="2368"/>
      <c r="Q165" s="2368"/>
      <c r="R165" s="2368"/>
      <c r="S165" s="2368"/>
      <c r="T165" s="2368"/>
      <c r="U165" s="2368"/>
      <c r="V165" s="2368"/>
      <c r="W165" s="2368"/>
      <c r="X165" s="2368"/>
      <c r="Y165" s="2368"/>
      <c r="Z165" s="2368"/>
      <c r="AA165" s="2368"/>
      <c r="AB165" s="2368"/>
      <c r="AC165" s="2368"/>
      <c r="AD165" s="2368"/>
      <c r="AE165" s="2368"/>
      <c r="AF165" s="2368"/>
      <c r="AG165" s="2368"/>
      <c r="AH165" s="2368"/>
      <c r="AI165" s="2368"/>
      <c r="AJ165" s="2368"/>
      <c r="AK165" s="2368"/>
      <c r="AL165" s="2369">
        <v>4.5</v>
      </c>
      <c r="AM165" s="2368"/>
      <c r="AN165" s="2368"/>
      <c r="AO165" s="2368"/>
      <c r="AP165" s="2368"/>
      <c r="AQ165" s="2368"/>
      <c r="AR165" s="2358" t="s">
        <v>785</v>
      </c>
      <c r="AS165" s="2358"/>
      <c r="AT165" s="2358"/>
      <c r="AU165" s="2358"/>
      <c r="AV165" s="2359" t="s">
        <v>785</v>
      </c>
      <c r="AW165" s="2360"/>
      <c r="AX165" s="2361"/>
    </row>
    <row r="166" spans="2:50" ht="24.05" customHeight="1">
      <c r="B166" s="36">
        <v>10</v>
      </c>
      <c r="C166" s="36">
        <v>1</v>
      </c>
      <c r="D166" s="2367" t="s">
        <v>813</v>
      </c>
      <c r="E166" s="2367"/>
      <c r="F166" s="2367"/>
      <c r="G166" s="2367"/>
      <c r="H166" s="2367"/>
      <c r="I166" s="2367"/>
      <c r="J166" s="2367"/>
      <c r="K166" s="2367"/>
      <c r="L166" s="2367"/>
      <c r="M166" s="2367"/>
      <c r="N166" s="2368" t="s">
        <v>791</v>
      </c>
      <c r="O166" s="2368"/>
      <c r="P166" s="2368"/>
      <c r="Q166" s="2368"/>
      <c r="R166" s="2368"/>
      <c r="S166" s="2368"/>
      <c r="T166" s="2368"/>
      <c r="U166" s="2368"/>
      <c r="V166" s="2368"/>
      <c r="W166" s="2368"/>
      <c r="X166" s="2368"/>
      <c r="Y166" s="2368"/>
      <c r="Z166" s="2368"/>
      <c r="AA166" s="2368"/>
      <c r="AB166" s="2368"/>
      <c r="AC166" s="2368"/>
      <c r="AD166" s="2368"/>
      <c r="AE166" s="2368"/>
      <c r="AF166" s="2368"/>
      <c r="AG166" s="2368"/>
      <c r="AH166" s="2368"/>
      <c r="AI166" s="2368"/>
      <c r="AJ166" s="2368"/>
      <c r="AK166" s="2368"/>
      <c r="AL166" s="2369">
        <v>4.5</v>
      </c>
      <c r="AM166" s="2368"/>
      <c r="AN166" s="2368"/>
      <c r="AO166" s="2368"/>
      <c r="AP166" s="2368"/>
      <c r="AQ166" s="2368"/>
      <c r="AR166" s="2358" t="s">
        <v>785</v>
      </c>
      <c r="AS166" s="2358"/>
      <c r="AT166" s="2358"/>
      <c r="AU166" s="2358"/>
      <c r="AV166" s="2359" t="s">
        <v>785</v>
      </c>
      <c r="AW166" s="2360"/>
      <c r="AX166" s="2361"/>
    </row>
    <row r="168" spans="2:50">
      <c r="C168" t="s">
        <v>814</v>
      </c>
    </row>
    <row r="169" spans="2:50" ht="34.549999999999997" customHeight="1">
      <c r="B169" s="36"/>
      <c r="C169" s="36"/>
      <c r="D169" s="44" t="s">
        <v>405</v>
      </c>
      <c r="E169" s="44"/>
      <c r="F169" s="44"/>
      <c r="G169" s="44"/>
      <c r="H169" s="44"/>
      <c r="I169" s="44"/>
      <c r="J169" s="44"/>
      <c r="K169" s="44"/>
      <c r="L169" s="44"/>
      <c r="M169" s="44"/>
      <c r="N169" s="2082" t="s">
        <v>406</v>
      </c>
      <c r="O169" s="2082"/>
      <c r="P169" s="2082"/>
      <c r="Q169" s="2082"/>
      <c r="R169" s="2082"/>
      <c r="S169" s="2082"/>
      <c r="T169" s="2082"/>
      <c r="U169" s="2082"/>
      <c r="V169" s="2082"/>
      <c r="W169" s="2082"/>
      <c r="X169" s="2082"/>
      <c r="Y169" s="2082"/>
      <c r="Z169" s="2082"/>
      <c r="AA169" s="2082"/>
      <c r="AB169" s="2082"/>
      <c r="AC169" s="2082"/>
      <c r="AD169" s="2082"/>
      <c r="AE169" s="2082"/>
      <c r="AF169" s="2082"/>
      <c r="AG169" s="2082"/>
      <c r="AH169" s="2082"/>
      <c r="AI169" s="2082"/>
      <c r="AJ169" s="2082"/>
      <c r="AK169" s="2082"/>
      <c r="AL169" s="2083" t="s">
        <v>407</v>
      </c>
      <c r="AM169" s="2082"/>
      <c r="AN169" s="2082"/>
      <c r="AO169" s="2082"/>
      <c r="AP169" s="2082"/>
      <c r="AQ169" s="2082"/>
      <c r="AR169" s="2082" t="s">
        <v>177</v>
      </c>
      <c r="AS169" s="2082"/>
      <c r="AT169" s="2082"/>
      <c r="AU169" s="2082"/>
      <c r="AV169" s="2082" t="s">
        <v>178</v>
      </c>
      <c r="AW169" s="2082"/>
      <c r="AX169" s="2082"/>
    </row>
    <row r="170" spans="2:50" ht="24.05" customHeight="1">
      <c r="B170" s="36">
        <v>1</v>
      </c>
      <c r="C170" s="36">
        <v>1</v>
      </c>
      <c r="D170" s="2367" t="s">
        <v>815</v>
      </c>
      <c r="E170" s="2367"/>
      <c r="F170" s="2367"/>
      <c r="G170" s="2367"/>
      <c r="H170" s="2367"/>
      <c r="I170" s="2367"/>
      <c r="J170" s="2367"/>
      <c r="K170" s="2367"/>
      <c r="L170" s="2367"/>
      <c r="M170" s="2367"/>
      <c r="N170" s="2368" t="s">
        <v>816</v>
      </c>
      <c r="O170" s="2368"/>
      <c r="P170" s="2368"/>
      <c r="Q170" s="2368"/>
      <c r="R170" s="2368"/>
      <c r="S170" s="2368"/>
      <c r="T170" s="2368"/>
      <c r="U170" s="2368"/>
      <c r="V170" s="2368"/>
      <c r="W170" s="2368"/>
      <c r="X170" s="2368"/>
      <c r="Y170" s="2368"/>
      <c r="Z170" s="2368"/>
      <c r="AA170" s="2368"/>
      <c r="AB170" s="2368"/>
      <c r="AC170" s="2368"/>
      <c r="AD170" s="2368"/>
      <c r="AE170" s="2368"/>
      <c r="AF170" s="2368"/>
      <c r="AG170" s="2368"/>
      <c r="AH170" s="2368"/>
      <c r="AI170" s="2368"/>
      <c r="AJ170" s="2368"/>
      <c r="AK170" s="2368"/>
      <c r="AL170" s="2369">
        <v>1.9</v>
      </c>
      <c r="AM170" s="2368"/>
      <c r="AN170" s="2368"/>
      <c r="AO170" s="2368"/>
      <c r="AP170" s="2368"/>
      <c r="AQ170" s="2368"/>
      <c r="AR170" s="2368" t="s">
        <v>432</v>
      </c>
      <c r="AS170" s="2368"/>
      <c r="AT170" s="2368"/>
      <c r="AU170" s="2368"/>
      <c r="AV170" s="2359" t="s">
        <v>785</v>
      </c>
      <c r="AW170" s="2360"/>
      <c r="AX170" s="2361"/>
    </row>
    <row r="171" spans="2:50" ht="24.05" customHeight="1">
      <c r="B171" s="36">
        <v>2</v>
      </c>
      <c r="C171" s="36">
        <v>1</v>
      </c>
      <c r="D171" s="2370" t="s">
        <v>785</v>
      </c>
      <c r="E171" s="2367"/>
      <c r="F171" s="2367"/>
      <c r="G171" s="2367"/>
      <c r="H171" s="2367"/>
      <c r="I171" s="2367"/>
      <c r="J171" s="2367"/>
      <c r="K171" s="2367"/>
      <c r="L171" s="2367"/>
      <c r="M171" s="2367"/>
      <c r="N171" s="2368" t="s">
        <v>785</v>
      </c>
      <c r="O171" s="2368"/>
      <c r="P171" s="2368"/>
      <c r="Q171" s="2368"/>
      <c r="R171" s="2368"/>
      <c r="S171" s="2368"/>
      <c r="T171" s="2368"/>
      <c r="U171" s="2368"/>
      <c r="V171" s="2368"/>
      <c r="W171" s="2368"/>
      <c r="X171" s="2368"/>
      <c r="Y171" s="2368"/>
      <c r="Z171" s="2368"/>
      <c r="AA171" s="2368"/>
      <c r="AB171" s="2368"/>
      <c r="AC171" s="2368"/>
      <c r="AD171" s="2368"/>
      <c r="AE171" s="2368"/>
      <c r="AF171" s="2368"/>
      <c r="AG171" s="2368"/>
      <c r="AH171" s="2368"/>
      <c r="AI171" s="2368"/>
      <c r="AJ171" s="2368"/>
      <c r="AK171" s="2368"/>
      <c r="AL171" s="2369" t="s">
        <v>785</v>
      </c>
      <c r="AM171" s="2368"/>
      <c r="AN171" s="2368"/>
      <c r="AO171" s="2368"/>
      <c r="AP171" s="2368"/>
      <c r="AQ171" s="2368"/>
      <c r="AR171" s="2368" t="s">
        <v>785</v>
      </c>
      <c r="AS171" s="2368"/>
      <c r="AT171" s="2368"/>
      <c r="AU171" s="2368"/>
      <c r="AV171" s="2371" t="s">
        <v>785</v>
      </c>
      <c r="AW171" s="2372"/>
      <c r="AX171" s="2373"/>
    </row>
    <row r="172" spans="2:50" ht="24.05" customHeight="1">
      <c r="B172" s="36">
        <v>3</v>
      </c>
      <c r="C172" s="36">
        <v>1</v>
      </c>
      <c r="D172" s="2370" t="s">
        <v>785</v>
      </c>
      <c r="E172" s="2367"/>
      <c r="F172" s="2367"/>
      <c r="G172" s="2367"/>
      <c r="H172" s="2367"/>
      <c r="I172" s="2367"/>
      <c r="J172" s="2367"/>
      <c r="K172" s="2367"/>
      <c r="L172" s="2367"/>
      <c r="M172" s="2367"/>
      <c r="N172" s="2368" t="s">
        <v>785</v>
      </c>
      <c r="O172" s="2368"/>
      <c r="P172" s="2368"/>
      <c r="Q172" s="2368"/>
      <c r="R172" s="2368"/>
      <c r="S172" s="2368"/>
      <c r="T172" s="2368"/>
      <c r="U172" s="2368"/>
      <c r="V172" s="2368"/>
      <c r="W172" s="2368"/>
      <c r="X172" s="2368"/>
      <c r="Y172" s="2368"/>
      <c r="Z172" s="2368"/>
      <c r="AA172" s="2368"/>
      <c r="AB172" s="2368"/>
      <c r="AC172" s="2368"/>
      <c r="AD172" s="2368"/>
      <c r="AE172" s="2368"/>
      <c r="AF172" s="2368"/>
      <c r="AG172" s="2368"/>
      <c r="AH172" s="2368"/>
      <c r="AI172" s="2368"/>
      <c r="AJ172" s="2368"/>
      <c r="AK172" s="2368"/>
      <c r="AL172" s="2369" t="s">
        <v>785</v>
      </c>
      <c r="AM172" s="2368"/>
      <c r="AN172" s="2368"/>
      <c r="AO172" s="2368"/>
      <c r="AP172" s="2368"/>
      <c r="AQ172" s="2368"/>
      <c r="AR172" s="2368" t="s">
        <v>785</v>
      </c>
      <c r="AS172" s="2368"/>
      <c r="AT172" s="2368"/>
      <c r="AU172" s="2368"/>
      <c r="AV172" s="2371" t="s">
        <v>785</v>
      </c>
      <c r="AW172" s="2372"/>
      <c r="AX172" s="2373"/>
    </row>
    <row r="173" spans="2:50" ht="24.05" customHeight="1">
      <c r="B173" s="36">
        <v>4</v>
      </c>
      <c r="C173" s="36">
        <v>1</v>
      </c>
      <c r="D173" s="2370" t="s">
        <v>785</v>
      </c>
      <c r="E173" s="2367"/>
      <c r="F173" s="2367"/>
      <c r="G173" s="2367"/>
      <c r="H173" s="2367"/>
      <c r="I173" s="2367"/>
      <c r="J173" s="2367"/>
      <c r="K173" s="2367"/>
      <c r="L173" s="2367"/>
      <c r="M173" s="2367"/>
      <c r="N173" s="2368" t="s">
        <v>785</v>
      </c>
      <c r="O173" s="2368"/>
      <c r="P173" s="2368"/>
      <c r="Q173" s="2368"/>
      <c r="R173" s="2368"/>
      <c r="S173" s="2368"/>
      <c r="T173" s="2368"/>
      <c r="U173" s="2368"/>
      <c r="V173" s="2368"/>
      <c r="W173" s="2368"/>
      <c r="X173" s="2368"/>
      <c r="Y173" s="2368"/>
      <c r="Z173" s="2368"/>
      <c r="AA173" s="2368"/>
      <c r="AB173" s="2368"/>
      <c r="AC173" s="2368"/>
      <c r="AD173" s="2368"/>
      <c r="AE173" s="2368"/>
      <c r="AF173" s="2368"/>
      <c r="AG173" s="2368"/>
      <c r="AH173" s="2368"/>
      <c r="AI173" s="2368"/>
      <c r="AJ173" s="2368"/>
      <c r="AK173" s="2368"/>
      <c r="AL173" s="2369" t="s">
        <v>785</v>
      </c>
      <c r="AM173" s="2368"/>
      <c r="AN173" s="2368"/>
      <c r="AO173" s="2368"/>
      <c r="AP173" s="2368"/>
      <c r="AQ173" s="2368"/>
      <c r="AR173" s="2368" t="s">
        <v>785</v>
      </c>
      <c r="AS173" s="2368"/>
      <c r="AT173" s="2368"/>
      <c r="AU173" s="2368"/>
      <c r="AV173" s="2371" t="s">
        <v>785</v>
      </c>
      <c r="AW173" s="2372"/>
      <c r="AX173" s="2373"/>
    </row>
    <row r="174" spans="2:50" ht="24.05" customHeight="1">
      <c r="B174" s="36">
        <v>5</v>
      </c>
      <c r="C174" s="36">
        <v>1</v>
      </c>
      <c r="D174" s="2370" t="s">
        <v>785</v>
      </c>
      <c r="E174" s="2367"/>
      <c r="F174" s="2367"/>
      <c r="G174" s="2367"/>
      <c r="H174" s="2367"/>
      <c r="I174" s="2367"/>
      <c r="J174" s="2367"/>
      <c r="K174" s="2367"/>
      <c r="L174" s="2367"/>
      <c r="M174" s="2367"/>
      <c r="N174" s="2368" t="s">
        <v>785</v>
      </c>
      <c r="O174" s="2368"/>
      <c r="P174" s="2368"/>
      <c r="Q174" s="2368"/>
      <c r="R174" s="2368"/>
      <c r="S174" s="2368"/>
      <c r="T174" s="2368"/>
      <c r="U174" s="2368"/>
      <c r="V174" s="2368"/>
      <c r="W174" s="2368"/>
      <c r="X174" s="2368"/>
      <c r="Y174" s="2368"/>
      <c r="Z174" s="2368"/>
      <c r="AA174" s="2368"/>
      <c r="AB174" s="2368"/>
      <c r="AC174" s="2368"/>
      <c r="AD174" s="2368"/>
      <c r="AE174" s="2368"/>
      <c r="AF174" s="2368"/>
      <c r="AG174" s="2368"/>
      <c r="AH174" s="2368"/>
      <c r="AI174" s="2368"/>
      <c r="AJ174" s="2368"/>
      <c r="AK174" s="2368"/>
      <c r="AL174" s="2369" t="s">
        <v>785</v>
      </c>
      <c r="AM174" s="2368"/>
      <c r="AN174" s="2368"/>
      <c r="AO174" s="2368"/>
      <c r="AP174" s="2368"/>
      <c r="AQ174" s="2368"/>
      <c r="AR174" s="2368" t="s">
        <v>785</v>
      </c>
      <c r="AS174" s="2368"/>
      <c r="AT174" s="2368"/>
      <c r="AU174" s="2368"/>
      <c r="AV174" s="2371" t="s">
        <v>785</v>
      </c>
      <c r="AW174" s="2372"/>
      <c r="AX174" s="2373"/>
    </row>
    <row r="175" spans="2:50" ht="24.05" customHeight="1">
      <c r="B175" s="36">
        <v>6</v>
      </c>
      <c r="C175" s="36">
        <v>1</v>
      </c>
      <c r="D175" s="2370" t="s">
        <v>785</v>
      </c>
      <c r="E175" s="2367"/>
      <c r="F175" s="2367"/>
      <c r="G175" s="2367"/>
      <c r="H175" s="2367"/>
      <c r="I175" s="2367"/>
      <c r="J175" s="2367"/>
      <c r="K175" s="2367"/>
      <c r="L175" s="2367"/>
      <c r="M175" s="2367"/>
      <c r="N175" s="2368" t="s">
        <v>785</v>
      </c>
      <c r="O175" s="2368"/>
      <c r="P175" s="2368"/>
      <c r="Q175" s="2368"/>
      <c r="R175" s="2368"/>
      <c r="S175" s="2368"/>
      <c r="T175" s="2368"/>
      <c r="U175" s="2368"/>
      <c r="V175" s="2368"/>
      <c r="W175" s="2368"/>
      <c r="X175" s="2368"/>
      <c r="Y175" s="2368"/>
      <c r="Z175" s="2368"/>
      <c r="AA175" s="2368"/>
      <c r="AB175" s="2368"/>
      <c r="AC175" s="2368"/>
      <c r="AD175" s="2368"/>
      <c r="AE175" s="2368"/>
      <c r="AF175" s="2368"/>
      <c r="AG175" s="2368"/>
      <c r="AH175" s="2368"/>
      <c r="AI175" s="2368"/>
      <c r="AJ175" s="2368"/>
      <c r="AK175" s="2368"/>
      <c r="AL175" s="2369" t="s">
        <v>785</v>
      </c>
      <c r="AM175" s="2368"/>
      <c r="AN175" s="2368"/>
      <c r="AO175" s="2368"/>
      <c r="AP175" s="2368"/>
      <c r="AQ175" s="2368"/>
      <c r="AR175" s="2368" t="s">
        <v>785</v>
      </c>
      <c r="AS175" s="2368"/>
      <c r="AT175" s="2368"/>
      <c r="AU175" s="2368"/>
      <c r="AV175" s="2371" t="s">
        <v>785</v>
      </c>
      <c r="AW175" s="2372"/>
      <c r="AX175" s="2373"/>
    </row>
    <row r="176" spans="2:50" ht="24.05" customHeight="1">
      <c r="B176" s="36">
        <v>7</v>
      </c>
      <c r="C176" s="36">
        <v>1</v>
      </c>
      <c r="D176" s="2370" t="s">
        <v>784</v>
      </c>
      <c r="E176" s="2367"/>
      <c r="F176" s="2367"/>
      <c r="G176" s="2367"/>
      <c r="H176" s="2367"/>
      <c r="I176" s="2367"/>
      <c r="J176" s="2367"/>
      <c r="K176" s="2367"/>
      <c r="L176" s="2367"/>
      <c r="M176" s="2367"/>
      <c r="N176" s="2368" t="s">
        <v>785</v>
      </c>
      <c r="O176" s="2368"/>
      <c r="P176" s="2368"/>
      <c r="Q176" s="2368"/>
      <c r="R176" s="2368"/>
      <c r="S176" s="2368"/>
      <c r="T176" s="2368"/>
      <c r="U176" s="2368"/>
      <c r="V176" s="2368"/>
      <c r="W176" s="2368"/>
      <c r="X176" s="2368"/>
      <c r="Y176" s="2368"/>
      <c r="Z176" s="2368"/>
      <c r="AA176" s="2368"/>
      <c r="AB176" s="2368"/>
      <c r="AC176" s="2368"/>
      <c r="AD176" s="2368"/>
      <c r="AE176" s="2368"/>
      <c r="AF176" s="2368"/>
      <c r="AG176" s="2368"/>
      <c r="AH176" s="2368"/>
      <c r="AI176" s="2368"/>
      <c r="AJ176" s="2368"/>
      <c r="AK176" s="2368"/>
      <c r="AL176" s="2369" t="s">
        <v>785</v>
      </c>
      <c r="AM176" s="2368"/>
      <c r="AN176" s="2368"/>
      <c r="AO176" s="2368"/>
      <c r="AP176" s="2368"/>
      <c r="AQ176" s="2368"/>
      <c r="AR176" s="2368" t="s">
        <v>785</v>
      </c>
      <c r="AS176" s="2368"/>
      <c r="AT176" s="2368"/>
      <c r="AU176" s="2368"/>
      <c r="AV176" s="2371" t="s">
        <v>785</v>
      </c>
      <c r="AW176" s="2372"/>
      <c r="AX176" s="2373"/>
    </row>
    <row r="177" spans="2:50" ht="24.05" customHeight="1">
      <c r="B177" s="36">
        <v>8</v>
      </c>
      <c r="C177" s="36">
        <v>1</v>
      </c>
      <c r="D177" s="2370" t="s">
        <v>784</v>
      </c>
      <c r="E177" s="2367"/>
      <c r="F177" s="2367"/>
      <c r="G177" s="2367"/>
      <c r="H177" s="2367"/>
      <c r="I177" s="2367"/>
      <c r="J177" s="2367"/>
      <c r="K177" s="2367"/>
      <c r="L177" s="2367"/>
      <c r="M177" s="2367"/>
      <c r="N177" s="2368" t="s">
        <v>785</v>
      </c>
      <c r="O177" s="2368"/>
      <c r="P177" s="2368"/>
      <c r="Q177" s="2368"/>
      <c r="R177" s="2368"/>
      <c r="S177" s="2368"/>
      <c r="T177" s="2368"/>
      <c r="U177" s="2368"/>
      <c r="V177" s="2368"/>
      <c r="W177" s="2368"/>
      <c r="X177" s="2368"/>
      <c r="Y177" s="2368"/>
      <c r="Z177" s="2368"/>
      <c r="AA177" s="2368"/>
      <c r="AB177" s="2368"/>
      <c r="AC177" s="2368"/>
      <c r="AD177" s="2368"/>
      <c r="AE177" s="2368"/>
      <c r="AF177" s="2368"/>
      <c r="AG177" s="2368"/>
      <c r="AH177" s="2368"/>
      <c r="AI177" s="2368"/>
      <c r="AJ177" s="2368"/>
      <c r="AK177" s="2368"/>
      <c r="AL177" s="2369" t="s">
        <v>785</v>
      </c>
      <c r="AM177" s="2368"/>
      <c r="AN177" s="2368"/>
      <c r="AO177" s="2368"/>
      <c r="AP177" s="2368"/>
      <c r="AQ177" s="2368"/>
      <c r="AR177" s="2368" t="s">
        <v>785</v>
      </c>
      <c r="AS177" s="2368"/>
      <c r="AT177" s="2368"/>
      <c r="AU177" s="2368"/>
      <c r="AV177" s="2371" t="s">
        <v>785</v>
      </c>
      <c r="AW177" s="2372"/>
      <c r="AX177" s="2373"/>
    </row>
    <row r="178" spans="2:50" ht="24.05" customHeight="1">
      <c r="B178" s="36">
        <v>9</v>
      </c>
      <c r="C178" s="36">
        <v>1</v>
      </c>
      <c r="D178" s="2370" t="s">
        <v>785</v>
      </c>
      <c r="E178" s="2367"/>
      <c r="F178" s="2367"/>
      <c r="G178" s="2367"/>
      <c r="H178" s="2367"/>
      <c r="I178" s="2367"/>
      <c r="J178" s="2367"/>
      <c r="K178" s="2367"/>
      <c r="L178" s="2367"/>
      <c r="M178" s="2367"/>
      <c r="N178" s="2368" t="s">
        <v>785</v>
      </c>
      <c r="O178" s="2368"/>
      <c r="P178" s="2368"/>
      <c r="Q178" s="2368"/>
      <c r="R178" s="2368"/>
      <c r="S178" s="2368"/>
      <c r="T178" s="2368"/>
      <c r="U178" s="2368"/>
      <c r="V178" s="2368"/>
      <c r="W178" s="2368"/>
      <c r="X178" s="2368"/>
      <c r="Y178" s="2368"/>
      <c r="Z178" s="2368"/>
      <c r="AA178" s="2368"/>
      <c r="AB178" s="2368"/>
      <c r="AC178" s="2368"/>
      <c r="AD178" s="2368"/>
      <c r="AE178" s="2368"/>
      <c r="AF178" s="2368"/>
      <c r="AG178" s="2368"/>
      <c r="AH178" s="2368"/>
      <c r="AI178" s="2368"/>
      <c r="AJ178" s="2368"/>
      <c r="AK178" s="2368"/>
      <c r="AL178" s="2369" t="s">
        <v>785</v>
      </c>
      <c r="AM178" s="2368"/>
      <c r="AN178" s="2368"/>
      <c r="AO178" s="2368"/>
      <c r="AP178" s="2368"/>
      <c r="AQ178" s="2368"/>
      <c r="AR178" s="2368" t="s">
        <v>785</v>
      </c>
      <c r="AS178" s="2368"/>
      <c r="AT178" s="2368"/>
      <c r="AU178" s="2368"/>
      <c r="AV178" s="2371" t="s">
        <v>785</v>
      </c>
      <c r="AW178" s="2372"/>
      <c r="AX178" s="2373"/>
    </row>
    <row r="179" spans="2:50" ht="24.05" customHeight="1">
      <c r="B179" s="36">
        <v>10</v>
      </c>
      <c r="C179" s="36">
        <v>1</v>
      </c>
      <c r="D179" s="2370" t="s">
        <v>785</v>
      </c>
      <c r="E179" s="2367"/>
      <c r="F179" s="2367"/>
      <c r="G179" s="2367"/>
      <c r="H179" s="2367"/>
      <c r="I179" s="2367"/>
      <c r="J179" s="2367"/>
      <c r="K179" s="2367"/>
      <c r="L179" s="2367"/>
      <c r="M179" s="2367"/>
      <c r="N179" s="2368" t="s">
        <v>785</v>
      </c>
      <c r="O179" s="2368"/>
      <c r="P179" s="2368"/>
      <c r="Q179" s="2368"/>
      <c r="R179" s="2368"/>
      <c r="S179" s="2368"/>
      <c r="T179" s="2368"/>
      <c r="U179" s="2368"/>
      <c r="V179" s="2368"/>
      <c r="W179" s="2368"/>
      <c r="X179" s="2368"/>
      <c r="Y179" s="2368"/>
      <c r="Z179" s="2368"/>
      <c r="AA179" s="2368"/>
      <c r="AB179" s="2368"/>
      <c r="AC179" s="2368"/>
      <c r="AD179" s="2368"/>
      <c r="AE179" s="2368"/>
      <c r="AF179" s="2368"/>
      <c r="AG179" s="2368"/>
      <c r="AH179" s="2368"/>
      <c r="AI179" s="2368"/>
      <c r="AJ179" s="2368"/>
      <c r="AK179" s="2368"/>
      <c r="AL179" s="2369" t="s">
        <v>785</v>
      </c>
      <c r="AM179" s="2368"/>
      <c r="AN179" s="2368"/>
      <c r="AO179" s="2368"/>
      <c r="AP179" s="2368"/>
      <c r="AQ179" s="2368"/>
      <c r="AR179" s="2368" t="s">
        <v>785</v>
      </c>
      <c r="AS179" s="2368"/>
      <c r="AT179" s="2368"/>
      <c r="AU179" s="2368"/>
      <c r="AV179" s="2371" t="s">
        <v>785</v>
      </c>
      <c r="AW179" s="2372"/>
      <c r="AX179" s="2373"/>
    </row>
  </sheetData>
  <mergeCells count="758">
    <mergeCell ref="B179:C179"/>
    <mergeCell ref="D179:M179"/>
    <mergeCell ref="N179:AK179"/>
    <mergeCell ref="AL179:AQ179"/>
    <mergeCell ref="AR179:AU179"/>
    <mergeCell ref="AV179:AX179"/>
    <mergeCell ref="B178:C178"/>
    <mergeCell ref="D178:M178"/>
    <mergeCell ref="N178:AK178"/>
    <mergeCell ref="AL178:AQ178"/>
    <mergeCell ref="AR178:AU178"/>
    <mergeCell ref="AV178:AX178"/>
    <mergeCell ref="B177:C177"/>
    <mergeCell ref="D177:M177"/>
    <mergeCell ref="N177:AK177"/>
    <mergeCell ref="AL177:AQ177"/>
    <mergeCell ref="AR177:AU177"/>
    <mergeCell ref="AV177:AX177"/>
    <mergeCell ref="B176:C176"/>
    <mergeCell ref="D176:M176"/>
    <mergeCell ref="N176:AK176"/>
    <mergeCell ref="AL176:AQ176"/>
    <mergeCell ref="AR176:AU176"/>
    <mergeCell ref="AV176:AX176"/>
    <mergeCell ref="B175:C175"/>
    <mergeCell ref="D175:M175"/>
    <mergeCell ref="N175:AK175"/>
    <mergeCell ref="AL175:AQ175"/>
    <mergeCell ref="AR175:AU175"/>
    <mergeCell ref="AV175:AX175"/>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B172:C172"/>
    <mergeCell ref="D172:M172"/>
    <mergeCell ref="N172:AK172"/>
    <mergeCell ref="AL172:AQ172"/>
    <mergeCell ref="AR172:AU172"/>
    <mergeCell ref="AV172:AX172"/>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69:C169"/>
    <mergeCell ref="D169:M169"/>
    <mergeCell ref="N169:AK169"/>
    <mergeCell ref="AL169:AQ169"/>
    <mergeCell ref="AR169:AU169"/>
    <mergeCell ref="AV169:AX169"/>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H80:L80"/>
    <mergeCell ref="M80:Y80"/>
    <mergeCell ref="Z80:AC80"/>
    <mergeCell ref="AD80:AH80"/>
    <mergeCell ref="AI80:AU80"/>
    <mergeCell ref="AV80:AY80"/>
    <mergeCell ref="B73:G75"/>
    <mergeCell ref="B78:G121"/>
    <mergeCell ref="H78:AC78"/>
    <mergeCell ref="AD78:AY78"/>
    <mergeCell ref="H79:L79"/>
    <mergeCell ref="M79:Y79"/>
    <mergeCell ref="Z79:AC79"/>
    <mergeCell ref="AD79:AH79"/>
    <mergeCell ref="AI79:AU79"/>
    <mergeCell ref="AV79:AY79"/>
    <mergeCell ref="B66:F66"/>
    <mergeCell ref="G66:AY66"/>
    <mergeCell ref="B67:AY67"/>
    <mergeCell ref="B68:AY68"/>
    <mergeCell ref="B69:AY69"/>
    <mergeCell ref="M70:AA70"/>
    <mergeCell ref="AL70:AY70"/>
    <mergeCell ref="D61:AY61"/>
    <mergeCell ref="D62:AY62"/>
    <mergeCell ref="B63:AY63"/>
    <mergeCell ref="B64:F64"/>
    <mergeCell ref="G64:AY64"/>
    <mergeCell ref="B65:AY65"/>
    <mergeCell ref="D58:G58"/>
    <mergeCell ref="H58:AG58"/>
    <mergeCell ref="AH58:AY58"/>
    <mergeCell ref="B59:C59"/>
    <mergeCell ref="D59:AY59"/>
    <mergeCell ref="D60:AY60"/>
    <mergeCell ref="D56:G56"/>
    <mergeCell ref="H56:AG56"/>
    <mergeCell ref="AH56:AY56"/>
    <mergeCell ref="D57:G57"/>
    <mergeCell ref="H57:U57"/>
    <mergeCell ref="V57:AG57"/>
    <mergeCell ref="AH57:AY57"/>
    <mergeCell ref="B53:C58"/>
    <mergeCell ref="D53:G53"/>
    <mergeCell ref="H53:AG53"/>
    <mergeCell ref="AH53:AY53"/>
    <mergeCell ref="D54:G54"/>
    <mergeCell ref="H54:AG54"/>
    <mergeCell ref="AH54:AY54"/>
    <mergeCell ref="D55:G55"/>
    <mergeCell ref="H55:AG55"/>
    <mergeCell ref="AH55:AY55"/>
    <mergeCell ref="D51:G51"/>
    <mergeCell ref="H51:AG51"/>
    <mergeCell ref="AH51:AY51"/>
    <mergeCell ref="D52:G52"/>
    <mergeCell ref="H52:AG52"/>
    <mergeCell ref="AH52:AY52"/>
    <mergeCell ref="B48:C52"/>
    <mergeCell ref="D48:G48"/>
    <mergeCell ref="H48:AG48"/>
    <mergeCell ref="AH48:AY48"/>
    <mergeCell ref="D49:G49"/>
    <mergeCell ref="H49:AG49"/>
    <mergeCell ref="AH49:AY49"/>
    <mergeCell ref="D50:G50"/>
    <mergeCell ref="H50:AG50"/>
    <mergeCell ref="AH50:AY50"/>
    <mergeCell ref="B45:C47"/>
    <mergeCell ref="D45:G45"/>
    <mergeCell ref="H45:AG45"/>
    <mergeCell ref="AH45:AY45"/>
    <mergeCell ref="D46:G46"/>
    <mergeCell ref="H46:AG46"/>
    <mergeCell ref="AH46:AY46"/>
    <mergeCell ref="D47:G47"/>
    <mergeCell ref="H47:AG47"/>
    <mergeCell ref="AH47:AY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67" fitToHeight="4" orientation="portrait" r:id="rId1"/>
  <headerFooter differentFirst="1" alignWithMargins="0"/>
  <rowBreaks count="4" manualBreakCount="4">
    <brk id="35" max="50" man="1"/>
    <brk id="71" max="50" man="1"/>
    <brk id="76" max="50" man="1"/>
    <brk id="122"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Y141"/>
  <sheetViews>
    <sheetView zoomScale="85" zoomScaleNormal="85" zoomScaleSheetLayoutView="75" zoomScalePageLayoutView="30" workbookViewId="0">
      <selection activeCell="X13" sqref="X13:AD13"/>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s>
  <sheetData>
    <row r="1" spans="2:51" ht="23.25" customHeight="1">
      <c r="AQ1" s="1023"/>
      <c r="AR1" s="1024" t="s">
        <v>817</v>
      </c>
      <c r="AS1" s="1025"/>
      <c r="AT1" s="1025"/>
      <c r="AU1" s="1025"/>
      <c r="AV1" s="1025"/>
      <c r="AW1" s="1025"/>
      <c r="AX1" s="1025"/>
    </row>
    <row r="2" spans="2:51" ht="21.8" customHeight="1" thickBot="1">
      <c r="AK2" s="532" t="s">
        <v>0</v>
      </c>
      <c r="AL2" s="532"/>
      <c r="AM2" s="532"/>
      <c r="AN2" s="532"/>
      <c r="AO2" s="532"/>
      <c r="AP2" s="532"/>
      <c r="AQ2" s="532"/>
      <c r="AR2" s="2374" t="s">
        <v>818</v>
      </c>
      <c r="AS2" s="2375"/>
      <c r="AT2" s="2375"/>
      <c r="AU2" s="2375"/>
      <c r="AV2" s="2375"/>
      <c r="AW2" s="2375"/>
      <c r="AX2" s="2375"/>
      <c r="AY2" s="2375"/>
    </row>
    <row r="3" spans="2:51" ht="19" thickBot="1">
      <c r="B3" s="535" t="s">
        <v>532</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7"/>
    </row>
    <row r="4" spans="2:51" ht="20.95" customHeight="1">
      <c r="B4" s="538" t="s">
        <v>3</v>
      </c>
      <c r="C4" s="539"/>
      <c r="D4" s="539"/>
      <c r="E4" s="539"/>
      <c r="F4" s="539"/>
      <c r="G4" s="539"/>
      <c r="H4" s="2376" t="s">
        <v>819</v>
      </c>
      <c r="I4" s="2377"/>
      <c r="J4" s="2377"/>
      <c r="K4" s="2377"/>
      <c r="L4" s="2377"/>
      <c r="M4" s="2377"/>
      <c r="N4" s="2377"/>
      <c r="O4" s="2377"/>
      <c r="P4" s="2377"/>
      <c r="Q4" s="2377"/>
      <c r="R4" s="2377"/>
      <c r="S4" s="2377"/>
      <c r="T4" s="2377"/>
      <c r="U4" s="2377"/>
      <c r="V4" s="2377"/>
      <c r="W4" s="2377"/>
      <c r="X4" s="2377"/>
      <c r="Y4" s="2377"/>
      <c r="Z4" s="542" t="s">
        <v>534</v>
      </c>
      <c r="AA4" s="543"/>
      <c r="AB4" s="543"/>
      <c r="AC4" s="543"/>
      <c r="AD4" s="543"/>
      <c r="AE4" s="544"/>
      <c r="AF4" s="1838" t="s">
        <v>689</v>
      </c>
      <c r="AG4" s="1839"/>
      <c r="AH4" s="1839"/>
      <c r="AI4" s="1839"/>
      <c r="AJ4" s="1839"/>
      <c r="AK4" s="1839"/>
      <c r="AL4" s="1839"/>
      <c r="AM4" s="1839"/>
      <c r="AN4" s="1839"/>
      <c r="AO4" s="1839"/>
      <c r="AP4" s="1839"/>
      <c r="AQ4" s="1840"/>
      <c r="AR4" s="825" t="s">
        <v>7</v>
      </c>
      <c r="AS4" s="826"/>
      <c r="AT4" s="826"/>
      <c r="AU4" s="826"/>
      <c r="AV4" s="826"/>
      <c r="AW4" s="826"/>
      <c r="AX4" s="826"/>
      <c r="AY4" s="827"/>
    </row>
    <row r="5" spans="2:51" ht="28.15" customHeight="1">
      <c r="B5" s="553" t="s">
        <v>8</v>
      </c>
      <c r="C5" s="554"/>
      <c r="D5" s="554"/>
      <c r="E5" s="554"/>
      <c r="F5" s="554"/>
      <c r="G5" s="555"/>
      <c r="H5" s="835" t="s">
        <v>9</v>
      </c>
      <c r="I5" s="836"/>
      <c r="J5" s="836"/>
      <c r="K5" s="836"/>
      <c r="L5" s="836"/>
      <c r="M5" s="836"/>
      <c r="N5" s="836"/>
      <c r="O5" s="836"/>
      <c r="P5" s="836"/>
      <c r="Q5" s="836"/>
      <c r="R5" s="836"/>
      <c r="S5" s="836"/>
      <c r="T5" s="836"/>
      <c r="U5" s="836"/>
      <c r="V5" s="836"/>
      <c r="W5" s="110"/>
      <c r="X5" s="110"/>
      <c r="Y5" s="110"/>
      <c r="Z5" s="517" t="s">
        <v>10</v>
      </c>
      <c r="AA5" s="518"/>
      <c r="AB5" s="518"/>
      <c r="AC5" s="518"/>
      <c r="AD5" s="518"/>
      <c r="AE5" s="519"/>
      <c r="AF5" s="2378" t="s">
        <v>690</v>
      </c>
      <c r="AG5" s="1245"/>
      <c r="AH5" s="1245"/>
      <c r="AI5" s="1245"/>
      <c r="AJ5" s="1245"/>
      <c r="AK5" s="1245"/>
      <c r="AL5" s="1245"/>
      <c r="AM5" s="1245"/>
      <c r="AN5" s="1245"/>
      <c r="AO5" s="1245"/>
      <c r="AP5" s="1245"/>
      <c r="AQ5" s="1246"/>
      <c r="AR5" s="1247" t="s">
        <v>691</v>
      </c>
      <c r="AS5" s="1248"/>
      <c r="AT5" s="1248"/>
      <c r="AU5" s="1248"/>
      <c r="AV5" s="1248"/>
      <c r="AW5" s="1248"/>
      <c r="AX5" s="1248"/>
      <c r="AY5" s="1249"/>
    </row>
    <row r="6" spans="2:51" ht="50.25" customHeight="1">
      <c r="B6" s="523" t="s">
        <v>12</v>
      </c>
      <c r="C6" s="524"/>
      <c r="D6" s="524"/>
      <c r="E6" s="524"/>
      <c r="F6" s="524"/>
      <c r="G6" s="524"/>
      <c r="H6" s="1778" t="s">
        <v>692</v>
      </c>
      <c r="I6" s="1779"/>
      <c r="J6" s="1779"/>
      <c r="K6" s="1779"/>
      <c r="L6" s="1779"/>
      <c r="M6" s="1779"/>
      <c r="N6" s="1779"/>
      <c r="O6" s="1779"/>
      <c r="P6" s="1779"/>
      <c r="Q6" s="1779"/>
      <c r="R6" s="1779"/>
      <c r="S6" s="1779"/>
      <c r="T6" s="1779"/>
      <c r="U6" s="1779"/>
      <c r="V6" s="1779"/>
      <c r="W6" s="1779"/>
      <c r="X6" s="1779"/>
      <c r="Y6" s="1779"/>
      <c r="Z6" s="526" t="s">
        <v>14</v>
      </c>
      <c r="AA6" s="527"/>
      <c r="AB6" s="527"/>
      <c r="AC6" s="527"/>
      <c r="AD6" s="527"/>
      <c r="AE6" s="528"/>
      <c r="AF6" s="843" t="s">
        <v>820</v>
      </c>
      <c r="AG6" s="844"/>
      <c r="AH6" s="844"/>
      <c r="AI6" s="844"/>
      <c r="AJ6" s="844"/>
      <c r="AK6" s="844"/>
      <c r="AL6" s="844"/>
      <c r="AM6" s="844"/>
      <c r="AN6" s="844"/>
      <c r="AO6" s="844"/>
      <c r="AP6" s="844"/>
      <c r="AQ6" s="844"/>
      <c r="AR6" s="566"/>
      <c r="AS6" s="566"/>
      <c r="AT6" s="566"/>
      <c r="AU6" s="566"/>
      <c r="AV6" s="566"/>
      <c r="AW6" s="566"/>
      <c r="AX6" s="566"/>
      <c r="AY6" s="1842"/>
    </row>
    <row r="7" spans="2:51" ht="18" customHeight="1">
      <c r="B7" s="500" t="s">
        <v>16</v>
      </c>
      <c r="C7" s="501"/>
      <c r="D7" s="501"/>
      <c r="E7" s="501"/>
      <c r="F7" s="501"/>
      <c r="G7" s="501"/>
      <c r="H7" s="1783" t="s">
        <v>821</v>
      </c>
      <c r="I7" s="793"/>
      <c r="J7" s="793"/>
      <c r="K7" s="793"/>
      <c r="L7" s="793"/>
      <c r="M7" s="793"/>
      <c r="N7" s="793"/>
      <c r="O7" s="793"/>
      <c r="P7" s="793"/>
      <c r="Q7" s="793"/>
      <c r="R7" s="793"/>
      <c r="S7" s="793"/>
      <c r="T7" s="793"/>
      <c r="U7" s="793"/>
      <c r="V7" s="793"/>
      <c r="W7" s="794"/>
      <c r="X7" s="794"/>
      <c r="Y7" s="794"/>
      <c r="Z7" s="508" t="s">
        <v>542</v>
      </c>
      <c r="AA7" s="110"/>
      <c r="AB7" s="110"/>
      <c r="AC7" s="110"/>
      <c r="AD7" s="110"/>
      <c r="AE7" s="509"/>
      <c r="AF7" s="850" t="s">
        <v>822</v>
      </c>
      <c r="AG7" s="851"/>
      <c r="AH7" s="851"/>
      <c r="AI7" s="851"/>
      <c r="AJ7" s="851"/>
      <c r="AK7" s="851"/>
      <c r="AL7" s="851"/>
      <c r="AM7" s="851"/>
      <c r="AN7" s="851"/>
      <c r="AO7" s="851"/>
      <c r="AP7" s="851"/>
      <c r="AQ7" s="851"/>
      <c r="AR7" s="851"/>
      <c r="AS7" s="851"/>
      <c r="AT7" s="851"/>
      <c r="AU7" s="851"/>
      <c r="AV7" s="851"/>
      <c r="AW7" s="851"/>
      <c r="AX7" s="851"/>
      <c r="AY7" s="852"/>
    </row>
    <row r="8" spans="2:51" ht="24.05" customHeight="1">
      <c r="B8" s="502"/>
      <c r="C8" s="503"/>
      <c r="D8" s="503"/>
      <c r="E8" s="503"/>
      <c r="F8" s="503"/>
      <c r="G8" s="503"/>
      <c r="H8" s="795"/>
      <c r="I8" s="796"/>
      <c r="J8" s="796"/>
      <c r="K8" s="796"/>
      <c r="L8" s="796"/>
      <c r="M8" s="796"/>
      <c r="N8" s="796"/>
      <c r="O8" s="796"/>
      <c r="P8" s="796"/>
      <c r="Q8" s="796"/>
      <c r="R8" s="796"/>
      <c r="S8" s="796"/>
      <c r="T8" s="796"/>
      <c r="U8" s="796"/>
      <c r="V8" s="796"/>
      <c r="W8" s="797"/>
      <c r="X8" s="797"/>
      <c r="Y8" s="797"/>
      <c r="Z8" s="510"/>
      <c r="AA8" s="110"/>
      <c r="AB8" s="110"/>
      <c r="AC8" s="110"/>
      <c r="AD8" s="110"/>
      <c r="AE8" s="509"/>
      <c r="AF8" s="856"/>
      <c r="AG8" s="856"/>
      <c r="AH8" s="856"/>
      <c r="AI8" s="856"/>
      <c r="AJ8" s="856"/>
      <c r="AK8" s="856"/>
      <c r="AL8" s="856"/>
      <c r="AM8" s="856"/>
      <c r="AN8" s="856"/>
      <c r="AO8" s="856"/>
      <c r="AP8" s="856"/>
      <c r="AQ8" s="856"/>
      <c r="AR8" s="856"/>
      <c r="AS8" s="856"/>
      <c r="AT8" s="856"/>
      <c r="AU8" s="856"/>
      <c r="AV8" s="856"/>
      <c r="AW8" s="856"/>
      <c r="AX8" s="856"/>
      <c r="AY8" s="857"/>
    </row>
    <row r="9" spans="2:51" ht="103.75" customHeight="1">
      <c r="B9" s="482" t="s">
        <v>20</v>
      </c>
      <c r="C9" s="483"/>
      <c r="D9" s="483"/>
      <c r="E9" s="483"/>
      <c r="F9" s="483"/>
      <c r="G9" s="483"/>
      <c r="H9" s="2379" t="s">
        <v>823</v>
      </c>
      <c r="I9" s="485"/>
      <c r="J9" s="485"/>
      <c r="K9" s="485"/>
      <c r="L9" s="485"/>
      <c r="M9" s="485"/>
      <c r="N9" s="485"/>
      <c r="O9" s="485"/>
      <c r="P9" s="485"/>
      <c r="Q9" s="485"/>
      <c r="R9" s="485"/>
      <c r="S9" s="485"/>
      <c r="T9" s="485"/>
      <c r="U9" s="485"/>
      <c r="V9" s="485"/>
      <c r="W9" s="485"/>
      <c r="X9" s="485"/>
      <c r="Y9" s="485"/>
      <c r="Z9" s="485"/>
      <c r="AA9" s="485"/>
      <c r="AB9" s="485"/>
      <c r="AC9" s="485"/>
      <c r="AD9" s="485"/>
      <c r="AE9" s="485"/>
      <c r="AF9" s="485"/>
      <c r="AG9" s="485"/>
      <c r="AH9" s="485"/>
      <c r="AI9" s="485"/>
      <c r="AJ9" s="485"/>
      <c r="AK9" s="485"/>
      <c r="AL9" s="485"/>
      <c r="AM9" s="485"/>
      <c r="AN9" s="485"/>
      <c r="AO9" s="485"/>
      <c r="AP9" s="485"/>
      <c r="AQ9" s="485"/>
      <c r="AR9" s="485"/>
      <c r="AS9" s="485"/>
      <c r="AT9" s="485"/>
      <c r="AU9" s="485"/>
      <c r="AV9" s="485"/>
      <c r="AW9" s="485"/>
      <c r="AX9" s="485"/>
      <c r="AY9" s="486"/>
    </row>
    <row r="10" spans="2:51" ht="102.8" customHeight="1">
      <c r="B10" s="482" t="s">
        <v>22</v>
      </c>
      <c r="C10" s="483"/>
      <c r="D10" s="483"/>
      <c r="E10" s="483"/>
      <c r="F10" s="483"/>
      <c r="G10" s="483"/>
      <c r="H10" s="1851" t="s">
        <v>824</v>
      </c>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c r="AT10" s="1852"/>
      <c r="AU10" s="1852"/>
      <c r="AV10" s="1852"/>
      <c r="AW10" s="1852"/>
      <c r="AX10" s="1852"/>
      <c r="AY10" s="1853"/>
    </row>
    <row r="11" spans="2:51" ht="29.3" customHeight="1">
      <c r="B11" s="482" t="s">
        <v>24</v>
      </c>
      <c r="C11" s="483"/>
      <c r="D11" s="483"/>
      <c r="E11" s="483"/>
      <c r="F11" s="483"/>
      <c r="G11" s="487"/>
      <c r="H11" s="864" t="s">
        <v>825</v>
      </c>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90"/>
    </row>
    <row r="12" spans="2:51" ht="20.95" customHeight="1">
      <c r="B12" s="491" t="s">
        <v>26</v>
      </c>
      <c r="C12" s="492"/>
      <c r="D12" s="492"/>
      <c r="E12" s="492"/>
      <c r="F12" s="492"/>
      <c r="G12" s="493"/>
      <c r="H12" s="497"/>
      <c r="I12" s="498"/>
      <c r="J12" s="498"/>
      <c r="K12" s="498"/>
      <c r="L12" s="498"/>
      <c r="M12" s="498"/>
      <c r="N12" s="498"/>
      <c r="O12" s="498"/>
      <c r="P12" s="498"/>
      <c r="Q12" s="464" t="s">
        <v>334</v>
      </c>
      <c r="R12" s="465"/>
      <c r="S12" s="465"/>
      <c r="T12" s="465"/>
      <c r="U12" s="465"/>
      <c r="V12" s="465"/>
      <c r="W12" s="499"/>
      <c r="X12" s="464" t="s">
        <v>335</v>
      </c>
      <c r="Y12" s="465"/>
      <c r="Z12" s="465"/>
      <c r="AA12" s="465"/>
      <c r="AB12" s="465"/>
      <c r="AC12" s="465"/>
      <c r="AD12" s="499"/>
      <c r="AE12" s="464" t="s">
        <v>336</v>
      </c>
      <c r="AF12" s="465"/>
      <c r="AG12" s="465"/>
      <c r="AH12" s="465"/>
      <c r="AI12" s="465"/>
      <c r="AJ12" s="465"/>
      <c r="AK12" s="499"/>
      <c r="AL12" s="464" t="s">
        <v>337</v>
      </c>
      <c r="AM12" s="465"/>
      <c r="AN12" s="465"/>
      <c r="AO12" s="465"/>
      <c r="AP12" s="465"/>
      <c r="AQ12" s="465"/>
      <c r="AR12" s="499"/>
      <c r="AS12" s="464" t="s">
        <v>338</v>
      </c>
      <c r="AT12" s="465"/>
      <c r="AU12" s="465"/>
      <c r="AV12" s="465"/>
      <c r="AW12" s="465"/>
      <c r="AX12" s="465"/>
      <c r="AY12" s="466"/>
    </row>
    <row r="13" spans="2:51" ht="31.6" customHeight="1">
      <c r="B13" s="193"/>
      <c r="C13" s="194"/>
      <c r="D13" s="194"/>
      <c r="E13" s="194"/>
      <c r="F13" s="194"/>
      <c r="G13" s="195"/>
      <c r="H13" s="467" t="s">
        <v>32</v>
      </c>
      <c r="I13" s="468"/>
      <c r="J13" s="473" t="s">
        <v>33</v>
      </c>
      <c r="K13" s="474"/>
      <c r="L13" s="474"/>
      <c r="M13" s="474"/>
      <c r="N13" s="474"/>
      <c r="O13" s="474"/>
      <c r="P13" s="475"/>
      <c r="Q13" s="1267"/>
      <c r="R13" s="1267"/>
      <c r="S13" s="1267"/>
      <c r="T13" s="1267"/>
      <c r="U13" s="1267"/>
      <c r="V13" s="1267"/>
      <c r="W13" s="1267"/>
      <c r="X13" s="1267"/>
      <c r="Y13" s="1267"/>
      <c r="Z13" s="1267"/>
      <c r="AA13" s="1267"/>
      <c r="AB13" s="1267"/>
      <c r="AC13" s="1267"/>
      <c r="AD13" s="1267"/>
      <c r="AE13" s="2380"/>
      <c r="AF13" s="1267"/>
      <c r="AG13" s="1267"/>
      <c r="AH13" s="1267"/>
      <c r="AI13" s="1267"/>
      <c r="AJ13" s="1267"/>
      <c r="AK13" s="1267"/>
      <c r="AL13" s="2381" t="s">
        <v>826</v>
      </c>
      <c r="AM13" s="2382"/>
      <c r="AN13" s="2382"/>
      <c r="AO13" s="2382"/>
      <c r="AP13" s="2382"/>
      <c r="AQ13" s="2382"/>
      <c r="AR13" s="2382"/>
      <c r="AS13" s="1790" t="s">
        <v>827</v>
      </c>
      <c r="AT13" s="733"/>
      <c r="AU13" s="733"/>
      <c r="AV13" s="733"/>
      <c r="AW13" s="733"/>
      <c r="AX13" s="733"/>
      <c r="AY13" s="1268"/>
    </row>
    <row r="14" spans="2:51" ht="36" customHeight="1">
      <c r="B14" s="193"/>
      <c r="C14" s="194"/>
      <c r="D14" s="194"/>
      <c r="E14" s="194"/>
      <c r="F14" s="194"/>
      <c r="G14" s="195"/>
      <c r="H14" s="469"/>
      <c r="I14" s="470"/>
      <c r="J14" s="461" t="s">
        <v>37</v>
      </c>
      <c r="K14" s="462"/>
      <c r="L14" s="462"/>
      <c r="M14" s="462"/>
      <c r="N14" s="462"/>
      <c r="O14" s="462"/>
      <c r="P14" s="463"/>
      <c r="Q14" s="1272"/>
      <c r="R14" s="1272"/>
      <c r="S14" s="1272"/>
      <c r="T14" s="1272"/>
      <c r="U14" s="1272"/>
      <c r="V14" s="1272"/>
      <c r="W14" s="1272"/>
      <c r="X14" s="1272"/>
      <c r="Y14" s="1272"/>
      <c r="Z14" s="1272"/>
      <c r="AA14" s="1272"/>
      <c r="AB14" s="1272"/>
      <c r="AC14" s="1272"/>
      <c r="AD14" s="1272"/>
      <c r="AE14" s="2383" t="s">
        <v>828</v>
      </c>
      <c r="AF14" s="2384"/>
      <c r="AG14" s="2384"/>
      <c r="AH14" s="2384"/>
      <c r="AI14" s="2384"/>
      <c r="AJ14" s="2384"/>
      <c r="AK14" s="2384"/>
      <c r="AL14" s="1272"/>
      <c r="AM14" s="1272"/>
      <c r="AN14" s="1272"/>
      <c r="AO14" s="1272"/>
      <c r="AP14" s="1272"/>
      <c r="AQ14" s="1272"/>
      <c r="AR14" s="1272"/>
      <c r="AS14" s="459"/>
      <c r="AT14" s="459"/>
      <c r="AU14" s="459"/>
      <c r="AV14" s="459"/>
      <c r="AW14" s="459"/>
      <c r="AX14" s="459"/>
      <c r="AY14" s="460"/>
    </row>
    <row r="15" spans="2:51" ht="24.75" customHeight="1">
      <c r="B15" s="193"/>
      <c r="C15" s="194"/>
      <c r="D15" s="194"/>
      <c r="E15" s="194"/>
      <c r="F15" s="194"/>
      <c r="G15" s="195"/>
      <c r="H15" s="469"/>
      <c r="I15" s="470"/>
      <c r="J15" s="461" t="s">
        <v>40</v>
      </c>
      <c r="K15" s="462"/>
      <c r="L15" s="462"/>
      <c r="M15" s="462"/>
      <c r="N15" s="462"/>
      <c r="O15" s="462"/>
      <c r="P15" s="463"/>
      <c r="Q15" s="1272"/>
      <c r="R15" s="1272"/>
      <c r="S15" s="1272"/>
      <c r="T15" s="1272"/>
      <c r="U15" s="1272"/>
      <c r="V15" s="1272"/>
      <c r="W15" s="1272"/>
      <c r="X15" s="1272"/>
      <c r="Y15" s="1272"/>
      <c r="Z15" s="1272"/>
      <c r="AA15" s="1272"/>
      <c r="AB15" s="1272"/>
      <c r="AC15" s="1272"/>
      <c r="AD15" s="1272"/>
      <c r="AE15" s="2385"/>
      <c r="AF15" s="1272"/>
      <c r="AG15" s="1272"/>
      <c r="AH15" s="1272"/>
      <c r="AI15" s="1272"/>
      <c r="AJ15" s="1272"/>
      <c r="AK15" s="1272"/>
      <c r="AL15" s="1272"/>
      <c r="AM15" s="1272"/>
      <c r="AN15" s="1272"/>
      <c r="AO15" s="1272"/>
      <c r="AP15" s="1272"/>
      <c r="AQ15" s="1272"/>
      <c r="AR15" s="1272"/>
      <c r="AS15" s="459"/>
      <c r="AT15" s="459"/>
      <c r="AU15" s="459"/>
      <c r="AV15" s="459"/>
      <c r="AW15" s="459"/>
      <c r="AX15" s="459"/>
      <c r="AY15" s="460"/>
    </row>
    <row r="16" spans="2:51" ht="24.75" customHeight="1">
      <c r="B16" s="193"/>
      <c r="C16" s="194"/>
      <c r="D16" s="194"/>
      <c r="E16" s="194"/>
      <c r="F16" s="194"/>
      <c r="G16" s="195"/>
      <c r="H16" s="471"/>
      <c r="I16" s="472"/>
      <c r="J16" s="448" t="s">
        <v>42</v>
      </c>
      <c r="K16" s="449"/>
      <c r="L16" s="449"/>
      <c r="M16" s="449"/>
      <c r="N16" s="449"/>
      <c r="O16" s="449"/>
      <c r="P16" s="450"/>
      <c r="Q16" s="2386"/>
      <c r="R16" s="2386"/>
      <c r="S16" s="2386"/>
      <c r="T16" s="2386"/>
      <c r="U16" s="2386"/>
      <c r="V16" s="2386"/>
      <c r="W16" s="2386"/>
      <c r="X16" s="2386"/>
      <c r="Y16" s="2386"/>
      <c r="Z16" s="2386"/>
      <c r="AA16" s="2386"/>
      <c r="AB16" s="2386"/>
      <c r="AC16" s="2386"/>
      <c r="AD16" s="2386"/>
      <c r="AE16" s="2387">
        <v>555</v>
      </c>
      <c r="AF16" s="2387"/>
      <c r="AG16" s="2387"/>
      <c r="AH16" s="2387"/>
      <c r="AI16" s="2387"/>
      <c r="AJ16" s="2387"/>
      <c r="AK16" s="2387"/>
      <c r="AL16" s="2388">
        <v>7</v>
      </c>
      <c r="AM16" s="2388"/>
      <c r="AN16" s="2388"/>
      <c r="AO16" s="2388"/>
      <c r="AP16" s="2388"/>
      <c r="AQ16" s="2388"/>
      <c r="AR16" s="2388"/>
      <c r="AS16" s="2389">
        <v>7</v>
      </c>
      <c r="AT16" s="2388"/>
      <c r="AU16" s="2388"/>
      <c r="AV16" s="2388"/>
      <c r="AW16" s="2388"/>
      <c r="AX16" s="2388"/>
      <c r="AY16" s="2390"/>
    </row>
    <row r="17" spans="2:51" ht="24.75" customHeight="1">
      <c r="B17" s="193"/>
      <c r="C17" s="194"/>
      <c r="D17" s="194"/>
      <c r="E17" s="194"/>
      <c r="F17" s="194"/>
      <c r="G17" s="195"/>
      <c r="H17" s="438" t="s">
        <v>44</v>
      </c>
      <c r="I17" s="439"/>
      <c r="J17" s="439"/>
      <c r="K17" s="439"/>
      <c r="L17" s="439"/>
      <c r="M17" s="439"/>
      <c r="N17" s="439"/>
      <c r="O17" s="439"/>
      <c r="P17" s="439"/>
      <c r="Q17" s="443"/>
      <c r="R17" s="443"/>
      <c r="S17" s="443"/>
      <c r="T17" s="443"/>
      <c r="U17" s="443"/>
      <c r="V17" s="443"/>
      <c r="W17" s="443"/>
      <c r="X17" s="443"/>
      <c r="Y17" s="443"/>
      <c r="Z17" s="443"/>
      <c r="AA17" s="443"/>
      <c r="AB17" s="443"/>
      <c r="AC17" s="443"/>
      <c r="AD17" s="443"/>
      <c r="AE17" s="2391">
        <v>7</v>
      </c>
      <c r="AF17" s="168"/>
      <c r="AG17" s="168"/>
      <c r="AH17" s="168"/>
      <c r="AI17" s="168"/>
      <c r="AJ17" s="168"/>
      <c r="AK17" s="2392"/>
      <c r="AL17" s="1881"/>
      <c r="AM17" s="443"/>
      <c r="AN17" s="443"/>
      <c r="AO17" s="443"/>
      <c r="AP17" s="443"/>
      <c r="AQ17" s="443"/>
      <c r="AR17" s="443"/>
      <c r="AS17" s="443"/>
      <c r="AT17" s="443"/>
      <c r="AU17" s="443"/>
      <c r="AV17" s="443"/>
      <c r="AW17" s="443"/>
      <c r="AX17" s="443"/>
      <c r="AY17" s="444"/>
    </row>
    <row r="18" spans="2:51" ht="24.75" customHeight="1">
      <c r="B18" s="494"/>
      <c r="C18" s="495"/>
      <c r="D18" s="495"/>
      <c r="E18" s="495"/>
      <c r="F18" s="495"/>
      <c r="G18" s="496"/>
      <c r="H18" s="438" t="s">
        <v>45</v>
      </c>
      <c r="I18" s="439"/>
      <c r="J18" s="439"/>
      <c r="K18" s="439"/>
      <c r="L18" s="439"/>
      <c r="M18" s="439"/>
      <c r="N18" s="439"/>
      <c r="O18" s="439"/>
      <c r="P18" s="439"/>
      <c r="Q18" s="443"/>
      <c r="R18" s="443"/>
      <c r="S18" s="443"/>
      <c r="T18" s="443"/>
      <c r="U18" s="443"/>
      <c r="V18" s="443"/>
      <c r="W18" s="443"/>
      <c r="X18" s="443"/>
      <c r="Y18" s="443"/>
      <c r="Z18" s="443"/>
      <c r="AA18" s="443"/>
      <c r="AB18" s="443"/>
      <c r="AC18" s="443"/>
      <c r="AD18" s="443"/>
      <c r="AE18" s="2393">
        <v>0.01</v>
      </c>
      <c r="AF18" s="169"/>
      <c r="AG18" s="169"/>
      <c r="AH18" s="169"/>
      <c r="AI18" s="169"/>
      <c r="AJ18" s="169"/>
      <c r="AK18" s="170"/>
      <c r="AL18" s="1881"/>
      <c r="AM18" s="443"/>
      <c r="AN18" s="443"/>
      <c r="AO18" s="443"/>
      <c r="AP18" s="443"/>
      <c r="AQ18" s="443"/>
      <c r="AR18" s="443"/>
      <c r="AS18" s="443"/>
      <c r="AT18" s="443"/>
      <c r="AU18" s="443"/>
      <c r="AV18" s="443"/>
      <c r="AW18" s="443"/>
      <c r="AX18" s="443"/>
      <c r="AY18" s="444"/>
    </row>
    <row r="19" spans="2:51" ht="31.75" customHeight="1">
      <c r="B19" s="762" t="s">
        <v>46</v>
      </c>
      <c r="C19" s="763"/>
      <c r="D19" s="763"/>
      <c r="E19" s="763"/>
      <c r="F19" s="763"/>
      <c r="G19" s="764"/>
      <c r="H19" s="387" t="s">
        <v>47</v>
      </c>
      <c r="I19" s="388"/>
      <c r="J19" s="388"/>
      <c r="K19" s="388"/>
      <c r="L19" s="388"/>
      <c r="M19" s="388"/>
      <c r="N19" s="388"/>
      <c r="O19" s="388"/>
      <c r="P19" s="388"/>
      <c r="Q19" s="388"/>
      <c r="R19" s="388"/>
      <c r="S19" s="388"/>
      <c r="T19" s="388"/>
      <c r="U19" s="388"/>
      <c r="V19" s="388"/>
      <c r="W19" s="388"/>
      <c r="X19" s="388"/>
      <c r="Y19" s="389"/>
      <c r="Z19" s="390"/>
      <c r="AA19" s="391"/>
      <c r="AB19" s="392"/>
      <c r="AC19" s="393" t="s">
        <v>48</v>
      </c>
      <c r="AD19" s="388"/>
      <c r="AE19" s="2394"/>
      <c r="AF19" s="2395" t="s">
        <v>334</v>
      </c>
      <c r="AG19" s="2395"/>
      <c r="AH19" s="2395"/>
      <c r="AI19" s="2395"/>
      <c r="AJ19" s="2395"/>
      <c r="AK19" s="2395" t="s">
        <v>335</v>
      </c>
      <c r="AL19" s="394"/>
      <c r="AM19" s="394"/>
      <c r="AN19" s="394"/>
      <c r="AO19" s="394"/>
      <c r="AP19" s="394" t="s">
        <v>336</v>
      </c>
      <c r="AQ19" s="394"/>
      <c r="AR19" s="394"/>
      <c r="AS19" s="394"/>
      <c r="AT19" s="394"/>
      <c r="AU19" s="753" t="s">
        <v>228</v>
      </c>
      <c r="AV19" s="394"/>
      <c r="AW19" s="394"/>
      <c r="AX19" s="394"/>
      <c r="AY19" s="424"/>
    </row>
    <row r="20" spans="2:51" ht="32.25" customHeight="1">
      <c r="B20" s="765"/>
      <c r="C20" s="763"/>
      <c r="D20" s="763"/>
      <c r="E20" s="763"/>
      <c r="F20" s="763"/>
      <c r="G20" s="764"/>
      <c r="H20" s="425" t="s">
        <v>829</v>
      </c>
      <c r="I20" s="426"/>
      <c r="J20" s="426"/>
      <c r="K20" s="426"/>
      <c r="L20" s="426"/>
      <c r="M20" s="426"/>
      <c r="N20" s="426"/>
      <c r="O20" s="426"/>
      <c r="P20" s="426"/>
      <c r="Q20" s="426"/>
      <c r="R20" s="426"/>
      <c r="S20" s="426"/>
      <c r="T20" s="426"/>
      <c r="U20" s="426"/>
      <c r="V20" s="426"/>
      <c r="W20" s="426"/>
      <c r="X20" s="426"/>
      <c r="Y20" s="427"/>
      <c r="Z20" s="416" t="s">
        <v>51</v>
      </c>
      <c r="AA20" s="417"/>
      <c r="AB20" s="418"/>
      <c r="AC20" s="1066"/>
      <c r="AD20" s="419"/>
      <c r="AE20" s="419"/>
      <c r="AF20" s="2396" t="s">
        <v>830</v>
      </c>
      <c r="AG20" s="413"/>
      <c r="AH20" s="413"/>
      <c r="AI20" s="413"/>
      <c r="AJ20" s="413"/>
      <c r="AK20" s="413" t="s">
        <v>830</v>
      </c>
      <c r="AL20" s="413"/>
      <c r="AM20" s="413"/>
      <c r="AN20" s="413"/>
      <c r="AO20" s="413"/>
      <c r="AP20" s="413" t="s">
        <v>830</v>
      </c>
      <c r="AQ20" s="413"/>
      <c r="AR20" s="413"/>
      <c r="AS20" s="413"/>
      <c r="AT20" s="413"/>
      <c r="AU20" s="413" t="s">
        <v>830</v>
      </c>
      <c r="AV20" s="413"/>
      <c r="AW20" s="413"/>
      <c r="AX20" s="413"/>
      <c r="AY20" s="2397"/>
    </row>
    <row r="21" spans="2:51" ht="49.6" customHeight="1">
      <c r="B21" s="766"/>
      <c r="C21" s="767"/>
      <c r="D21" s="767"/>
      <c r="E21" s="767"/>
      <c r="F21" s="767"/>
      <c r="G21" s="768"/>
      <c r="H21" s="428"/>
      <c r="I21" s="429"/>
      <c r="J21" s="429"/>
      <c r="K21" s="429"/>
      <c r="L21" s="429"/>
      <c r="M21" s="429"/>
      <c r="N21" s="429"/>
      <c r="O21" s="429"/>
      <c r="P21" s="429"/>
      <c r="Q21" s="429"/>
      <c r="R21" s="429"/>
      <c r="S21" s="429"/>
      <c r="T21" s="429"/>
      <c r="U21" s="429"/>
      <c r="V21" s="429"/>
      <c r="W21" s="429"/>
      <c r="X21" s="429"/>
      <c r="Y21" s="430"/>
      <c r="Z21" s="393" t="s">
        <v>56</v>
      </c>
      <c r="AA21" s="388"/>
      <c r="AB21" s="389"/>
      <c r="AC21" s="377" t="s">
        <v>345</v>
      </c>
      <c r="AD21" s="377"/>
      <c r="AE21" s="377"/>
      <c r="AF21" s="377" t="s">
        <v>830</v>
      </c>
      <c r="AG21" s="377"/>
      <c r="AH21" s="377"/>
      <c r="AI21" s="377"/>
      <c r="AJ21" s="377"/>
      <c r="AK21" s="377" t="s">
        <v>830</v>
      </c>
      <c r="AL21" s="377"/>
      <c r="AM21" s="377"/>
      <c r="AN21" s="377"/>
      <c r="AO21" s="377"/>
      <c r="AP21" s="377" t="s">
        <v>830</v>
      </c>
      <c r="AQ21" s="377"/>
      <c r="AR21" s="377"/>
      <c r="AS21" s="377"/>
      <c r="AT21" s="377"/>
      <c r="AU21" s="413" t="s">
        <v>830</v>
      </c>
      <c r="AV21" s="413"/>
      <c r="AW21" s="413"/>
      <c r="AX21" s="413"/>
      <c r="AY21" s="2397"/>
    </row>
    <row r="22" spans="2:51" ht="31.75" customHeight="1">
      <c r="B22" s="362" t="s">
        <v>62</v>
      </c>
      <c r="C22" s="363"/>
      <c r="D22" s="363"/>
      <c r="E22" s="363"/>
      <c r="F22" s="363"/>
      <c r="G22" s="364"/>
      <c r="H22" s="387" t="s">
        <v>63</v>
      </c>
      <c r="I22" s="388"/>
      <c r="J22" s="388"/>
      <c r="K22" s="388"/>
      <c r="L22" s="388"/>
      <c r="M22" s="388"/>
      <c r="N22" s="388"/>
      <c r="O22" s="388"/>
      <c r="P22" s="388"/>
      <c r="Q22" s="388"/>
      <c r="R22" s="388"/>
      <c r="S22" s="388"/>
      <c r="T22" s="388"/>
      <c r="U22" s="388"/>
      <c r="V22" s="388"/>
      <c r="W22" s="388"/>
      <c r="X22" s="388"/>
      <c r="Y22" s="389"/>
      <c r="Z22" s="390"/>
      <c r="AA22" s="391"/>
      <c r="AB22" s="392"/>
      <c r="AC22" s="393" t="s">
        <v>48</v>
      </c>
      <c r="AD22" s="388"/>
      <c r="AE22" s="389"/>
      <c r="AF22" s="394" t="s">
        <v>334</v>
      </c>
      <c r="AG22" s="394"/>
      <c r="AH22" s="394"/>
      <c r="AI22" s="394"/>
      <c r="AJ22" s="394"/>
      <c r="AK22" s="394" t="s">
        <v>335</v>
      </c>
      <c r="AL22" s="394"/>
      <c r="AM22" s="394"/>
      <c r="AN22" s="394"/>
      <c r="AO22" s="394"/>
      <c r="AP22" s="394" t="s">
        <v>336</v>
      </c>
      <c r="AQ22" s="394"/>
      <c r="AR22" s="394"/>
      <c r="AS22" s="394"/>
      <c r="AT22" s="394"/>
      <c r="AU22" s="395" t="s">
        <v>64</v>
      </c>
      <c r="AV22" s="396"/>
      <c r="AW22" s="396"/>
      <c r="AX22" s="396"/>
      <c r="AY22" s="397"/>
    </row>
    <row r="23" spans="2:51" ht="39.950000000000003" customHeight="1">
      <c r="B23" s="199"/>
      <c r="C23" s="200"/>
      <c r="D23" s="200"/>
      <c r="E23" s="200"/>
      <c r="F23" s="200"/>
      <c r="G23" s="201"/>
      <c r="H23" s="425" t="s">
        <v>831</v>
      </c>
      <c r="I23" s="426"/>
      <c r="J23" s="426"/>
      <c r="K23" s="426"/>
      <c r="L23" s="426"/>
      <c r="M23" s="426"/>
      <c r="N23" s="426"/>
      <c r="O23" s="426"/>
      <c r="P23" s="426"/>
      <c r="Q23" s="426"/>
      <c r="R23" s="426"/>
      <c r="S23" s="426"/>
      <c r="T23" s="426"/>
      <c r="U23" s="426"/>
      <c r="V23" s="426"/>
      <c r="W23" s="426"/>
      <c r="X23" s="426"/>
      <c r="Y23" s="427"/>
      <c r="Z23" s="401" t="s">
        <v>233</v>
      </c>
      <c r="AA23" s="402"/>
      <c r="AB23" s="403"/>
      <c r="AC23" s="1198" t="s">
        <v>345</v>
      </c>
      <c r="AD23" s="408"/>
      <c r="AE23" s="409"/>
      <c r="AF23" s="420" t="s">
        <v>347</v>
      </c>
      <c r="AG23" s="377"/>
      <c r="AH23" s="377"/>
      <c r="AI23" s="377"/>
      <c r="AJ23" s="377"/>
      <c r="AK23" s="377" t="s">
        <v>830</v>
      </c>
      <c r="AL23" s="377"/>
      <c r="AM23" s="377"/>
      <c r="AN23" s="377"/>
      <c r="AO23" s="377"/>
      <c r="AP23" s="377" t="s">
        <v>830</v>
      </c>
      <c r="AQ23" s="377"/>
      <c r="AR23" s="377"/>
      <c r="AS23" s="377"/>
      <c r="AT23" s="377"/>
      <c r="AU23" s="893" t="s">
        <v>347</v>
      </c>
      <c r="AV23" s="101"/>
      <c r="AW23" s="101"/>
      <c r="AX23" s="101"/>
      <c r="AY23" s="379"/>
    </row>
    <row r="24" spans="2:51" ht="41.25" customHeight="1">
      <c r="B24" s="233"/>
      <c r="C24" s="225"/>
      <c r="D24" s="225"/>
      <c r="E24" s="225"/>
      <c r="F24" s="225"/>
      <c r="G24" s="365"/>
      <c r="H24" s="428"/>
      <c r="I24" s="429"/>
      <c r="J24" s="429"/>
      <c r="K24" s="429"/>
      <c r="L24" s="429"/>
      <c r="M24" s="429"/>
      <c r="N24" s="429"/>
      <c r="O24" s="429"/>
      <c r="P24" s="429"/>
      <c r="Q24" s="429"/>
      <c r="R24" s="429"/>
      <c r="S24" s="429"/>
      <c r="T24" s="429"/>
      <c r="U24" s="429"/>
      <c r="V24" s="429"/>
      <c r="W24" s="429"/>
      <c r="X24" s="429"/>
      <c r="Y24" s="430"/>
      <c r="Z24" s="404"/>
      <c r="AA24" s="405"/>
      <c r="AB24" s="406"/>
      <c r="AC24" s="410"/>
      <c r="AD24" s="411"/>
      <c r="AE24" s="412"/>
      <c r="AF24" s="380"/>
      <c r="AG24" s="206"/>
      <c r="AH24" s="206"/>
      <c r="AI24" s="206"/>
      <c r="AJ24" s="381"/>
      <c r="AK24" s="380"/>
      <c r="AL24" s="206"/>
      <c r="AM24" s="206"/>
      <c r="AN24" s="206"/>
      <c r="AO24" s="381"/>
      <c r="AP24" s="383" t="s">
        <v>832</v>
      </c>
      <c r="AQ24" s="384"/>
      <c r="AR24" s="384"/>
      <c r="AS24" s="384"/>
      <c r="AT24" s="384"/>
      <c r="AU24" s="383" t="s">
        <v>833</v>
      </c>
      <c r="AV24" s="384"/>
      <c r="AW24" s="384"/>
      <c r="AX24" s="384"/>
      <c r="AY24" s="386"/>
    </row>
    <row r="25" spans="2:51" ht="88.55" customHeight="1">
      <c r="B25" s="362" t="s">
        <v>70</v>
      </c>
      <c r="C25" s="743"/>
      <c r="D25" s="743"/>
      <c r="E25" s="743"/>
      <c r="F25" s="743"/>
      <c r="G25" s="743"/>
      <c r="H25" s="1071" t="s">
        <v>834</v>
      </c>
      <c r="I25" s="1072"/>
      <c r="J25" s="1072"/>
      <c r="K25" s="1072"/>
      <c r="L25" s="1072"/>
      <c r="M25" s="1072"/>
      <c r="N25" s="1072"/>
      <c r="O25" s="1072"/>
      <c r="P25" s="1072"/>
      <c r="Q25" s="1072"/>
      <c r="R25" s="1072"/>
      <c r="S25" s="1072"/>
      <c r="T25" s="1072"/>
      <c r="U25" s="1072"/>
      <c r="V25" s="1072"/>
      <c r="W25" s="1072"/>
      <c r="X25" s="1072"/>
      <c r="Y25" s="1072"/>
      <c r="Z25" s="368" t="s">
        <v>72</v>
      </c>
      <c r="AA25" s="369"/>
      <c r="AB25" s="370"/>
      <c r="AC25" s="510" t="s">
        <v>835</v>
      </c>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814"/>
    </row>
    <row r="26" spans="2:51" ht="23.1" customHeight="1">
      <c r="B26" s="341" t="s">
        <v>241</v>
      </c>
      <c r="C26" s="342"/>
      <c r="D26" s="909" t="s">
        <v>77</v>
      </c>
      <c r="E26" s="910"/>
      <c r="F26" s="910"/>
      <c r="G26" s="910"/>
      <c r="H26" s="910"/>
      <c r="I26" s="910"/>
      <c r="J26" s="910"/>
      <c r="K26" s="910"/>
      <c r="L26" s="911"/>
      <c r="M26" s="912" t="s">
        <v>78</v>
      </c>
      <c r="N26" s="912"/>
      <c r="O26" s="912"/>
      <c r="P26" s="912"/>
      <c r="Q26" s="912"/>
      <c r="R26" s="912"/>
      <c r="S26" s="913" t="s">
        <v>338</v>
      </c>
      <c r="T26" s="913"/>
      <c r="U26" s="913"/>
      <c r="V26" s="913"/>
      <c r="W26" s="913"/>
      <c r="X26" s="913"/>
      <c r="Y26" s="914" t="s">
        <v>79</v>
      </c>
      <c r="Z26" s="910"/>
      <c r="AA26" s="910"/>
      <c r="AB26" s="910"/>
      <c r="AC26" s="910"/>
      <c r="AD26" s="910"/>
      <c r="AE26" s="910"/>
      <c r="AF26" s="910"/>
      <c r="AG26" s="910"/>
      <c r="AH26" s="910"/>
      <c r="AI26" s="910"/>
      <c r="AJ26" s="910"/>
      <c r="AK26" s="910"/>
      <c r="AL26" s="910"/>
      <c r="AM26" s="910"/>
      <c r="AN26" s="910"/>
      <c r="AO26" s="910"/>
      <c r="AP26" s="910"/>
      <c r="AQ26" s="910"/>
      <c r="AR26" s="910"/>
      <c r="AS26" s="910"/>
      <c r="AT26" s="910"/>
      <c r="AU26" s="910"/>
      <c r="AV26" s="910"/>
      <c r="AW26" s="910"/>
      <c r="AX26" s="910"/>
      <c r="AY26" s="915"/>
    </row>
    <row r="27" spans="2:51" ht="23.1" customHeight="1">
      <c r="B27" s="343"/>
      <c r="C27" s="344"/>
      <c r="D27" s="730" t="s">
        <v>836</v>
      </c>
      <c r="E27" s="731"/>
      <c r="F27" s="731"/>
      <c r="G27" s="731"/>
      <c r="H27" s="731"/>
      <c r="I27" s="731"/>
      <c r="J27" s="731"/>
      <c r="K27" s="731"/>
      <c r="L27" s="732"/>
      <c r="M27" s="359">
        <v>7</v>
      </c>
      <c r="N27" s="359"/>
      <c r="O27" s="359"/>
      <c r="P27" s="359"/>
      <c r="Q27" s="359"/>
      <c r="R27" s="359"/>
      <c r="S27" s="358">
        <v>7</v>
      </c>
      <c r="T27" s="359"/>
      <c r="U27" s="359"/>
      <c r="V27" s="359"/>
      <c r="W27" s="359"/>
      <c r="X27" s="359"/>
      <c r="Y27" s="1915" t="s">
        <v>705</v>
      </c>
      <c r="Z27" s="1082"/>
      <c r="AA27" s="1082"/>
      <c r="AB27" s="1082"/>
      <c r="AC27" s="1082"/>
      <c r="AD27" s="1082"/>
      <c r="AE27" s="1082"/>
      <c r="AF27" s="1082"/>
      <c r="AG27" s="1082"/>
      <c r="AH27" s="1082"/>
      <c r="AI27" s="1082"/>
      <c r="AJ27" s="1082"/>
      <c r="AK27" s="1082"/>
      <c r="AL27" s="1082"/>
      <c r="AM27" s="1082"/>
      <c r="AN27" s="1082"/>
      <c r="AO27" s="1082"/>
      <c r="AP27" s="1082"/>
      <c r="AQ27" s="1082"/>
      <c r="AR27" s="1082"/>
      <c r="AS27" s="1082"/>
      <c r="AT27" s="1082"/>
      <c r="AU27" s="1082"/>
      <c r="AV27" s="1082"/>
      <c r="AW27" s="1082"/>
      <c r="AX27" s="1082"/>
      <c r="AY27" s="1083"/>
    </row>
    <row r="28" spans="2:51" ht="23.1" customHeight="1">
      <c r="B28" s="343"/>
      <c r="C28" s="344"/>
      <c r="D28" s="322"/>
      <c r="E28" s="323"/>
      <c r="F28" s="323"/>
      <c r="G28" s="323"/>
      <c r="H28" s="323"/>
      <c r="I28" s="323"/>
      <c r="J28" s="323"/>
      <c r="K28" s="323"/>
      <c r="L28" s="324"/>
      <c r="M28" s="325"/>
      <c r="N28" s="325"/>
      <c r="O28" s="325"/>
      <c r="P28" s="325"/>
      <c r="Q28" s="325"/>
      <c r="R28" s="325"/>
      <c r="S28" s="325"/>
      <c r="T28" s="325"/>
      <c r="U28" s="325"/>
      <c r="V28" s="325"/>
      <c r="W28" s="325"/>
      <c r="X28" s="325"/>
      <c r="Y28" s="721"/>
      <c r="Z28" s="722"/>
      <c r="AA28" s="722"/>
      <c r="AB28" s="722"/>
      <c r="AC28" s="722"/>
      <c r="AD28" s="722"/>
      <c r="AE28" s="722"/>
      <c r="AF28" s="722"/>
      <c r="AG28" s="722"/>
      <c r="AH28" s="722"/>
      <c r="AI28" s="722"/>
      <c r="AJ28" s="722"/>
      <c r="AK28" s="722"/>
      <c r="AL28" s="722"/>
      <c r="AM28" s="722"/>
      <c r="AN28" s="722"/>
      <c r="AO28" s="722"/>
      <c r="AP28" s="722"/>
      <c r="AQ28" s="722"/>
      <c r="AR28" s="722"/>
      <c r="AS28" s="722"/>
      <c r="AT28" s="722"/>
      <c r="AU28" s="722"/>
      <c r="AV28" s="722"/>
      <c r="AW28" s="722"/>
      <c r="AX28" s="722"/>
      <c r="AY28" s="723"/>
    </row>
    <row r="29" spans="2:51" ht="23.1" customHeight="1">
      <c r="B29" s="343"/>
      <c r="C29" s="344"/>
      <c r="D29" s="322"/>
      <c r="E29" s="323"/>
      <c r="F29" s="323"/>
      <c r="G29" s="323"/>
      <c r="H29" s="323"/>
      <c r="I29" s="323"/>
      <c r="J29" s="323"/>
      <c r="K29" s="323"/>
      <c r="L29" s="324"/>
      <c r="M29" s="325"/>
      <c r="N29" s="325"/>
      <c r="O29" s="325"/>
      <c r="P29" s="325"/>
      <c r="Q29" s="325"/>
      <c r="R29" s="325"/>
      <c r="S29" s="325"/>
      <c r="T29" s="325"/>
      <c r="U29" s="325"/>
      <c r="V29" s="325"/>
      <c r="W29" s="325"/>
      <c r="X29" s="325"/>
      <c r="Y29" s="721"/>
      <c r="Z29" s="722"/>
      <c r="AA29" s="722"/>
      <c r="AB29" s="722"/>
      <c r="AC29" s="722"/>
      <c r="AD29" s="722"/>
      <c r="AE29" s="722"/>
      <c r="AF29" s="722"/>
      <c r="AG29" s="722"/>
      <c r="AH29" s="722"/>
      <c r="AI29" s="722"/>
      <c r="AJ29" s="722"/>
      <c r="AK29" s="722"/>
      <c r="AL29" s="722"/>
      <c r="AM29" s="722"/>
      <c r="AN29" s="722"/>
      <c r="AO29" s="722"/>
      <c r="AP29" s="722"/>
      <c r="AQ29" s="722"/>
      <c r="AR29" s="722"/>
      <c r="AS29" s="722"/>
      <c r="AT29" s="722"/>
      <c r="AU29" s="722"/>
      <c r="AV29" s="722"/>
      <c r="AW29" s="722"/>
      <c r="AX29" s="722"/>
      <c r="AY29" s="723"/>
    </row>
    <row r="30" spans="2:51" ht="23.1" customHeight="1">
      <c r="B30" s="343"/>
      <c r="C30" s="344"/>
      <c r="D30" s="322"/>
      <c r="E30" s="323"/>
      <c r="F30" s="323"/>
      <c r="G30" s="323"/>
      <c r="H30" s="323"/>
      <c r="I30" s="323"/>
      <c r="J30" s="323"/>
      <c r="K30" s="323"/>
      <c r="L30" s="324"/>
      <c r="M30" s="325"/>
      <c r="N30" s="325"/>
      <c r="O30" s="325"/>
      <c r="P30" s="325"/>
      <c r="Q30" s="325"/>
      <c r="R30" s="325"/>
      <c r="S30" s="325"/>
      <c r="T30" s="325"/>
      <c r="U30" s="325"/>
      <c r="V30" s="325"/>
      <c r="W30" s="325"/>
      <c r="X30" s="325"/>
      <c r="Y30" s="721"/>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3"/>
    </row>
    <row r="31" spans="2:51" ht="23.1" customHeight="1">
      <c r="B31" s="343"/>
      <c r="C31" s="344"/>
      <c r="D31" s="322"/>
      <c r="E31" s="323"/>
      <c r="F31" s="323"/>
      <c r="G31" s="323"/>
      <c r="H31" s="323"/>
      <c r="I31" s="323"/>
      <c r="J31" s="323"/>
      <c r="K31" s="323"/>
      <c r="L31" s="324"/>
      <c r="M31" s="325"/>
      <c r="N31" s="325"/>
      <c r="O31" s="325"/>
      <c r="P31" s="325"/>
      <c r="Q31" s="325"/>
      <c r="R31" s="325"/>
      <c r="S31" s="325"/>
      <c r="T31" s="325"/>
      <c r="U31" s="325"/>
      <c r="V31" s="325"/>
      <c r="W31" s="325"/>
      <c r="X31" s="325"/>
      <c r="Y31" s="721"/>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3"/>
    </row>
    <row r="32" spans="2:51" ht="23.1" customHeight="1">
      <c r="B32" s="343"/>
      <c r="C32" s="344"/>
      <c r="D32" s="322"/>
      <c r="E32" s="323"/>
      <c r="F32" s="323"/>
      <c r="G32" s="323"/>
      <c r="H32" s="323"/>
      <c r="I32" s="323"/>
      <c r="J32" s="323"/>
      <c r="K32" s="323"/>
      <c r="L32" s="324"/>
      <c r="M32" s="325"/>
      <c r="N32" s="325"/>
      <c r="O32" s="325"/>
      <c r="P32" s="325"/>
      <c r="Q32" s="325"/>
      <c r="R32" s="325"/>
      <c r="S32" s="325"/>
      <c r="T32" s="325"/>
      <c r="U32" s="325"/>
      <c r="V32" s="325"/>
      <c r="W32" s="325"/>
      <c r="X32" s="325"/>
      <c r="Y32" s="721"/>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3"/>
    </row>
    <row r="33" spans="1:51" ht="23.1" customHeight="1">
      <c r="B33" s="343"/>
      <c r="C33" s="344"/>
      <c r="D33" s="1098"/>
      <c r="E33" s="1099"/>
      <c r="F33" s="1099"/>
      <c r="G33" s="1099"/>
      <c r="H33" s="1099"/>
      <c r="I33" s="1099"/>
      <c r="J33" s="1099"/>
      <c r="K33" s="1099"/>
      <c r="L33" s="1100"/>
      <c r="M33" s="1322"/>
      <c r="N33" s="1322"/>
      <c r="O33" s="1322"/>
      <c r="P33" s="1322"/>
      <c r="Q33" s="1322"/>
      <c r="R33" s="1322"/>
      <c r="S33" s="1322"/>
      <c r="T33" s="1322"/>
      <c r="U33" s="1322"/>
      <c r="V33" s="1322"/>
      <c r="W33" s="1322"/>
      <c r="X33" s="1322"/>
      <c r="Y33" s="721"/>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3"/>
    </row>
    <row r="34" spans="1:51" ht="23.1" customHeight="1">
      <c r="B34" s="345"/>
      <c r="C34" s="346"/>
      <c r="D34" s="330" t="s">
        <v>42</v>
      </c>
      <c r="E34" s="331"/>
      <c r="F34" s="331"/>
      <c r="G34" s="331"/>
      <c r="H34" s="331"/>
      <c r="I34" s="331"/>
      <c r="J34" s="331"/>
      <c r="K34" s="331"/>
      <c r="L34" s="332"/>
      <c r="M34" s="337">
        <v>7</v>
      </c>
      <c r="N34" s="337"/>
      <c r="O34" s="337"/>
      <c r="P34" s="337"/>
      <c r="Q34" s="337"/>
      <c r="R34" s="337"/>
      <c r="S34" s="336">
        <v>7</v>
      </c>
      <c r="T34" s="337"/>
      <c r="U34" s="337"/>
      <c r="V34" s="337"/>
      <c r="W34" s="337"/>
      <c r="X34" s="337"/>
      <c r="Y34" s="704"/>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c r="AY34" s="706"/>
    </row>
    <row r="35" spans="1:51" ht="2.95" customHeight="1">
      <c r="A35" s="4"/>
      <c r="B35" s="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51" ht="2.95" customHeight="1" thickBot="1">
      <c r="A36" s="4"/>
      <c r="B36" s="7"/>
      <c r="C36" s="7"/>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310" t="s">
        <v>87</v>
      </c>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2"/>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316"/>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ht="20.95" hidden="1" customHeight="1">
      <c r="A41" s="9"/>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9"/>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9"/>
      <c r="B43" s="944" t="s">
        <v>90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6"/>
    </row>
    <row r="44" spans="1:51" ht="20.95" customHeight="1">
      <c r="A44" s="9"/>
      <c r="B44" s="12"/>
      <c r="C44" s="13"/>
      <c r="D44" s="299" t="s">
        <v>91</v>
      </c>
      <c r="E44" s="300"/>
      <c r="F44" s="300"/>
      <c r="G44" s="300"/>
      <c r="H44" s="301" t="s">
        <v>92</v>
      </c>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2"/>
      <c r="AH44" s="301" t="s">
        <v>93</v>
      </c>
      <c r="AI44" s="300"/>
      <c r="AJ44" s="300"/>
      <c r="AK44" s="300"/>
      <c r="AL44" s="300"/>
      <c r="AM44" s="300"/>
      <c r="AN44" s="300"/>
      <c r="AO44" s="300"/>
      <c r="AP44" s="300"/>
      <c r="AQ44" s="300"/>
      <c r="AR44" s="300"/>
      <c r="AS44" s="300"/>
      <c r="AT44" s="300"/>
      <c r="AU44" s="300"/>
      <c r="AV44" s="300"/>
      <c r="AW44" s="300"/>
      <c r="AX44" s="300"/>
      <c r="AY44" s="303"/>
    </row>
    <row r="45" spans="1:51" ht="30.8" customHeight="1">
      <c r="A45" s="9"/>
      <c r="B45" s="255" t="s">
        <v>94</v>
      </c>
      <c r="C45" s="256"/>
      <c r="D45" s="1922" t="s">
        <v>363</v>
      </c>
      <c r="E45" s="1923"/>
      <c r="F45" s="1923"/>
      <c r="G45" s="1924"/>
      <c r="H45" s="264" t="s">
        <v>96</v>
      </c>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6"/>
      <c r="AH45" s="1631" t="s">
        <v>837</v>
      </c>
      <c r="AI45" s="1925"/>
      <c r="AJ45" s="1925"/>
      <c r="AK45" s="1925"/>
      <c r="AL45" s="1925"/>
      <c r="AM45" s="1925"/>
      <c r="AN45" s="1925"/>
      <c r="AO45" s="1925"/>
      <c r="AP45" s="1925"/>
      <c r="AQ45" s="1925"/>
      <c r="AR45" s="1925"/>
      <c r="AS45" s="1925"/>
      <c r="AT45" s="1925"/>
      <c r="AU45" s="1925"/>
      <c r="AV45" s="1925"/>
      <c r="AW45" s="1925"/>
      <c r="AX45" s="1925"/>
      <c r="AY45" s="1926"/>
    </row>
    <row r="46" spans="1:51" ht="42.05" customHeight="1">
      <c r="A46" s="9"/>
      <c r="B46" s="257"/>
      <c r="C46" s="258"/>
      <c r="D46" s="305" t="s">
        <v>363</v>
      </c>
      <c r="E46" s="278"/>
      <c r="F46" s="278"/>
      <c r="G46" s="279"/>
      <c r="H46" s="290" t="s">
        <v>365</v>
      </c>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2"/>
      <c r="AH46" s="1222" t="s">
        <v>838</v>
      </c>
      <c r="AI46" s="1223"/>
      <c r="AJ46" s="1223"/>
      <c r="AK46" s="1223"/>
      <c r="AL46" s="1223"/>
      <c r="AM46" s="1223"/>
      <c r="AN46" s="1223"/>
      <c r="AO46" s="1223"/>
      <c r="AP46" s="1223"/>
      <c r="AQ46" s="1223"/>
      <c r="AR46" s="1223"/>
      <c r="AS46" s="1223"/>
      <c r="AT46" s="1223"/>
      <c r="AU46" s="1223"/>
      <c r="AV46" s="1223"/>
      <c r="AW46" s="1223"/>
      <c r="AX46" s="1223"/>
      <c r="AY46" s="1224"/>
    </row>
    <row r="47" spans="1:51" ht="29.95" customHeight="1">
      <c r="A47" s="9"/>
      <c r="B47" s="259"/>
      <c r="C47" s="260"/>
      <c r="D47" s="244" t="s">
        <v>363</v>
      </c>
      <c r="E47" s="245"/>
      <c r="F47" s="245"/>
      <c r="G47" s="246"/>
      <c r="H47" s="247" t="s">
        <v>367</v>
      </c>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9"/>
      <c r="AH47" s="1806" t="s">
        <v>839</v>
      </c>
      <c r="AI47" s="1807"/>
      <c r="AJ47" s="1807"/>
      <c r="AK47" s="1807"/>
      <c r="AL47" s="1807"/>
      <c r="AM47" s="1807"/>
      <c r="AN47" s="1807"/>
      <c r="AO47" s="1807"/>
      <c r="AP47" s="1807"/>
      <c r="AQ47" s="1807"/>
      <c r="AR47" s="1807"/>
      <c r="AS47" s="1807"/>
      <c r="AT47" s="1807"/>
      <c r="AU47" s="1807"/>
      <c r="AV47" s="1807"/>
      <c r="AW47" s="1807"/>
      <c r="AX47" s="1807"/>
      <c r="AY47" s="1808"/>
    </row>
    <row r="48" spans="1:51" ht="26.2" customHeight="1">
      <c r="A48" s="9"/>
      <c r="B48" s="257" t="s">
        <v>102</v>
      </c>
      <c r="C48" s="258"/>
      <c r="D48" s="261" t="s">
        <v>472</v>
      </c>
      <c r="E48" s="262"/>
      <c r="F48" s="262"/>
      <c r="G48" s="263"/>
      <c r="H48" s="264" t="s">
        <v>103</v>
      </c>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6"/>
      <c r="AH48" s="1934" t="s">
        <v>472</v>
      </c>
      <c r="AI48" s="1935"/>
      <c r="AJ48" s="1935"/>
      <c r="AK48" s="1935"/>
      <c r="AL48" s="1935"/>
      <c r="AM48" s="1935"/>
      <c r="AN48" s="1935"/>
      <c r="AO48" s="1935"/>
      <c r="AP48" s="1935"/>
      <c r="AQ48" s="1935"/>
      <c r="AR48" s="1935"/>
      <c r="AS48" s="1935"/>
      <c r="AT48" s="1935"/>
      <c r="AU48" s="1935"/>
      <c r="AV48" s="1935"/>
      <c r="AW48" s="1935"/>
      <c r="AX48" s="1935"/>
      <c r="AY48" s="1936"/>
    </row>
    <row r="49" spans="1:51" ht="26.2" customHeight="1">
      <c r="A49" s="9"/>
      <c r="B49" s="257"/>
      <c r="C49" s="258"/>
      <c r="D49" s="276" t="s">
        <v>472</v>
      </c>
      <c r="E49" s="148"/>
      <c r="F49" s="148"/>
      <c r="G49" s="149"/>
      <c r="H49" s="277" t="s">
        <v>369</v>
      </c>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9"/>
      <c r="AH49" s="1937" t="s">
        <v>472</v>
      </c>
      <c r="AI49" s="1113"/>
      <c r="AJ49" s="1113"/>
      <c r="AK49" s="1113"/>
      <c r="AL49" s="1113"/>
      <c r="AM49" s="1113"/>
      <c r="AN49" s="1113"/>
      <c r="AO49" s="1113"/>
      <c r="AP49" s="1113"/>
      <c r="AQ49" s="1113"/>
      <c r="AR49" s="1113"/>
      <c r="AS49" s="1113"/>
      <c r="AT49" s="1113"/>
      <c r="AU49" s="1113"/>
      <c r="AV49" s="1113"/>
      <c r="AW49" s="1113"/>
      <c r="AX49" s="1113"/>
      <c r="AY49" s="1114"/>
    </row>
    <row r="50" spans="1:51" ht="26.2" customHeight="1">
      <c r="A50" s="9"/>
      <c r="B50" s="257"/>
      <c r="C50" s="258"/>
      <c r="D50" s="276" t="s">
        <v>472</v>
      </c>
      <c r="E50" s="148"/>
      <c r="F50" s="148"/>
      <c r="G50" s="149"/>
      <c r="H50" s="277" t="s">
        <v>106</v>
      </c>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9"/>
      <c r="AH50" s="1937" t="s">
        <v>472</v>
      </c>
      <c r="AI50" s="1113"/>
      <c r="AJ50" s="1113"/>
      <c r="AK50" s="1113"/>
      <c r="AL50" s="1113"/>
      <c r="AM50" s="1113"/>
      <c r="AN50" s="1113"/>
      <c r="AO50" s="1113"/>
      <c r="AP50" s="1113"/>
      <c r="AQ50" s="1113"/>
      <c r="AR50" s="1113"/>
      <c r="AS50" s="1113"/>
      <c r="AT50" s="1113"/>
      <c r="AU50" s="1113"/>
      <c r="AV50" s="1113"/>
      <c r="AW50" s="1113"/>
      <c r="AX50" s="1113"/>
      <c r="AY50" s="1114"/>
    </row>
    <row r="51" spans="1:51" ht="26.2" customHeight="1">
      <c r="A51" s="9"/>
      <c r="B51" s="257"/>
      <c r="C51" s="258"/>
      <c r="D51" s="276" t="s">
        <v>472</v>
      </c>
      <c r="E51" s="148"/>
      <c r="F51" s="148"/>
      <c r="G51" s="149"/>
      <c r="H51" s="277" t="s">
        <v>107</v>
      </c>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9"/>
      <c r="AH51" s="1937" t="s">
        <v>472</v>
      </c>
      <c r="AI51" s="1113"/>
      <c r="AJ51" s="1113"/>
      <c r="AK51" s="1113"/>
      <c r="AL51" s="1113"/>
      <c r="AM51" s="1113"/>
      <c r="AN51" s="1113"/>
      <c r="AO51" s="1113"/>
      <c r="AP51" s="1113"/>
      <c r="AQ51" s="1113"/>
      <c r="AR51" s="1113"/>
      <c r="AS51" s="1113"/>
      <c r="AT51" s="1113"/>
      <c r="AU51" s="1113"/>
      <c r="AV51" s="1113"/>
      <c r="AW51" s="1113"/>
      <c r="AX51" s="1113"/>
      <c r="AY51" s="1114"/>
    </row>
    <row r="52" spans="1:51" ht="40.6" customHeight="1">
      <c r="A52" s="9"/>
      <c r="B52" s="259"/>
      <c r="C52" s="260"/>
      <c r="D52" s="244" t="s">
        <v>363</v>
      </c>
      <c r="E52" s="245"/>
      <c r="F52" s="245"/>
      <c r="G52" s="246"/>
      <c r="H52" s="247" t="s">
        <v>108</v>
      </c>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9"/>
      <c r="AH52" s="1806" t="s">
        <v>840</v>
      </c>
      <c r="AI52" s="1807"/>
      <c r="AJ52" s="1807"/>
      <c r="AK52" s="1807"/>
      <c r="AL52" s="1807"/>
      <c r="AM52" s="1807"/>
      <c r="AN52" s="1807"/>
      <c r="AO52" s="1807"/>
      <c r="AP52" s="1807"/>
      <c r="AQ52" s="1807"/>
      <c r="AR52" s="1807"/>
      <c r="AS52" s="1807"/>
      <c r="AT52" s="1807"/>
      <c r="AU52" s="1807"/>
      <c r="AV52" s="1807"/>
      <c r="AW52" s="1807"/>
      <c r="AX52" s="1807"/>
      <c r="AY52" s="1808"/>
    </row>
    <row r="53" spans="1:51" ht="26.2" customHeight="1">
      <c r="A53" s="9"/>
      <c r="B53" s="255" t="s">
        <v>109</v>
      </c>
      <c r="C53" s="256"/>
      <c r="D53" s="261" t="s">
        <v>472</v>
      </c>
      <c r="E53" s="262"/>
      <c r="F53" s="262"/>
      <c r="G53" s="263"/>
      <c r="H53" s="264" t="s">
        <v>110</v>
      </c>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6"/>
      <c r="AH53" s="1809" t="s">
        <v>472</v>
      </c>
      <c r="AI53" s="731"/>
      <c r="AJ53" s="731"/>
      <c r="AK53" s="731"/>
      <c r="AL53" s="731"/>
      <c r="AM53" s="731"/>
      <c r="AN53" s="731"/>
      <c r="AO53" s="731"/>
      <c r="AP53" s="731"/>
      <c r="AQ53" s="731"/>
      <c r="AR53" s="731"/>
      <c r="AS53" s="731"/>
      <c r="AT53" s="731"/>
      <c r="AU53" s="731"/>
      <c r="AV53" s="731"/>
      <c r="AW53" s="731"/>
      <c r="AX53" s="731"/>
      <c r="AY53" s="1938"/>
    </row>
    <row r="54" spans="1:51" ht="26.2" customHeight="1">
      <c r="A54" s="9"/>
      <c r="B54" s="257"/>
      <c r="C54" s="258"/>
      <c r="D54" s="276" t="s">
        <v>472</v>
      </c>
      <c r="E54" s="148"/>
      <c r="F54" s="148"/>
      <c r="G54" s="149"/>
      <c r="H54" s="277" t="s">
        <v>112</v>
      </c>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9"/>
      <c r="AH54" s="1811" t="s">
        <v>472</v>
      </c>
      <c r="AI54" s="708"/>
      <c r="AJ54" s="708"/>
      <c r="AK54" s="708"/>
      <c r="AL54" s="708"/>
      <c r="AM54" s="708"/>
      <c r="AN54" s="708"/>
      <c r="AO54" s="708"/>
      <c r="AP54" s="708"/>
      <c r="AQ54" s="708"/>
      <c r="AR54" s="708"/>
      <c r="AS54" s="708"/>
      <c r="AT54" s="708"/>
      <c r="AU54" s="708"/>
      <c r="AV54" s="708"/>
      <c r="AW54" s="708"/>
      <c r="AX54" s="708"/>
      <c r="AY54" s="1812"/>
    </row>
    <row r="55" spans="1:51" ht="26.2" customHeight="1">
      <c r="A55" s="9"/>
      <c r="B55" s="257"/>
      <c r="C55" s="258"/>
      <c r="D55" s="276" t="s">
        <v>472</v>
      </c>
      <c r="E55" s="148"/>
      <c r="F55" s="148"/>
      <c r="G55" s="149"/>
      <c r="H55" s="277" t="s">
        <v>371</v>
      </c>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9"/>
      <c r="AH55" s="1811" t="s">
        <v>472</v>
      </c>
      <c r="AI55" s="708"/>
      <c r="AJ55" s="708"/>
      <c r="AK55" s="708"/>
      <c r="AL55" s="708"/>
      <c r="AM55" s="708"/>
      <c r="AN55" s="708"/>
      <c r="AO55" s="708"/>
      <c r="AP55" s="708"/>
      <c r="AQ55" s="708"/>
      <c r="AR55" s="708"/>
      <c r="AS55" s="708"/>
      <c r="AT55" s="708"/>
      <c r="AU55" s="708"/>
      <c r="AV55" s="708"/>
      <c r="AW55" s="708"/>
      <c r="AX55" s="708"/>
      <c r="AY55" s="1812"/>
    </row>
    <row r="56" spans="1:51" ht="26.2" customHeight="1">
      <c r="A56" s="9"/>
      <c r="B56" s="257"/>
      <c r="C56" s="258"/>
      <c r="D56" s="280" t="s">
        <v>472</v>
      </c>
      <c r="E56" s="281"/>
      <c r="F56" s="281"/>
      <c r="G56" s="282"/>
      <c r="H56" s="283" t="s">
        <v>115</v>
      </c>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5"/>
      <c r="AH56" s="1811" t="s">
        <v>472</v>
      </c>
      <c r="AI56" s="708"/>
      <c r="AJ56" s="708"/>
      <c r="AK56" s="708"/>
      <c r="AL56" s="708"/>
      <c r="AM56" s="708"/>
      <c r="AN56" s="708"/>
      <c r="AO56" s="708"/>
      <c r="AP56" s="708"/>
      <c r="AQ56" s="708"/>
      <c r="AR56" s="708"/>
      <c r="AS56" s="708"/>
      <c r="AT56" s="708"/>
      <c r="AU56" s="708"/>
      <c r="AV56" s="708"/>
      <c r="AW56" s="708"/>
      <c r="AX56" s="708"/>
      <c r="AY56" s="1812"/>
    </row>
    <row r="57" spans="1:51" ht="26.2" customHeight="1">
      <c r="A57" s="9"/>
      <c r="B57" s="257"/>
      <c r="C57" s="258"/>
      <c r="D57" s="237" t="s">
        <v>472</v>
      </c>
      <c r="E57" s="238"/>
      <c r="F57" s="238"/>
      <c r="G57" s="239"/>
      <c r="H57" s="1119" t="s">
        <v>117</v>
      </c>
      <c r="I57" s="1120"/>
      <c r="J57" s="1120"/>
      <c r="K57" s="1120"/>
      <c r="L57" s="1120"/>
      <c r="M57" s="1120"/>
      <c r="N57" s="1120"/>
      <c r="O57" s="1120"/>
      <c r="P57" s="1120"/>
      <c r="Q57" s="1120"/>
      <c r="R57" s="1120"/>
      <c r="S57" s="1120"/>
      <c r="T57" s="1120"/>
      <c r="U57" s="1120"/>
      <c r="V57" s="242"/>
      <c r="W57" s="242"/>
      <c r="X57" s="242"/>
      <c r="Y57" s="242"/>
      <c r="Z57" s="242"/>
      <c r="AA57" s="242"/>
      <c r="AB57" s="242"/>
      <c r="AC57" s="242"/>
      <c r="AD57" s="242"/>
      <c r="AE57" s="242"/>
      <c r="AF57" s="242"/>
      <c r="AG57" s="243"/>
      <c r="AH57" s="1811" t="s">
        <v>472</v>
      </c>
      <c r="AI57" s="708"/>
      <c r="AJ57" s="708"/>
      <c r="AK57" s="708"/>
      <c r="AL57" s="708"/>
      <c r="AM57" s="708"/>
      <c r="AN57" s="708"/>
      <c r="AO57" s="708"/>
      <c r="AP57" s="708"/>
      <c r="AQ57" s="708"/>
      <c r="AR57" s="708"/>
      <c r="AS57" s="708"/>
      <c r="AT57" s="708"/>
      <c r="AU57" s="708"/>
      <c r="AV57" s="708"/>
      <c r="AW57" s="708"/>
      <c r="AX57" s="708"/>
      <c r="AY57" s="1812"/>
    </row>
    <row r="58" spans="1:51" ht="26.2" customHeight="1">
      <c r="A58" s="9"/>
      <c r="B58" s="259"/>
      <c r="C58" s="260"/>
      <c r="D58" s="244" t="s">
        <v>472</v>
      </c>
      <c r="E58" s="245"/>
      <c r="F58" s="245"/>
      <c r="G58" s="246"/>
      <c r="H58" s="247" t="s">
        <v>119</v>
      </c>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9"/>
      <c r="AH58" s="1942" t="s">
        <v>472</v>
      </c>
      <c r="AI58" s="717"/>
      <c r="AJ58" s="717"/>
      <c r="AK58" s="717"/>
      <c r="AL58" s="717"/>
      <c r="AM58" s="717"/>
      <c r="AN58" s="717"/>
      <c r="AO58" s="717"/>
      <c r="AP58" s="717"/>
      <c r="AQ58" s="717"/>
      <c r="AR58" s="717"/>
      <c r="AS58" s="717"/>
      <c r="AT58" s="717"/>
      <c r="AU58" s="717"/>
      <c r="AV58" s="717"/>
      <c r="AW58" s="717"/>
      <c r="AX58" s="717"/>
      <c r="AY58" s="1943"/>
    </row>
    <row r="59" spans="1:51" ht="152.55000000000001" customHeight="1" thickBot="1">
      <c r="A59" s="9"/>
      <c r="B59" s="250" t="s">
        <v>120</v>
      </c>
      <c r="C59" s="251"/>
      <c r="D59" s="964" t="s">
        <v>841</v>
      </c>
      <c r="E59" s="1944"/>
      <c r="F59" s="1944"/>
      <c r="G59" s="1944"/>
      <c r="H59" s="1944"/>
      <c r="I59" s="1944"/>
      <c r="J59" s="1944"/>
      <c r="K59" s="1944"/>
      <c r="L59" s="1944"/>
      <c r="M59" s="1944"/>
      <c r="N59" s="1944"/>
      <c r="O59" s="1944"/>
      <c r="P59" s="1944"/>
      <c r="Q59" s="1944"/>
      <c r="R59" s="1944"/>
      <c r="S59" s="1944"/>
      <c r="T59" s="1944"/>
      <c r="U59" s="1944"/>
      <c r="V59" s="1944"/>
      <c r="W59" s="1944"/>
      <c r="X59" s="1944"/>
      <c r="Y59" s="1944"/>
      <c r="Z59" s="1944"/>
      <c r="AA59" s="1944"/>
      <c r="AB59" s="1944"/>
      <c r="AC59" s="1944"/>
      <c r="AD59" s="1944"/>
      <c r="AE59" s="1944"/>
      <c r="AF59" s="1944"/>
      <c r="AG59" s="1944"/>
      <c r="AH59" s="1944"/>
      <c r="AI59" s="1944"/>
      <c r="AJ59" s="1944"/>
      <c r="AK59" s="1944"/>
      <c r="AL59" s="1944"/>
      <c r="AM59" s="1944"/>
      <c r="AN59" s="1944"/>
      <c r="AO59" s="1944"/>
      <c r="AP59" s="1944"/>
      <c r="AQ59" s="1944"/>
      <c r="AR59" s="1944"/>
      <c r="AS59" s="1944"/>
      <c r="AT59" s="1944"/>
      <c r="AU59" s="1944"/>
      <c r="AV59" s="1944"/>
      <c r="AW59" s="1944"/>
      <c r="AX59" s="1944"/>
      <c r="AY59" s="1945"/>
    </row>
    <row r="60" spans="1:51" ht="20.95" hidden="1" customHeight="1">
      <c r="A60" s="9"/>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51" ht="97.55" hidden="1" customHeight="1">
      <c r="A61" s="9"/>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51" ht="119.8" hidden="1" customHeight="1">
      <c r="A62" s="9"/>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51" ht="20.95" customHeight="1">
      <c r="A63" s="9"/>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122.4" customHeight="1">
      <c r="A64" s="14"/>
      <c r="B64" s="967" t="s">
        <v>719</v>
      </c>
      <c r="C64" s="566"/>
      <c r="D64" s="566"/>
      <c r="E64" s="566"/>
      <c r="F64" s="968"/>
      <c r="G64" s="969" t="s">
        <v>842</v>
      </c>
      <c r="H64" s="375"/>
      <c r="I64" s="375"/>
      <c r="J64" s="375"/>
      <c r="K64" s="375"/>
      <c r="L64" s="375"/>
      <c r="M64" s="375"/>
      <c r="N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c r="AS64" s="375"/>
      <c r="AT64" s="375"/>
      <c r="AU64" s="375"/>
      <c r="AV64" s="375"/>
      <c r="AW64" s="375"/>
      <c r="AX64" s="375"/>
      <c r="AY64" s="376"/>
    </row>
    <row r="65" spans="1:51" ht="18.350000000000001" customHeight="1">
      <c r="A65" s="14"/>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51" ht="119.15" customHeight="1" thickBot="1">
      <c r="A66" s="14"/>
      <c r="B66" s="970" t="s">
        <v>719</v>
      </c>
      <c r="C66" s="971"/>
      <c r="D66" s="971"/>
      <c r="E66" s="971"/>
      <c r="F66" s="972"/>
      <c r="G66" s="971" t="s">
        <v>472</v>
      </c>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c r="AL66" s="971"/>
      <c r="AM66" s="971"/>
      <c r="AN66" s="971"/>
      <c r="AO66" s="971"/>
      <c r="AP66" s="971"/>
      <c r="AQ66" s="971"/>
      <c r="AR66" s="971"/>
      <c r="AS66" s="971"/>
      <c r="AT66" s="971"/>
      <c r="AU66" s="971"/>
      <c r="AV66" s="971"/>
      <c r="AW66" s="971"/>
      <c r="AX66" s="971"/>
      <c r="AY66" s="1237"/>
    </row>
    <row r="67" spans="1:51" ht="19.649999999999999" customHeight="1">
      <c r="A67" s="14"/>
      <c r="B67" s="973" t="s">
        <v>129</v>
      </c>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row>
    <row r="68" spans="1:51" ht="190.5" customHeight="1" thickBot="1">
      <c r="A68" s="14"/>
      <c r="B68" s="1125"/>
      <c r="C68" s="1126"/>
      <c r="D68" s="1126"/>
      <c r="E68" s="1126"/>
      <c r="F68" s="1126"/>
      <c r="G68" s="1126"/>
      <c r="H68" s="1126"/>
      <c r="I68" s="1126"/>
      <c r="J68" s="1126"/>
      <c r="K68" s="1126"/>
      <c r="L68" s="1126"/>
      <c r="M68" s="1126"/>
      <c r="N68" s="1126"/>
      <c r="O68" s="1126"/>
      <c r="P68" s="1126"/>
      <c r="Q68" s="1126"/>
      <c r="R68" s="1126"/>
      <c r="S68" s="1126"/>
      <c r="T68" s="1126"/>
      <c r="U68" s="1126"/>
      <c r="V68" s="1126"/>
      <c r="W68" s="1126"/>
      <c r="X68" s="1126"/>
      <c r="Y68" s="1126"/>
      <c r="Z68" s="1126"/>
      <c r="AA68" s="1126"/>
      <c r="AB68" s="1126"/>
      <c r="AC68" s="1126"/>
      <c r="AD68" s="1126"/>
      <c r="AE68" s="1126"/>
      <c r="AF68" s="1126"/>
      <c r="AG68" s="1126"/>
      <c r="AH68" s="1126"/>
      <c r="AI68" s="1126"/>
      <c r="AJ68" s="1126"/>
      <c r="AK68" s="1126"/>
      <c r="AL68" s="1126"/>
      <c r="AM68" s="1126"/>
      <c r="AN68" s="1126"/>
      <c r="AO68" s="1126"/>
      <c r="AP68" s="1126"/>
      <c r="AQ68" s="1126"/>
      <c r="AR68" s="1126"/>
      <c r="AS68" s="1126"/>
      <c r="AT68" s="1126"/>
      <c r="AU68" s="1126"/>
      <c r="AV68" s="1126"/>
      <c r="AW68" s="1126"/>
      <c r="AX68" s="1126"/>
      <c r="AY68" s="1127"/>
    </row>
    <row r="69" spans="1:51" ht="19.649999999999999" customHeight="1">
      <c r="A69" s="14"/>
      <c r="B69" s="979" t="s">
        <v>130</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row>
    <row r="70" spans="1:51" ht="20" customHeight="1">
      <c r="A70" s="14"/>
      <c r="B70" s="982" t="s">
        <v>131</v>
      </c>
      <c r="C70" s="983"/>
      <c r="D70" s="983"/>
      <c r="E70" s="983"/>
      <c r="F70" s="983"/>
      <c r="G70" s="983"/>
      <c r="H70" s="983"/>
      <c r="I70" s="983"/>
      <c r="J70" s="983"/>
      <c r="K70" s="983"/>
      <c r="L70" s="984"/>
      <c r="M70" s="1952"/>
      <c r="N70" s="1953"/>
      <c r="O70" s="1953"/>
      <c r="P70" s="1953"/>
      <c r="Q70" s="1953"/>
      <c r="R70" s="1953"/>
      <c r="S70" s="1953"/>
      <c r="T70" s="1953"/>
      <c r="U70" s="1953"/>
      <c r="V70" s="1953"/>
      <c r="W70" s="1953"/>
      <c r="X70" s="1953"/>
      <c r="Y70" s="1953"/>
      <c r="Z70" s="1953"/>
      <c r="AA70" s="1954"/>
      <c r="AB70" s="983" t="s">
        <v>133</v>
      </c>
      <c r="AC70" s="983"/>
      <c r="AD70" s="983"/>
      <c r="AE70" s="983"/>
      <c r="AF70" s="983"/>
      <c r="AG70" s="983"/>
      <c r="AH70" s="983"/>
      <c r="AI70" s="983"/>
      <c r="AJ70" s="983"/>
      <c r="AK70" s="984"/>
      <c r="AL70" s="1955" t="s">
        <v>843</v>
      </c>
      <c r="AM70" s="1956"/>
      <c r="AN70" s="1956"/>
      <c r="AO70" s="1956"/>
      <c r="AP70" s="1956"/>
      <c r="AQ70" s="1956"/>
      <c r="AR70" s="1956"/>
      <c r="AS70" s="1956"/>
      <c r="AT70" s="1956"/>
      <c r="AU70" s="1956"/>
      <c r="AV70" s="1956"/>
      <c r="AW70" s="1956"/>
      <c r="AX70" s="1956"/>
      <c r="AY70" s="1957"/>
    </row>
    <row r="71" spans="1:51" ht="2.95" customHeight="1">
      <c r="A71" s="9"/>
      <c r="B71" s="5"/>
      <c r="C71" s="5"/>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row>
    <row r="72" spans="1:51" ht="2.95" customHeight="1" thickBot="1">
      <c r="A72" s="9"/>
      <c r="B72" s="7"/>
      <c r="C72" s="7"/>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row>
    <row r="73" spans="1:51" ht="385.55" customHeight="1">
      <c r="A73" s="14"/>
      <c r="B73" s="190" t="s">
        <v>135</v>
      </c>
      <c r="C73" s="191"/>
      <c r="D73" s="191"/>
      <c r="E73" s="191"/>
      <c r="F73" s="191"/>
      <c r="G73" s="192"/>
      <c r="H73" s="23"/>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5"/>
    </row>
    <row r="74" spans="1:51" ht="348.9" customHeight="1">
      <c r="B74" s="193"/>
      <c r="C74" s="194"/>
      <c r="D74" s="194"/>
      <c r="E74" s="194"/>
      <c r="F74" s="194"/>
      <c r="G74" s="195"/>
      <c r="H74" s="26"/>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8"/>
    </row>
    <row r="75" spans="1:51" ht="324" customHeight="1" thickBot="1">
      <c r="B75" s="193"/>
      <c r="C75" s="194"/>
      <c r="D75" s="194"/>
      <c r="E75" s="194"/>
      <c r="F75" s="194"/>
      <c r="G75" s="195"/>
      <c r="H75" s="26"/>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8"/>
    </row>
    <row r="76" spans="1:51" ht="2.95" customHeight="1">
      <c r="B76" s="29"/>
      <c r="C76" s="29"/>
      <c r="D76" s="29"/>
      <c r="E76" s="29"/>
      <c r="F76" s="29"/>
      <c r="G76" s="29"/>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51" ht="2.95" customHeight="1" thickBot="1">
      <c r="B77" s="30"/>
      <c r="C77" s="30"/>
      <c r="D77" s="30"/>
      <c r="E77" s="30"/>
      <c r="F77" s="30"/>
      <c r="G77" s="30"/>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row>
    <row r="78" spans="1:51" ht="24.75" customHeight="1">
      <c r="B78" s="199" t="s">
        <v>378</v>
      </c>
      <c r="C78" s="200"/>
      <c r="D78" s="200"/>
      <c r="E78" s="200"/>
      <c r="F78" s="200"/>
      <c r="G78" s="201"/>
      <c r="H78" s="634" t="s">
        <v>844</v>
      </c>
      <c r="I78" s="637"/>
      <c r="J78" s="637"/>
      <c r="K78" s="637"/>
      <c r="L78" s="637"/>
      <c r="M78" s="637"/>
      <c r="N78" s="637"/>
      <c r="O78" s="637"/>
      <c r="P78" s="637"/>
      <c r="Q78" s="637"/>
      <c r="R78" s="637"/>
      <c r="S78" s="637"/>
      <c r="T78" s="637"/>
      <c r="U78" s="637"/>
      <c r="V78" s="637"/>
      <c r="W78" s="637"/>
      <c r="X78" s="637"/>
      <c r="Y78" s="637"/>
      <c r="Z78" s="637"/>
      <c r="AA78" s="637"/>
      <c r="AB78" s="637"/>
      <c r="AC78" s="1138"/>
      <c r="AD78" s="634" t="s">
        <v>477</v>
      </c>
      <c r="AE78" s="637"/>
      <c r="AF78" s="637"/>
      <c r="AG78" s="637"/>
      <c r="AH78" s="637"/>
      <c r="AI78" s="637"/>
      <c r="AJ78" s="637"/>
      <c r="AK78" s="637"/>
      <c r="AL78" s="637"/>
      <c r="AM78" s="637"/>
      <c r="AN78" s="637"/>
      <c r="AO78" s="637"/>
      <c r="AP78" s="637"/>
      <c r="AQ78" s="637"/>
      <c r="AR78" s="637"/>
      <c r="AS78" s="637"/>
      <c r="AT78" s="637"/>
      <c r="AU78" s="637"/>
      <c r="AV78" s="637"/>
      <c r="AW78" s="637"/>
      <c r="AX78" s="637"/>
      <c r="AY78" s="638"/>
    </row>
    <row r="79" spans="1:51" ht="24.75" customHeight="1">
      <c r="B79" s="199"/>
      <c r="C79" s="200"/>
      <c r="D79" s="200"/>
      <c r="E79" s="200"/>
      <c r="F79" s="200"/>
      <c r="G79" s="201"/>
      <c r="H79" s="100" t="s">
        <v>77</v>
      </c>
      <c r="I79" s="101"/>
      <c r="J79" s="101"/>
      <c r="K79" s="101"/>
      <c r="L79" s="101"/>
      <c r="M79" s="102" t="s">
        <v>138</v>
      </c>
      <c r="N79" s="103"/>
      <c r="O79" s="103"/>
      <c r="P79" s="103"/>
      <c r="Q79" s="103"/>
      <c r="R79" s="103"/>
      <c r="S79" s="103"/>
      <c r="T79" s="103"/>
      <c r="U79" s="103"/>
      <c r="V79" s="103"/>
      <c r="W79" s="103"/>
      <c r="X79" s="103"/>
      <c r="Y79" s="104"/>
      <c r="Z79" s="105" t="s">
        <v>139</v>
      </c>
      <c r="AA79" s="106"/>
      <c r="AB79" s="106"/>
      <c r="AC79" s="107"/>
      <c r="AD79" s="100" t="s">
        <v>77</v>
      </c>
      <c r="AE79" s="101"/>
      <c r="AF79" s="101"/>
      <c r="AG79" s="101"/>
      <c r="AH79" s="101"/>
      <c r="AI79" s="102" t="s">
        <v>138</v>
      </c>
      <c r="AJ79" s="103"/>
      <c r="AK79" s="103"/>
      <c r="AL79" s="103"/>
      <c r="AM79" s="103"/>
      <c r="AN79" s="103"/>
      <c r="AO79" s="103"/>
      <c r="AP79" s="103"/>
      <c r="AQ79" s="103"/>
      <c r="AR79" s="103"/>
      <c r="AS79" s="103"/>
      <c r="AT79" s="103"/>
      <c r="AU79" s="104"/>
      <c r="AV79" s="105" t="s">
        <v>139</v>
      </c>
      <c r="AW79" s="106"/>
      <c r="AX79" s="106"/>
      <c r="AY79" s="108"/>
    </row>
    <row r="80" spans="1:51" ht="24.75" customHeight="1">
      <c r="B80" s="199"/>
      <c r="C80" s="200"/>
      <c r="D80" s="200"/>
      <c r="E80" s="200"/>
      <c r="F80" s="200"/>
      <c r="G80" s="201"/>
      <c r="H80" s="585" t="s">
        <v>637</v>
      </c>
      <c r="I80" s="262"/>
      <c r="J80" s="262"/>
      <c r="K80" s="262"/>
      <c r="L80" s="263"/>
      <c r="M80" s="89" t="s">
        <v>845</v>
      </c>
      <c r="N80" s="2398"/>
      <c r="O80" s="2398"/>
      <c r="P80" s="2398"/>
      <c r="Q80" s="2398"/>
      <c r="R80" s="2398"/>
      <c r="S80" s="2398"/>
      <c r="T80" s="2398"/>
      <c r="U80" s="2398"/>
      <c r="V80" s="2398"/>
      <c r="W80" s="2398"/>
      <c r="X80" s="2398"/>
      <c r="Y80" s="2399"/>
      <c r="Z80" s="586">
        <v>4</v>
      </c>
      <c r="AA80" s="587"/>
      <c r="AB80" s="587"/>
      <c r="AC80" s="588"/>
      <c r="AD80" s="585"/>
      <c r="AE80" s="262"/>
      <c r="AF80" s="262"/>
      <c r="AG80" s="262"/>
      <c r="AH80" s="263"/>
      <c r="AI80" s="89"/>
      <c r="AJ80" s="164"/>
      <c r="AK80" s="164"/>
      <c r="AL80" s="164"/>
      <c r="AM80" s="164"/>
      <c r="AN80" s="164"/>
      <c r="AO80" s="164"/>
      <c r="AP80" s="164"/>
      <c r="AQ80" s="164"/>
      <c r="AR80" s="164"/>
      <c r="AS80" s="164"/>
      <c r="AT80" s="164"/>
      <c r="AU80" s="165"/>
      <c r="AV80" s="586"/>
      <c r="AW80" s="587"/>
      <c r="AX80" s="587"/>
      <c r="AY80" s="589"/>
    </row>
    <row r="81" spans="2:51" ht="24.75" customHeight="1">
      <c r="B81" s="199"/>
      <c r="C81" s="200"/>
      <c r="D81" s="200"/>
      <c r="E81" s="200"/>
      <c r="F81" s="200"/>
      <c r="G81" s="201"/>
      <c r="H81" s="147"/>
      <c r="I81" s="148"/>
      <c r="J81" s="148"/>
      <c r="K81" s="148"/>
      <c r="L81" s="149"/>
      <c r="M81" s="80"/>
      <c r="N81" s="150"/>
      <c r="O81" s="150"/>
      <c r="P81" s="150"/>
      <c r="Q81" s="150"/>
      <c r="R81" s="150"/>
      <c r="S81" s="150"/>
      <c r="T81" s="150"/>
      <c r="U81" s="150"/>
      <c r="V81" s="150"/>
      <c r="W81" s="150"/>
      <c r="X81" s="150"/>
      <c r="Y81" s="151"/>
      <c r="Z81" s="152"/>
      <c r="AA81" s="153"/>
      <c r="AB81" s="153"/>
      <c r="AC81" s="584"/>
      <c r="AD81" s="147"/>
      <c r="AE81" s="148"/>
      <c r="AF81" s="148"/>
      <c r="AG81" s="148"/>
      <c r="AH81" s="149"/>
      <c r="AI81" s="80"/>
      <c r="AJ81" s="150"/>
      <c r="AK81" s="150"/>
      <c r="AL81" s="150"/>
      <c r="AM81" s="150"/>
      <c r="AN81" s="150"/>
      <c r="AO81" s="150"/>
      <c r="AP81" s="150"/>
      <c r="AQ81" s="150"/>
      <c r="AR81" s="150"/>
      <c r="AS81" s="150"/>
      <c r="AT81" s="150"/>
      <c r="AU81" s="151"/>
      <c r="AV81" s="152"/>
      <c r="AW81" s="153"/>
      <c r="AX81" s="153"/>
      <c r="AY81" s="154"/>
    </row>
    <row r="82" spans="2:51" ht="24.75" customHeight="1">
      <c r="B82" s="199"/>
      <c r="C82" s="200"/>
      <c r="D82" s="200"/>
      <c r="E82" s="200"/>
      <c r="F82" s="200"/>
      <c r="G82" s="201"/>
      <c r="H82" s="147"/>
      <c r="I82" s="148"/>
      <c r="J82" s="148"/>
      <c r="K82" s="148"/>
      <c r="L82" s="149"/>
      <c r="M82" s="80"/>
      <c r="N82" s="150"/>
      <c r="O82" s="150"/>
      <c r="P82" s="150"/>
      <c r="Q82" s="150"/>
      <c r="R82" s="150"/>
      <c r="S82" s="150"/>
      <c r="T82" s="150"/>
      <c r="U82" s="150"/>
      <c r="V82" s="150"/>
      <c r="W82" s="150"/>
      <c r="X82" s="150"/>
      <c r="Y82" s="151"/>
      <c r="Z82" s="152"/>
      <c r="AA82" s="153"/>
      <c r="AB82" s="153"/>
      <c r="AC82" s="584"/>
      <c r="AD82" s="147"/>
      <c r="AE82" s="148"/>
      <c r="AF82" s="148"/>
      <c r="AG82" s="148"/>
      <c r="AH82" s="149"/>
      <c r="AI82" s="80"/>
      <c r="AJ82" s="150"/>
      <c r="AK82" s="150"/>
      <c r="AL82" s="150"/>
      <c r="AM82" s="150"/>
      <c r="AN82" s="150"/>
      <c r="AO82" s="150"/>
      <c r="AP82" s="150"/>
      <c r="AQ82" s="150"/>
      <c r="AR82" s="150"/>
      <c r="AS82" s="150"/>
      <c r="AT82" s="150"/>
      <c r="AU82" s="151"/>
      <c r="AV82" s="152"/>
      <c r="AW82" s="153"/>
      <c r="AX82" s="153"/>
      <c r="AY82" s="154"/>
    </row>
    <row r="83" spans="2:51" ht="24.75" customHeight="1">
      <c r="B83" s="199"/>
      <c r="C83" s="200"/>
      <c r="D83" s="200"/>
      <c r="E83" s="200"/>
      <c r="F83" s="200"/>
      <c r="G83" s="201"/>
      <c r="H83" s="147"/>
      <c r="I83" s="148"/>
      <c r="J83" s="148"/>
      <c r="K83" s="148"/>
      <c r="L83" s="149"/>
      <c r="M83" s="80"/>
      <c r="N83" s="150"/>
      <c r="O83" s="150"/>
      <c r="P83" s="150"/>
      <c r="Q83" s="150"/>
      <c r="R83" s="150"/>
      <c r="S83" s="150"/>
      <c r="T83" s="150"/>
      <c r="U83" s="150"/>
      <c r="V83" s="150"/>
      <c r="W83" s="150"/>
      <c r="X83" s="150"/>
      <c r="Y83" s="151"/>
      <c r="Z83" s="152"/>
      <c r="AA83" s="153"/>
      <c r="AB83" s="153"/>
      <c r="AC83" s="584"/>
      <c r="AD83" s="147"/>
      <c r="AE83" s="148"/>
      <c r="AF83" s="148"/>
      <c r="AG83" s="148"/>
      <c r="AH83" s="149"/>
      <c r="AI83" s="80"/>
      <c r="AJ83" s="150"/>
      <c r="AK83" s="150"/>
      <c r="AL83" s="150"/>
      <c r="AM83" s="150"/>
      <c r="AN83" s="150"/>
      <c r="AO83" s="150"/>
      <c r="AP83" s="150"/>
      <c r="AQ83" s="150"/>
      <c r="AR83" s="150"/>
      <c r="AS83" s="150"/>
      <c r="AT83" s="150"/>
      <c r="AU83" s="151"/>
      <c r="AV83" s="152"/>
      <c r="AW83" s="153"/>
      <c r="AX83" s="153"/>
      <c r="AY83" s="154"/>
    </row>
    <row r="84" spans="2:51" ht="24.75" customHeight="1">
      <c r="B84" s="199"/>
      <c r="C84" s="200"/>
      <c r="D84" s="200"/>
      <c r="E84" s="200"/>
      <c r="F84" s="200"/>
      <c r="G84" s="201"/>
      <c r="H84" s="147"/>
      <c r="I84" s="148"/>
      <c r="J84" s="148"/>
      <c r="K84" s="148"/>
      <c r="L84" s="149"/>
      <c r="M84" s="80"/>
      <c r="N84" s="150"/>
      <c r="O84" s="150"/>
      <c r="P84" s="150"/>
      <c r="Q84" s="150"/>
      <c r="R84" s="150"/>
      <c r="S84" s="150"/>
      <c r="T84" s="150"/>
      <c r="U84" s="150"/>
      <c r="V84" s="150"/>
      <c r="W84" s="150"/>
      <c r="X84" s="150"/>
      <c r="Y84" s="151"/>
      <c r="Z84" s="152"/>
      <c r="AA84" s="153"/>
      <c r="AB84" s="153"/>
      <c r="AC84" s="153"/>
      <c r="AD84" s="147"/>
      <c r="AE84" s="148"/>
      <c r="AF84" s="148"/>
      <c r="AG84" s="148"/>
      <c r="AH84" s="149"/>
      <c r="AI84" s="80"/>
      <c r="AJ84" s="150"/>
      <c r="AK84" s="150"/>
      <c r="AL84" s="150"/>
      <c r="AM84" s="150"/>
      <c r="AN84" s="150"/>
      <c r="AO84" s="150"/>
      <c r="AP84" s="150"/>
      <c r="AQ84" s="150"/>
      <c r="AR84" s="150"/>
      <c r="AS84" s="150"/>
      <c r="AT84" s="150"/>
      <c r="AU84" s="151"/>
      <c r="AV84" s="152"/>
      <c r="AW84" s="153"/>
      <c r="AX84" s="153"/>
      <c r="AY84" s="154"/>
    </row>
    <row r="85" spans="2:51" ht="24.75" customHeight="1">
      <c r="B85" s="199"/>
      <c r="C85" s="200"/>
      <c r="D85" s="200"/>
      <c r="E85" s="200"/>
      <c r="F85" s="200"/>
      <c r="G85" s="201"/>
      <c r="H85" s="147"/>
      <c r="I85" s="148"/>
      <c r="J85" s="148"/>
      <c r="K85" s="148"/>
      <c r="L85" s="149"/>
      <c r="M85" s="80"/>
      <c r="N85" s="150"/>
      <c r="O85" s="150"/>
      <c r="P85" s="150"/>
      <c r="Q85" s="150"/>
      <c r="R85" s="150"/>
      <c r="S85" s="150"/>
      <c r="T85" s="150"/>
      <c r="U85" s="150"/>
      <c r="V85" s="150"/>
      <c r="W85" s="150"/>
      <c r="X85" s="150"/>
      <c r="Y85" s="151"/>
      <c r="Z85" s="152"/>
      <c r="AA85" s="153"/>
      <c r="AB85" s="153"/>
      <c r="AC85" s="153"/>
      <c r="AD85" s="147"/>
      <c r="AE85" s="148"/>
      <c r="AF85" s="148"/>
      <c r="AG85" s="148"/>
      <c r="AH85" s="149"/>
      <c r="AI85" s="80"/>
      <c r="AJ85" s="150"/>
      <c r="AK85" s="150"/>
      <c r="AL85" s="150"/>
      <c r="AM85" s="150"/>
      <c r="AN85" s="150"/>
      <c r="AO85" s="150"/>
      <c r="AP85" s="150"/>
      <c r="AQ85" s="150"/>
      <c r="AR85" s="150"/>
      <c r="AS85" s="150"/>
      <c r="AT85" s="150"/>
      <c r="AU85" s="151"/>
      <c r="AV85" s="152"/>
      <c r="AW85" s="153"/>
      <c r="AX85" s="153"/>
      <c r="AY85" s="154"/>
    </row>
    <row r="86" spans="2:51" ht="24.75" customHeight="1">
      <c r="B86" s="199"/>
      <c r="C86" s="200"/>
      <c r="D86" s="200"/>
      <c r="E86" s="200"/>
      <c r="F86" s="200"/>
      <c r="G86" s="201"/>
      <c r="H86" s="147"/>
      <c r="I86" s="148"/>
      <c r="J86" s="148"/>
      <c r="K86" s="148"/>
      <c r="L86" s="149"/>
      <c r="M86" s="80"/>
      <c r="N86" s="150"/>
      <c r="O86" s="150"/>
      <c r="P86" s="150"/>
      <c r="Q86" s="150"/>
      <c r="R86" s="150"/>
      <c r="S86" s="150"/>
      <c r="T86" s="150"/>
      <c r="U86" s="150"/>
      <c r="V86" s="150"/>
      <c r="W86" s="150"/>
      <c r="X86" s="150"/>
      <c r="Y86" s="151"/>
      <c r="Z86" s="152"/>
      <c r="AA86" s="153"/>
      <c r="AB86" s="153"/>
      <c r="AC86" s="153"/>
      <c r="AD86" s="147"/>
      <c r="AE86" s="148"/>
      <c r="AF86" s="148"/>
      <c r="AG86" s="148"/>
      <c r="AH86" s="149"/>
      <c r="AI86" s="80"/>
      <c r="AJ86" s="150"/>
      <c r="AK86" s="150"/>
      <c r="AL86" s="150"/>
      <c r="AM86" s="150"/>
      <c r="AN86" s="150"/>
      <c r="AO86" s="150"/>
      <c r="AP86" s="150"/>
      <c r="AQ86" s="150"/>
      <c r="AR86" s="150"/>
      <c r="AS86" s="150"/>
      <c r="AT86" s="150"/>
      <c r="AU86" s="151"/>
      <c r="AV86" s="152"/>
      <c r="AW86" s="153"/>
      <c r="AX86" s="153"/>
      <c r="AY86" s="154"/>
    </row>
    <row r="87" spans="2:51" ht="24.75" customHeight="1">
      <c r="B87" s="199"/>
      <c r="C87" s="200"/>
      <c r="D87" s="200"/>
      <c r="E87" s="200"/>
      <c r="F87" s="200"/>
      <c r="G87" s="201"/>
      <c r="H87" s="578"/>
      <c r="I87" s="245"/>
      <c r="J87" s="245"/>
      <c r="K87" s="245"/>
      <c r="L87" s="246"/>
      <c r="M87" s="71"/>
      <c r="N87" s="579"/>
      <c r="O87" s="579"/>
      <c r="P87" s="579"/>
      <c r="Q87" s="579"/>
      <c r="R87" s="579"/>
      <c r="S87" s="579"/>
      <c r="T87" s="579"/>
      <c r="U87" s="579"/>
      <c r="V87" s="579"/>
      <c r="W87" s="579"/>
      <c r="X87" s="579"/>
      <c r="Y87" s="580"/>
      <c r="Z87" s="581"/>
      <c r="AA87" s="582"/>
      <c r="AB87" s="582"/>
      <c r="AC87" s="582"/>
      <c r="AD87" s="578"/>
      <c r="AE87" s="245"/>
      <c r="AF87" s="245"/>
      <c r="AG87" s="245"/>
      <c r="AH87" s="246"/>
      <c r="AI87" s="71"/>
      <c r="AJ87" s="579"/>
      <c r="AK87" s="579"/>
      <c r="AL87" s="579"/>
      <c r="AM87" s="579"/>
      <c r="AN87" s="579"/>
      <c r="AO87" s="579"/>
      <c r="AP87" s="579"/>
      <c r="AQ87" s="579"/>
      <c r="AR87" s="579"/>
      <c r="AS87" s="579"/>
      <c r="AT87" s="579"/>
      <c r="AU87" s="580"/>
      <c r="AV87" s="581"/>
      <c r="AW87" s="582"/>
      <c r="AX87" s="582"/>
      <c r="AY87" s="583"/>
    </row>
    <row r="88" spans="2:51" ht="24.75" customHeight="1">
      <c r="B88" s="199"/>
      <c r="C88" s="200"/>
      <c r="D88" s="200"/>
      <c r="E88" s="200"/>
      <c r="F88" s="200"/>
      <c r="G88" s="201"/>
      <c r="H88" s="109" t="s">
        <v>42</v>
      </c>
      <c r="I88" s="110"/>
      <c r="J88" s="110"/>
      <c r="K88" s="110"/>
      <c r="L88" s="110"/>
      <c r="M88" s="111"/>
      <c r="N88" s="112"/>
      <c r="O88" s="112"/>
      <c r="P88" s="112"/>
      <c r="Q88" s="112"/>
      <c r="R88" s="112"/>
      <c r="S88" s="112"/>
      <c r="T88" s="112"/>
      <c r="U88" s="112"/>
      <c r="V88" s="112"/>
      <c r="W88" s="112"/>
      <c r="X88" s="112"/>
      <c r="Y88" s="113"/>
      <c r="Z88" s="594">
        <f>SUM(Z80:AC87)</f>
        <v>4</v>
      </c>
      <c r="AA88" s="595"/>
      <c r="AB88" s="595"/>
      <c r="AC88" s="596"/>
      <c r="AD88" s="109" t="s">
        <v>42</v>
      </c>
      <c r="AE88" s="110"/>
      <c r="AF88" s="110"/>
      <c r="AG88" s="110"/>
      <c r="AH88" s="110"/>
      <c r="AI88" s="111"/>
      <c r="AJ88" s="112"/>
      <c r="AK88" s="112"/>
      <c r="AL88" s="112"/>
      <c r="AM88" s="112"/>
      <c r="AN88" s="112"/>
      <c r="AO88" s="112"/>
      <c r="AP88" s="112"/>
      <c r="AQ88" s="112"/>
      <c r="AR88" s="112"/>
      <c r="AS88" s="112"/>
      <c r="AT88" s="112"/>
      <c r="AU88" s="113"/>
      <c r="AV88" s="594">
        <f>SUM(AV80:AY87)</f>
        <v>0</v>
      </c>
      <c r="AW88" s="595"/>
      <c r="AX88" s="595"/>
      <c r="AY88" s="597"/>
    </row>
    <row r="89" spans="2:51" ht="25.2" customHeight="1">
      <c r="B89" s="199"/>
      <c r="C89" s="200"/>
      <c r="D89" s="200"/>
      <c r="E89" s="200"/>
      <c r="F89" s="200"/>
      <c r="G89" s="201"/>
      <c r="H89" s="590" t="s">
        <v>420</v>
      </c>
      <c r="I89" s="591"/>
      <c r="J89" s="591"/>
      <c r="K89" s="591"/>
      <c r="L89" s="591"/>
      <c r="M89" s="591"/>
      <c r="N89" s="591"/>
      <c r="O89" s="591"/>
      <c r="P89" s="591"/>
      <c r="Q89" s="591"/>
      <c r="R89" s="591"/>
      <c r="S89" s="591"/>
      <c r="T89" s="591"/>
      <c r="U89" s="591"/>
      <c r="V89" s="591"/>
      <c r="W89" s="591"/>
      <c r="X89" s="591"/>
      <c r="Y89" s="591"/>
      <c r="Z89" s="591"/>
      <c r="AA89" s="591"/>
      <c r="AB89" s="591"/>
      <c r="AC89" s="592"/>
      <c r="AD89" s="590" t="s">
        <v>384</v>
      </c>
      <c r="AE89" s="591"/>
      <c r="AF89" s="591"/>
      <c r="AG89" s="591"/>
      <c r="AH89" s="591"/>
      <c r="AI89" s="591"/>
      <c r="AJ89" s="591"/>
      <c r="AK89" s="591"/>
      <c r="AL89" s="591"/>
      <c r="AM89" s="591"/>
      <c r="AN89" s="591"/>
      <c r="AO89" s="591"/>
      <c r="AP89" s="591"/>
      <c r="AQ89" s="591"/>
      <c r="AR89" s="591"/>
      <c r="AS89" s="591"/>
      <c r="AT89" s="591"/>
      <c r="AU89" s="591"/>
      <c r="AV89" s="591"/>
      <c r="AW89" s="591"/>
      <c r="AX89" s="591"/>
      <c r="AY89" s="593"/>
    </row>
    <row r="90" spans="2:51" ht="25.55" customHeight="1">
      <c r="B90" s="199"/>
      <c r="C90" s="200"/>
      <c r="D90" s="200"/>
      <c r="E90" s="200"/>
      <c r="F90" s="200"/>
      <c r="G90" s="201"/>
      <c r="H90" s="100" t="s">
        <v>77</v>
      </c>
      <c r="I90" s="101"/>
      <c r="J90" s="101"/>
      <c r="K90" s="101"/>
      <c r="L90" s="101"/>
      <c r="M90" s="102" t="s">
        <v>138</v>
      </c>
      <c r="N90" s="103"/>
      <c r="O90" s="103"/>
      <c r="P90" s="103"/>
      <c r="Q90" s="103"/>
      <c r="R90" s="103"/>
      <c r="S90" s="103"/>
      <c r="T90" s="103"/>
      <c r="U90" s="103"/>
      <c r="V90" s="103"/>
      <c r="W90" s="103"/>
      <c r="X90" s="103"/>
      <c r="Y90" s="104"/>
      <c r="Z90" s="105" t="s">
        <v>139</v>
      </c>
      <c r="AA90" s="106"/>
      <c r="AB90" s="106"/>
      <c r="AC90" s="107"/>
      <c r="AD90" s="100" t="s">
        <v>77</v>
      </c>
      <c r="AE90" s="101"/>
      <c r="AF90" s="101"/>
      <c r="AG90" s="101"/>
      <c r="AH90" s="101"/>
      <c r="AI90" s="102" t="s">
        <v>138</v>
      </c>
      <c r="AJ90" s="103"/>
      <c r="AK90" s="103"/>
      <c r="AL90" s="103"/>
      <c r="AM90" s="103"/>
      <c r="AN90" s="103"/>
      <c r="AO90" s="103"/>
      <c r="AP90" s="103"/>
      <c r="AQ90" s="103"/>
      <c r="AR90" s="103"/>
      <c r="AS90" s="103"/>
      <c r="AT90" s="103"/>
      <c r="AU90" s="104"/>
      <c r="AV90" s="105" t="s">
        <v>139</v>
      </c>
      <c r="AW90" s="106"/>
      <c r="AX90" s="106"/>
      <c r="AY90" s="108"/>
    </row>
    <row r="91" spans="2:51" ht="24.75" customHeight="1">
      <c r="B91" s="199"/>
      <c r="C91" s="200"/>
      <c r="D91" s="200"/>
      <c r="E91" s="200"/>
      <c r="F91" s="200"/>
      <c r="G91" s="201"/>
      <c r="H91" s="585"/>
      <c r="I91" s="262"/>
      <c r="J91" s="262"/>
      <c r="K91" s="262"/>
      <c r="L91" s="263"/>
      <c r="M91" s="89"/>
      <c r="N91" s="2398"/>
      <c r="O91" s="2398"/>
      <c r="P91" s="2398"/>
      <c r="Q91" s="2398"/>
      <c r="R91" s="2398"/>
      <c r="S91" s="2398"/>
      <c r="T91" s="2398"/>
      <c r="U91" s="2398"/>
      <c r="V91" s="2398"/>
      <c r="W91" s="2398"/>
      <c r="X91" s="2398"/>
      <c r="Y91" s="2399"/>
      <c r="Z91" s="586"/>
      <c r="AA91" s="587"/>
      <c r="AB91" s="587"/>
      <c r="AC91" s="588"/>
      <c r="AD91" s="585"/>
      <c r="AE91" s="262"/>
      <c r="AF91" s="262"/>
      <c r="AG91" s="262"/>
      <c r="AH91" s="263"/>
      <c r="AI91" s="89"/>
      <c r="AJ91" s="164"/>
      <c r="AK91" s="164"/>
      <c r="AL91" s="164"/>
      <c r="AM91" s="164"/>
      <c r="AN91" s="164"/>
      <c r="AO91" s="164"/>
      <c r="AP91" s="164"/>
      <c r="AQ91" s="164"/>
      <c r="AR91" s="164"/>
      <c r="AS91" s="164"/>
      <c r="AT91" s="164"/>
      <c r="AU91" s="165"/>
      <c r="AV91" s="586"/>
      <c r="AW91" s="587"/>
      <c r="AX91" s="587"/>
      <c r="AY91" s="589"/>
    </row>
    <row r="92" spans="2:51" ht="24.75" customHeight="1">
      <c r="B92" s="199"/>
      <c r="C92" s="200"/>
      <c r="D92" s="200"/>
      <c r="E92" s="200"/>
      <c r="F92" s="200"/>
      <c r="G92" s="201"/>
      <c r="H92" s="147"/>
      <c r="I92" s="148"/>
      <c r="J92" s="148"/>
      <c r="K92" s="148"/>
      <c r="L92" s="149"/>
      <c r="M92" s="80"/>
      <c r="N92" s="150"/>
      <c r="O92" s="150"/>
      <c r="P92" s="150"/>
      <c r="Q92" s="150"/>
      <c r="R92" s="150"/>
      <c r="S92" s="150"/>
      <c r="T92" s="150"/>
      <c r="U92" s="150"/>
      <c r="V92" s="150"/>
      <c r="W92" s="150"/>
      <c r="X92" s="150"/>
      <c r="Y92" s="151"/>
      <c r="Z92" s="152"/>
      <c r="AA92" s="153"/>
      <c r="AB92" s="153"/>
      <c r="AC92" s="584"/>
      <c r="AD92" s="147"/>
      <c r="AE92" s="148"/>
      <c r="AF92" s="148"/>
      <c r="AG92" s="148"/>
      <c r="AH92" s="149"/>
      <c r="AI92" s="80"/>
      <c r="AJ92" s="150"/>
      <c r="AK92" s="150"/>
      <c r="AL92" s="150"/>
      <c r="AM92" s="150"/>
      <c r="AN92" s="150"/>
      <c r="AO92" s="150"/>
      <c r="AP92" s="150"/>
      <c r="AQ92" s="150"/>
      <c r="AR92" s="150"/>
      <c r="AS92" s="150"/>
      <c r="AT92" s="150"/>
      <c r="AU92" s="151"/>
      <c r="AV92" s="152"/>
      <c r="AW92" s="153"/>
      <c r="AX92" s="153"/>
      <c r="AY92" s="154"/>
    </row>
    <row r="93" spans="2:51" ht="24.75" customHeight="1">
      <c r="B93" s="199"/>
      <c r="C93" s="200"/>
      <c r="D93" s="200"/>
      <c r="E93" s="200"/>
      <c r="F93" s="200"/>
      <c r="G93" s="201"/>
      <c r="H93" s="147"/>
      <c r="I93" s="148"/>
      <c r="J93" s="148"/>
      <c r="K93" s="148"/>
      <c r="L93" s="149"/>
      <c r="M93" s="80"/>
      <c r="N93" s="150"/>
      <c r="O93" s="150"/>
      <c r="P93" s="150"/>
      <c r="Q93" s="150"/>
      <c r="R93" s="150"/>
      <c r="S93" s="150"/>
      <c r="T93" s="150"/>
      <c r="U93" s="150"/>
      <c r="V93" s="150"/>
      <c r="W93" s="150"/>
      <c r="X93" s="150"/>
      <c r="Y93" s="151"/>
      <c r="Z93" s="152"/>
      <c r="AA93" s="153"/>
      <c r="AB93" s="153"/>
      <c r="AC93" s="584"/>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2:51" ht="24.75" customHeight="1">
      <c r="B94" s="199"/>
      <c r="C94" s="200"/>
      <c r="D94" s="200"/>
      <c r="E94" s="200"/>
      <c r="F94" s="200"/>
      <c r="G94" s="201"/>
      <c r="H94" s="147"/>
      <c r="I94" s="148"/>
      <c r="J94" s="148"/>
      <c r="K94" s="148"/>
      <c r="L94" s="149"/>
      <c r="M94" s="80"/>
      <c r="N94" s="150"/>
      <c r="O94" s="150"/>
      <c r="P94" s="150"/>
      <c r="Q94" s="150"/>
      <c r="R94" s="150"/>
      <c r="S94" s="150"/>
      <c r="T94" s="150"/>
      <c r="U94" s="150"/>
      <c r="V94" s="150"/>
      <c r="W94" s="150"/>
      <c r="X94" s="150"/>
      <c r="Y94" s="151"/>
      <c r="Z94" s="152"/>
      <c r="AA94" s="153"/>
      <c r="AB94" s="153"/>
      <c r="AC94" s="584"/>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2:51" ht="24.75" customHeight="1">
      <c r="B95" s="199"/>
      <c r="C95" s="200"/>
      <c r="D95" s="200"/>
      <c r="E95" s="200"/>
      <c r="F95" s="200"/>
      <c r="G95" s="201"/>
      <c r="H95" s="147"/>
      <c r="I95" s="148"/>
      <c r="J95" s="148"/>
      <c r="K95" s="148"/>
      <c r="L95" s="149"/>
      <c r="M95" s="80"/>
      <c r="N95" s="150"/>
      <c r="O95" s="150"/>
      <c r="P95" s="150"/>
      <c r="Q95" s="150"/>
      <c r="R95" s="150"/>
      <c r="S95" s="150"/>
      <c r="T95" s="150"/>
      <c r="U95" s="150"/>
      <c r="V95" s="150"/>
      <c r="W95" s="150"/>
      <c r="X95" s="150"/>
      <c r="Y95" s="151"/>
      <c r="Z95" s="152"/>
      <c r="AA95" s="153"/>
      <c r="AB95" s="153"/>
      <c r="AC95" s="153"/>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2:51" ht="24.75" customHeight="1">
      <c r="B96" s="199"/>
      <c r="C96" s="200"/>
      <c r="D96" s="200"/>
      <c r="E96" s="200"/>
      <c r="F96" s="200"/>
      <c r="G96" s="201"/>
      <c r="H96" s="147"/>
      <c r="I96" s="148"/>
      <c r="J96" s="148"/>
      <c r="K96" s="148"/>
      <c r="L96" s="149"/>
      <c r="M96" s="80"/>
      <c r="N96" s="150"/>
      <c r="O96" s="150"/>
      <c r="P96" s="150"/>
      <c r="Q96" s="150"/>
      <c r="R96" s="150"/>
      <c r="S96" s="150"/>
      <c r="T96" s="150"/>
      <c r="U96" s="150"/>
      <c r="V96" s="150"/>
      <c r="W96" s="150"/>
      <c r="X96" s="150"/>
      <c r="Y96" s="151"/>
      <c r="Z96" s="152"/>
      <c r="AA96" s="153"/>
      <c r="AB96" s="153"/>
      <c r="AC96" s="153"/>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4.75" customHeight="1">
      <c r="B97" s="199"/>
      <c r="C97" s="200"/>
      <c r="D97" s="200"/>
      <c r="E97" s="200"/>
      <c r="F97" s="200"/>
      <c r="G97" s="201"/>
      <c r="H97" s="147"/>
      <c r="I97" s="148"/>
      <c r="J97" s="148"/>
      <c r="K97" s="148"/>
      <c r="L97" s="149"/>
      <c r="M97" s="80"/>
      <c r="N97" s="150"/>
      <c r="O97" s="150"/>
      <c r="P97" s="150"/>
      <c r="Q97" s="150"/>
      <c r="R97" s="150"/>
      <c r="S97" s="150"/>
      <c r="T97" s="150"/>
      <c r="U97" s="150"/>
      <c r="V97" s="150"/>
      <c r="W97" s="150"/>
      <c r="X97" s="150"/>
      <c r="Y97" s="151"/>
      <c r="Z97" s="152"/>
      <c r="AA97" s="153"/>
      <c r="AB97" s="153"/>
      <c r="AC97" s="153"/>
      <c r="AD97" s="147"/>
      <c r="AE97" s="148"/>
      <c r="AF97" s="148"/>
      <c r="AG97" s="148"/>
      <c r="AH97" s="149"/>
      <c r="AI97" s="80"/>
      <c r="AJ97" s="150"/>
      <c r="AK97" s="150"/>
      <c r="AL97" s="150"/>
      <c r="AM97" s="150"/>
      <c r="AN97" s="150"/>
      <c r="AO97" s="150"/>
      <c r="AP97" s="150"/>
      <c r="AQ97" s="150"/>
      <c r="AR97" s="150"/>
      <c r="AS97" s="150"/>
      <c r="AT97" s="150"/>
      <c r="AU97" s="151"/>
      <c r="AV97" s="152"/>
      <c r="AW97" s="153"/>
      <c r="AX97" s="153"/>
      <c r="AY97" s="154"/>
    </row>
    <row r="98" spans="2:51" ht="24.75" customHeight="1">
      <c r="B98" s="199"/>
      <c r="C98" s="200"/>
      <c r="D98" s="200"/>
      <c r="E98" s="200"/>
      <c r="F98" s="200"/>
      <c r="G98" s="201"/>
      <c r="H98" s="578"/>
      <c r="I98" s="245"/>
      <c r="J98" s="245"/>
      <c r="K98" s="245"/>
      <c r="L98" s="246"/>
      <c r="M98" s="71"/>
      <c r="N98" s="579"/>
      <c r="O98" s="579"/>
      <c r="P98" s="579"/>
      <c r="Q98" s="579"/>
      <c r="R98" s="579"/>
      <c r="S98" s="579"/>
      <c r="T98" s="579"/>
      <c r="U98" s="579"/>
      <c r="V98" s="579"/>
      <c r="W98" s="579"/>
      <c r="X98" s="579"/>
      <c r="Y98" s="580"/>
      <c r="Z98" s="581"/>
      <c r="AA98" s="582"/>
      <c r="AB98" s="582"/>
      <c r="AC98" s="582"/>
      <c r="AD98" s="578"/>
      <c r="AE98" s="245"/>
      <c r="AF98" s="245"/>
      <c r="AG98" s="245"/>
      <c r="AH98" s="246"/>
      <c r="AI98" s="71"/>
      <c r="AJ98" s="579"/>
      <c r="AK98" s="579"/>
      <c r="AL98" s="579"/>
      <c r="AM98" s="579"/>
      <c r="AN98" s="579"/>
      <c r="AO98" s="579"/>
      <c r="AP98" s="579"/>
      <c r="AQ98" s="579"/>
      <c r="AR98" s="579"/>
      <c r="AS98" s="579"/>
      <c r="AT98" s="579"/>
      <c r="AU98" s="580"/>
      <c r="AV98" s="581"/>
      <c r="AW98" s="582"/>
      <c r="AX98" s="582"/>
      <c r="AY98" s="583"/>
    </row>
    <row r="99" spans="2:51" ht="24.75" customHeight="1">
      <c r="B99" s="199"/>
      <c r="C99" s="200"/>
      <c r="D99" s="200"/>
      <c r="E99" s="200"/>
      <c r="F99" s="200"/>
      <c r="G99" s="201"/>
      <c r="H99" s="109" t="s">
        <v>42</v>
      </c>
      <c r="I99" s="110"/>
      <c r="J99" s="110"/>
      <c r="K99" s="110"/>
      <c r="L99" s="110"/>
      <c r="M99" s="111"/>
      <c r="N99" s="112"/>
      <c r="O99" s="112"/>
      <c r="P99" s="112"/>
      <c r="Q99" s="112"/>
      <c r="R99" s="112"/>
      <c r="S99" s="112"/>
      <c r="T99" s="112"/>
      <c r="U99" s="112"/>
      <c r="V99" s="112"/>
      <c r="W99" s="112"/>
      <c r="X99" s="112"/>
      <c r="Y99" s="113"/>
      <c r="Z99" s="594">
        <f>SUM(Z91:AC98)</f>
        <v>0</v>
      </c>
      <c r="AA99" s="595"/>
      <c r="AB99" s="595"/>
      <c r="AC99" s="596"/>
      <c r="AD99" s="109" t="s">
        <v>42</v>
      </c>
      <c r="AE99" s="110"/>
      <c r="AF99" s="110"/>
      <c r="AG99" s="110"/>
      <c r="AH99" s="110"/>
      <c r="AI99" s="111"/>
      <c r="AJ99" s="112"/>
      <c r="AK99" s="112"/>
      <c r="AL99" s="112"/>
      <c r="AM99" s="112"/>
      <c r="AN99" s="112"/>
      <c r="AO99" s="112"/>
      <c r="AP99" s="112"/>
      <c r="AQ99" s="112"/>
      <c r="AR99" s="112"/>
      <c r="AS99" s="112"/>
      <c r="AT99" s="112"/>
      <c r="AU99" s="113"/>
      <c r="AV99" s="594">
        <f>SUM(AV91:AY98)</f>
        <v>0</v>
      </c>
      <c r="AW99" s="595"/>
      <c r="AX99" s="595"/>
      <c r="AY99" s="597"/>
    </row>
    <row r="100" spans="2:51" ht="24.75" customHeight="1">
      <c r="B100" s="199"/>
      <c r="C100" s="200"/>
      <c r="D100" s="200"/>
      <c r="E100" s="200"/>
      <c r="F100" s="200"/>
      <c r="G100" s="201"/>
      <c r="H100" s="590" t="s">
        <v>429</v>
      </c>
      <c r="I100" s="591"/>
      <c r="J100" s="591"/>
      <c r="K100" s="591"/>
      <c r="L100" s="591"/>
      <c r="M100" s="591"/>
      <c r="N100" s="591"/>
      <c r="O100" s="591"/>
      <c r="P100" s="591"/>
      <c r="Q100" s="591"/>
      <c r="R100" s="591"/>
      <c r="S100" s="591"/>
      <c r="T100" s="591"/>
      <c r="U100" s="591"/>
      <c r="V100" s="591"/>
      <c r="W100" s="591"/>
      <c r="X100" s="591"/>
      <c r="Y100" s="591"/>
      <c r="Z100" s="591"/>
      <c r="AA100" s="591"/>
      <c r="AB100" s="591"/>
      <c r="AC100" s="592"/>
      <c r="AD100" s="590" t="s">
        <v>399</v>
      </c>
      <c r="AE100" s="591"/>
      <c r="AF100" s="591"/>
      <c r="AG100" s="591"/>
      <c r="AH100" s="591"/>
      <c r="AI100" s="591"/>
      <c r="AJ100" s="591"/>
      <c r="AK100" s="591"/>
      <c r="AL100" s="591"/>
      <c r="AM100" s="591"/>
      <c r="AN100" s="591"/>
      <c r="AO100" s="591"/>
      <c r="AP100" s="591"/>
      <c r="AQ100" s="591"/>
      <c r="AR100" s="591"/>
      <c r="AS100" s="591"/>
      <c r="AT100" s="591"/>
      <c r="AU100" s="591"/>
      <c r="AV100" s="591"/>
      <c r="AW100" s="591"/>
      <c r="AX100" s="591"/>
      <c r="AY100" s="593"/>
    </row>
    <row r="101" spans="2:51" ht="24.75" customHeight="1">
      <c r="B101" s="199"/>
      <c r="C101" s="200"/>
      <c r="D101" s="200"/>
      <c r="E101" s="200"/>
      <c r="F101" s="200"/>
      <c r="G101" s="201"/>
      <c r="H101" s="100" t="s">
        <v>77</v>
      </c>
      <c r="I101" s="101"/>
      <c r="J101" s="101"/>
      <c r="K101" s="101"/>
      <c r="L101" s="101"/>
      <c r="M101" s="102" t="s">
        <v>138</v>
      </c>
      <c r="N101" s="103"/>
      <c r="O101" s="103"/>
      <c r="P101" s="103"/>
      <c r="Q101" s="103"/>
      <c r="R101" s="103"/>
      <c r="S101" s="103"/>
      <c r="T101" s="103"/>
      <c r="U101" s="103"/>
      <c r="V101" s="103"/>
      <c r="W101" s="103"/>
      <c r="X101" s="103"/>
      <c r="Y101" s="104"/>
      <c r="Z101" s="105" t="s">
        <v>139</v>
      </c>
      <c r="AA101" s="106"/>
      <c r="AB101" s="106"/>
      <c r="AC101" s="107"/>
      <c r="AD101" s="100" t="s">
        <v>77</v>
      </c>
      <c r="AE101" s="101"/>
      <c r="AF101" s="101"/>
      <c r="AG101" s="101"/>
      <c r="AH101" s="101"/>
      <c r="AI101" s="102" t="s">
        <v>138</v>
      </c>
      <c r="AJ101" s="103"/>
      <c r="AK101" s="103"/>
      <c r="AL101" s="103"/>
      <c r="AM101" s="103"/>
      <c r="AN101" s="103"/>
      <c r="AO101" s="103"/>
      <c r="AP101" s="103"/>
      <c r="AQ101" s="103"/>
      <c r="AR101" s="103"/>
      <c r="AS101" s="103"/>
      <c r="AT101" s="103"/>
      <c r="AU101" s="104"/>
      <c r="AV101" s="105" t="s">
        <v>139</v>
      </c>
      <c r="AW101" s="106"/>
      <c r="AX101" s="106"/>
      <c r="AY101" s="108"/>
    </row>
    <row r="102" spans="2:51" ht="24.75" customHeight="1">
      <c r="B102" s="199"/>
      <c r="C102" s="200"/>
      <c r="D102" s="200"/>
      <c r="E102" s="200"/>
      <c r="F102" s="200"/>
      <c r="G102" s="201"/>
      <c r="H102" s="585"/>
      <c r="I102" s="262"/>
      <c r="J102" s="262"/>
      <c r="K102" s="262"/>
      <c r="L102" s="263"/>
      <c r="M102" s="89"/>
      <c r="N102" s="2398"/>
      <c r="O102" s="2398"/>
      <c r="P102" s="2398"/>
      <c r="Q102" s="2398"/>
      <c r="R102" s="2398"/>
      <c r="S102" s="2398"/>
      <c r="T102" s="2398"/>
      <c r="U102" s="2398"/>
      <c r="V102" s="2398"/>
      <c r="W102" s="2398"/>
      <c r="X102" s="2398"/>
      <c r="Y102" s="2399"/>
      <c r="Z102" s="586"/>
      <c r="AA102" s="587"/>
      <c r="AB102" s="587"/>
      <c r="AC102" s="588"/>
      <c r="AD102" s="585"/>
      <c r="AE102" s="262"/>
      <c r="AF102" s="262"/>
      <c r="AG102" s="262"/>
      <c r="AH102" s="263"/>
      <c r="AI102" s="89"/>
      <c r="AJ102" s="164"/>
      <c r="AK102" s="164"/>
      <c r="AL102" s="164"/>
      <c r="AM102" s="164"/>
      <c r="AN102" s="164"/>
      <c r="AO102" s="164"/>
      <c r="AP102" s="164"/>
      <c r="AQ102" s="164"/>
      <c r="AR102" s="164"/>
      <c r="AS102" s="164"/>
      <c r="AT102" s="164"/>
      <c r="AU102" s="165"/>
      <c r="AV102" s="586"/>
      <c r="AW102" s="587"/>
      <c r="AX102" s="587"/>
      <c r="AY102" s="589"/>
    </row>
    <row r="103" spans="2:51" ht="24.75" customHeight="1">
      <c r="B103" s="199"/>
      <c r="C103" s="200"/>
      <c r="D103" s="200"/>
      <c r="E103" s="200"/>
      <c r="F103" s="200"/>
      <c r="G103" s="201"/>
      <c r="H103" s="147"/>
      <c r="I103" s="148"/>
      <c r="J103" s="148"/>
      <c r="K103" s="148"/>
      <c r="L103" s="149"/>
      <c r="M103" s="80"/>
      <c r="N103" s="150"/>
      <c r="O103" s="150"/>
      <c r="P103" s="150"/>
      <c r="Q103" s="150"/>
      <c r="R103" s="150"/>
      <c r="S103" s="150"/>
      <c r="T103" s="150"/>
      <c r="U103" s="150"/>
      <c r="V103" s="150"/>
      <c r="W103" s="150"/>
      <c r="X103" s="150"/>
      <c r="Y103" s="151"/>
      <c r="Z103" s="152"/>
      <c r="AA103" s="153"/>
      <c r="AB103" s="153"/>
      <c r="AC103" s="584"/>
      <c r="AD103" s="147"/>
      <c r="AE103" s="148"/>
      <c r="AF103" s="148"/>
      <c r="AG103" s="148"/>
      <c r="AH103" s="149"/>
      <c r="AI103" s="80"/>
      <c r="AJ103" s="150"/>
      <c r="AK103" s="150"/>
      <c r="AL103" s="150"/>
      <c r="AM103" s="150"/>
      <c r="AN103" s="150"/>
      <c r="AO103" s="150"/>
      <c r="AP103" s="150"/>
      <c r="AQ103" s="150"/>
      <c r="AR103" s="150"/>
      <c r="AS103" s="150"/>
      <c r="AT103" s="150"/>
      <c r="AU103" s="151"/>
      <c r="AV103" s="152"/>
      <c r="AW103" s="153"/>
      <c r="AX103" s="153"/>
      <c r="AY103" s="154"/>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584"/>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584"/>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147"/>
      <c r="I106" s="148"/>
      <c r="J106" s="148"/>
      <c r="K106" s="148"/>
      <c r="L106" s="149"/>
      <c r="M106" s="80"/>
      <c r="N106" s="150"/>
      <c r="O106" s="150"/>
      <c r="P106" s="150"/>
      <c r="Q106" s="150"/>
      <c r="R106" s="150"/>
      <c r="S106" s="150"/>
      <c r="T106" s="150"/>
      <c r="U106" s="150"/>
      <c r="V106" s="150"/>
      <c r="W106" s="150"/>
      <c r="X106" s="150"/>
      <c r="Y106" s="151"/>
      <c r="Z106" s="152"/>
      <c r="AA106" s="153"/>
      <c r="AB106" s="153"/>
      <c r="AC106" s="153"/>
      <c r="AD106" s="147"/>
      <c r="AE106" s="148"/>
      <c r="AF106" s="148"/>
      <c r="AG106" s="148"/>
      <c r="AH106" s="149"/>
      <c r="AI106" s="80"/>
      <c r="AJ106" s="150"/>
      <c r="AK106" s="150"/>
      <c r="AL106" s="150"/>
      <c r="AM106" s="150"/>
      <c r="AN106" s="150"/>
      <c r="AO106" s="150"/>
      <c r="AP106" s="150"/>
      <c r="AQ106" s="150"/>
      <c r="AR106" s="150"/>
      <c r="AS106" s="150"/>
      <c r="AT106" s="150"/>
      <c r="AU106" s="151"/>
      <c r="AV106" s="152"/>
      <c r="AW106" s="153"/>
      <c r="AX106" s="153"/>
      <c r="AY106" s="154"/>
    </row>
    <row r="107" spans="2:51" ht="24.75" customHeight="1">
      <c r="B107" s="199"/>
      <c r="C107" s="200"/>
      <c r="D107" s="200"/>
      <c r="E107" s="200"/>
      <c r="F107" s="200"/>
      <c r="G107" s="201"/>
      <c r="H107" s="147"/>
      <c r="I107" s="148"/>
      <c r="J107" s="148"/>
      <c r="K107" s="148"/>
      <c r="L107" s="149"/>
      <c r="M107" s="80"/>
      <c r="N107" s="150"/>
      <c r="O107" s="150"/>
      <c r="P107" s="150"/>
      <c r="Q107" s="150"/>
      <c r="R107" s="150"/>
      <c r="S107" s="150"/>
      <c r="T107" s="150"/>
      <c r="U107" s="150"/>
      <c r="V107" s="150"/>
      <c r="W107" s="150"/>
      <c r="X107" s="150"/>
      <c r="Y107" s="151"/>
      <c r="Z107" s="152"/>
      <c r="AA107" s="153"/>
      <c r="AB107" s="153"/>
      <c r="AC107" s="153"/>
      <c r="AD107" s="147"/>
      <c r="AE107" s="148"/>
      <c r="AF107" s="148"/>
      <c r="AG107" s="148"/>
      <c r="AH107" s="149"/>
      <c r="AI107" s="80"/>
      <c r="AJ107" s="150"/>
      <c r="AK107" s="150"/>
      <c r="AL107" s="150"/>
      <c r="AM107" s="150"/>
      <c r="AN107" s="150"/>
      <c r="AO107" s="150"/>
      <c r="AP107" s="150"/>
      <c r="AQ107" s="150"/>
      <c r="AR107" s="150"/>
      <c r="AS107" s="150"/>
      <c r="AT107" s="150"/>
      <c r="AU107" s="151"/>
      <c r="AV107" s="152"/>
      <c r="AW107" s="153"/>
      <c r="AX107" s="153"/>
      <c r="AY107" s="154"/>
    </row>
    <row r="108" spans="2:51" ht="24.75" customHeight="1">
      <c r="B108" s="199"/>
      <c r="C108" s="200"/>
      <c r="D108" s="200"/>
      <c r="E108" s="200"/>
      <c r="F108" s="200"/>
      <c r="G108" s="201"/>
      <c r="H108" s="147"/>
      <c r="I108" s="148"/>
      <c r="J108" s="148"/>
      <c r="K108" s="148"/>
      <c r="L108" s="149"/>
      <c r="M108" s="80"/>
      <c r="N108" s="150"/>
      <c r="O108" s="150"/>
      <c r="P108" s="150"/>
      <c r="Q108" s="150"/>
      <c r="R108" s="150"/>
      <c r="S108" s="150"/>
      <c r="T108" s="150"/>
      <c r="U108" s="150"/>
      <c r="V108" s="150"/>
      <c r="W108" s="150"/>
      <c r="X108" s="150"/>
      <c r="Y108" s="151"/>
      <c r="Z108" s="152"/>
      <c r="AA108" s="153"/>
      <c r="AB108" s="153"/>
      <c r="AC108" s="153"/>
      <c r="AD108" s="147"/>
      <c r="AE108" s="148"/>
      <c r="AF108" s="148"/>
      <c r="AG108" s="148"/>
      <c r="AH108" s="149"/>
      <c r="AI108" s="80"/>
      <c r="AJ108" s="150"/>
      <c r="AK108" s="150"/>
      <c r="AL108" s="150"/>
      <c r="AM108" s="150"/>
      <c r="AN108" s="150"/>
      <c r="AO108" s="150"/>
      <c r="AP108" s="150"/>
      <c r="AQ108" s="150"/>
      <c r="AR108" s="150"/>
      <c r="AS108" s="150"/>
      <c r="AT108" s="150"/>
      <c r="AU108" s="151"/>
      <c r="AV108" s="152"/>
      <c r="AW108" s="153"/>
      <c r="AX108" s="153"/>
      <c r="AY108" s="154"/>
    </row>
    <row r="109" spans="2:51" ht="24.75" customHeight="1">
      <c r="B109" s="199"/>
      <c r="C109" s="200"/>
      <c r="D109" s="200"/>
      <c r="E109" s="200"/>
      <c r="F109" s="200"/>
      <c r="G109" s="201"/>
      <c r="H109" s="578"/>
      <c r="I109" s="245"/>
      <c r="J109" s="245"/>
      <c r="K109" s="245"/>
      <c r="L109" s="246"/>
      <c r="M109" s="71"/>
      <c r="N109" s="579"/>
      <c r="O109" s="579"/>
      <c r="P109" s="579"/>
      <c r="Q109" s="579"/>
      <c r="R109" s="579"/>
      <c r="S109" s="579"/>
      <c r="T109" s="579"/>
      <c r="U109" s="579"/>
      <c r="V109" s="579"/>
      <c r="W109" s="579"/>
      <c r="X109" s="579"/>
      <c r="Y109" s="580"/>
      <c r="Z109" s="581"/>
      <c r="AA109" s="582"/>
      <c r="AB109" s="582"/>
      <c r="AC109" s="582"/>
      <c r="AD109" s="578"/>
      <c r="AE109" s="245"/>
      <c r="AF109" s="245"/>
      <c r="AG109" s="245"/>
      <c r="AH109" s="246"/>
      <c r="AI109" s="71"/>
      <c r="AJ109" s="579"/>
      <c r="AK109" s="579"/>
      <c r="AL109" s="579"/>
      <c r="AM109" s="579"/>
      <c r="AN109" s="579"/>
      <c r="AO109" s="579"/>
      <c r="AP109" s="579"/>
      <c r="AQ109" s="579"/>
      <c r="AR109" s="579"/>
      <c r="AS109" s="579"/>
      <c r="AT109" s="579"/>
      <c r="AU109" s="580"/>
      <c r="AV109" s="581"/>
      <c r="AW109" s="582"/>
      <c r="AX109" s="582"/>
      <c r="AY109" s="583"/>
    </row>
    <row r="110" spans="2:51" ht="24.75" customHeight="1">
      <c r="B110" s="199"/>
      <c r="C110" s="200"/>
      <c r="D110" s="200"/>
      <c r="E110" s="200"/>
      <c r="F110" s="200"/>
      <c r="G110" s="201"/>
      <c r="H110" s="109" t="s">
        <v>42</v>
      </c>
      <c r="I110" s="110"/>
      <c r="J110" s="110"/>
      <c r="K110" s="110"/>
      <c r="L110" s="110"/>
      <c r="M110" s="111"/>
      <c r="N110" s="112"/>
      <c r="O110" s="112"/>
      <c r="P110" s="112"/>
      <c r="Q110" s="112"/>
      <c r="R110" s="112"/>
      <c r="S110" s="112"/>
      <c r="T110" s="112"/>
      <c r="U110" s="112"/>
      <c r="V110" s="112"/>
      <c r="W110" s="112"/>
      <c r="X110" s="112"/>
      <c r="Y110" s="113"/>
      <c r="Z110" s="594">
        <f>SUM(Z102:AC109)</f>
        <v>0</v>
      </c>
      <c r="AA110" s="595"/>
      <c r="AB110" s="595"/>
      <c r="AC110" s="596"/>
      <c r="AD110" s="109" t="s">
        <v>42</v>
      </c>
      <c r="AE110" s="110"/>
      <c r="AF110" s="110"/>
      <c r="AG110" s="110"/>
      <c r="AH110" s="110"/>
      <c r="AI110" s="111"/>
      <c r="AJ110" s="112"/>
      <c r="AK110" s="112"/>
      <c r="AL110" s="112"/>
      <c r="AM110" s="112"/>
      <c r="AN110" s="112"/>
      <c r="AO110" s="112"/>
      <c r="AP110" s="112"/>
      <c r="AQ110" s="112"/>
      <c r="AR110" s="112"/>
      <c r="AS110" s="112"/>
      <c r="AT110" s="112"/>
      <c r="AU110" s="113"/>
      <c r="AV110" s="594">
        <f>SUM(AV102:AY109)</f>
        <v>0</v>
      </c>
      <c r="AW110" s="595"/>
      <c r="AX110" s="595"/>
      <c r="AY110" s="597"/>
    </row>
    <row r="111" spans="2:51" ht="24.75" customHeight="1">
      <c r="B111" s="199"/>
      <c r="C111" s="200"/>
      <c r="D111" s="200"/>
      <c r="E111" s="200"/>
      <c r="F111" s="200"/>
      <c r="G111" s="201"/>
      <c r="H111" s="590" t="s">
        <v>401</v>
      </c>
      <c r="I111" s="591"/>
      <c r="J111" s="591"/>
      <c r="K111" s="591"/>
      <c r="L111" s="591"/>
      <c r="M111" s="591"/>
      <c r="N111" s="591"/>
      <c r="O111" s="591"/>
      <c r="P111" s="591"/>
      <c r="Q111" s="591"/>
      <c r="R111" s="591"/>
      <c r="S111" s="591"/>
      <c r="T111" s="591"/>
      <c r="U111" s="591"/>
      <c r="V111" s="591"/>
      <c r="W111" s="591"/>
      <c r="X111" s="591"/>
      <c r="Y111" s="591"/>
      <c r="Z111" s="591"/>
      <c r="AA111" s="591"/>
      <c r="AB111" s="591"/>
      <c r="AC111" s="592"/>
      <c r="AD111" s="590" t="s">
        <v>402</v>
      </c>
      <c r="AE111" s="591"/>
      <c r="AF111" s="591"/>
      <c r="AG111" s="591"/>
      <c r="AH111" s="591"/>
      <c r="AI111" s="591"/>
      <c r="AJ111" s="591"/>
      <c r="AK111" s="591"/>
      <c r="AL111" s="591"/>
      <c r="AM111" s="591"/>
      <c r="AN111" s="591"/>
      <c r="AO111" s="591"/>
      <c r="AP111" s="591"/>
      <c r="AQ111" s="591"/>
      <c r="AR111" s="591"/>
      <c r="AS111" s="591"/>
      <c r="AT111" s="591"/>
      <c r="AU111" s="591"/>
      <c r="AV111" s="591"/>
      <c r="AW111" s="591"/>
      <c r="AX111" s="591"/>
      <c r="AY111" s="593"/>
    </row>
    <row r="112" spans="2:51" ht="24.75" customHeight="1">
      <c r="B112" s="199"/>
      <c r="C112" s="200"/>
      <c r="D112" s="200"/>
      <c r="E112" s="200"/>
      <c r="F112" s="200"/>
      <c r="G112" s="201"/>
      <c r="H112" s="100" t="s">
        <v>77</v>
      </c>
      <c r="I112" s="101"/>
      <c r="J112" s="101"/>
      <c r="K112" s="101"/>
      <c r="L112" s="101"/>
      <c r="M112" s="102" t="s">
        <v>138</v>
      </c>
      <c r="N112" s="103"/>
      <c r="O112" s="103"/>
      <c r="P112" s="103"/>
      <c r="Q112" s="103"/>
      <c r="R112" s="103"/>
      <c r="S112" s="103"/>
      <c r="T112" s="103"/>
      <c r="U112" s="103"/>
      <c r="V112" s="103"/>
      <c r="W112" s="103"/>
      <c r="X112" s="103"/>
      <c r="Y112" s="104"/>
      <c r="Z112" s="105" t="s">
        <v>139</v>
      </c>
      <c r="AA112" s="106"/>
      <c r="AB112" s="106"/>
      <c r="AC112" s="107"/>
      <c r="AD112" s="100" t="s">
        <v>77</v>
      </c>
      <c r="AE112" s="101"/>
      <c r="AF112" s="101"/>
      <c r="AG112" s="101"/>
      <c r="AH112" s="101"/>
      <c r="AI112" s="102" t="s">
        <v>138</v>
      </c>
      <c r="AJ112" s="103"/>
      <c r="AK112" s="103"/>
      <c r="AL112" s="103"/>
      <c r="AM112" s="103"/>
      <c r="AN112" s="103"/>
      <c r="AO112" s="103"/>
      <c r="AP112" s="103"/>
      <c r="AQ112" s="103"/>
      <c r="AR112" s="103"/>
      <c r="AS112" s="103"/>
      <c r="AT112" s="103"/>
      <c r="AU112" s="104"/>
      <c r="AV112" s="105" t="s">
        <v>139</v>
      </c>
      <c r="AW112" s="106"/>
      <c r="AX112" s="106"/>
      <c r="AY112" s="108"/>
    </row>
    <row r="113" spans="2:51" ht="24.75" customHeight="1">
      <c r="B113" s="199"/>
      <c r="C113" s="200"/>
      <c r="D113" s="200"/>
      <c r="E113" s="200"/>
      <c r="F113" s="200"/>
      <c r="G113" s="201"/>
      <c r="H113" s="585"/>
      <c r="I113" s="262"/>
      <c r="J113" s="262"/>
      <c r="K113" s="262"/>
      <c r="L113" s="263"/>
      <c r="M113" s="89"/>
      <c r="N113" s="164"/>
      <c r="O113" s="164"/>
      <c r="P113" s="164"/>
      <c r="Q113" s="164"/>
      <c r="R113" s="164"/>
      <c r="S113" s="164"/>
      <c r="T113" s="164"/>
      <c r="U113" s="164"/>
      <c r="V113" s="164"/>
      <c r="W113" s="164"/>
      <c r="X113" s="164"/>
      <c r="Y113" s="165"/>
      <c r="Z113" s="586"/>
      <c r="AA113" s="587"/>
      <c r="AB113" s="587"/>
      <c r="AC113" s="588"/>
      <c r="AD113" s="585"/>
      <c r="AE113" s="262"/>
      <c r="AF113" s="262"/>
      <c r="AG113" s="262"/>
      <c r="AH113" s="263"/>
      <c r="AI113" s="89"/>
      <c r="AJ113" s="164"/>
      <c r="AK113" s="164"/>
      <c r="AL113" s="164"/>
      <c r="AM113" s="164"/>
      <c r="AN113" s="164"/>
      <c r="AO113" s="164"/>
      <c r="AP113" s="164"/>
      <c r="AQ113" s="164"/>
      <c r="AR113" s="164"/>
      <c r="AS113" s="164"/>
      <c r="AT113" s="164"/>
      <c r="AU113" s="165"/>
      <c r="AV113" s="586"/>
      <c r="AW113" s="587"/>
      <c r="AX113" s="587"/>
      <c r="AY113" s="589"/>
    </row>
    <row r="114" spans="2:51" ht="24.75" customHeight="1">
      <c r="B114" s="199"/>
      <c r="C114" s="200"/>
      <c r="D114" s="200"/>
      <c r="E114" s="200"/>
      <c r="F114" s="200"/>
      <c r="G114" s="201"/>
      <c r="H114" s="147"/>
      <c r="I114" s="148"/>
      <c r="J114" s="148"/>
      <c r="K114" s="148"/>
      <c r="L114" s="149"/>
      <c r="M114" s="80"/>
      <c r="N114" s="150"/>
      <c r="O114" s="150"/>
      <c r="P114" s="150"/>
      <c r="Q114" s="150"/>
      <c r="R114" s="150"/>
      <c r="S114" s="150"/>
      <c r="T114" s="150"/>
      <c r="U114" s="150"/>
      <c r="V114" s="150"/>
      <c r="W114" s="150"/>
      <c r="X114" s="150"/>
      <c r="Y114" s="151"/>
      <c r="Z114" s="152"/>
      <c r="AA114" s="153"/>
      <c r="AB114" s="153"/>
      <c r="AC114" s="584"/>
      <c r="AD114" s="147"/>
      <c r="AE114" s="148"/>
      <c r="AF114" s="148"/>
      <c r="AG114" s="148"/>
      <c r="AH114" s="149"/>
      <c r="AI114" s="80"/>
      <c r="AJ114" s="150"/>
      <c r="AK114" s="150"/>
      <c r="AL114" s="150"/>
      <c r="AM114" s="150"/>
      <c r="AN114" s="150"/>
      <c r="AO114" s="150"/>
      <c r="AP114" s="150"/>
      <c r="AQ114" s="150"/>
      <c r="AR114" s="150"/>
      <c r="AS114" s="150"/>
      <c r="AT114" s="150"/>
      <c r="AU114" s="151"/>
      <c r="AV114" s="152"/>
      <c r="AW114" s="153"/>
      <c r="AX114" s="153"/>
      <c r="AY114" s="154"/>
    </row>
    <row r="115" spans="2:51" ht="24.75" customHeight="1">
      <c r="B115" s="199"/>
      <c r="C115" s="200"/>
      <c r="D115" s="200"/>
      <c r="E115" s="200"/>
      <c r="F115" s="200"/>
      <c r="G115" s="201"/>
      <c r="H115" s="147"/>
      <c r="I115" s="148"/>
      <c r="J115" s="148"/>
      <c r="K115" s="148"/>
      <c r="L115" s="149"/>
      <c r="M115" s="80"/>
      <c r="N115" s="150"/>
      <c r="O115" s="150"/>
      <c r="P115" s="150"/>
      <c r="Q115" s="150"/>
      <c r="R115" s="150"/>
      <c r="S115" s="150"/>
      <c r="T115" s="150"/>
      <c r="U115" s="150"/>
      <c r="V115" s="150"/>
      <c r="W115" s="150"/>
      <c r="X115" s="150"/>
      <c r="Y115" s="151"/>
      <c r="Z115" s="152"/>
      <c r="AA115" s="153"/>
      <c r="AB115" s="153"/>
      <c r="AC115" s="584"/>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1"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584"/>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1" ht="24.75" customHeight="1">
      <c r="B117" s="199"/>
      <c r="C117" s="200"/>
      <c r="D117" s="200"/>
      <c r="E117" s="200"/>
      <c r="F117" s="200"/>
      <c r="G117" s="201"/>
      <c r="H117" s="147"/>
      <c r="I117" s="148"/>
      <c r="J117" s="148"/>
      <c r="K117" s="148"/>
      <c r="L117" s="149"/>
      <c r="M117" s="80"/>
      <c r="N117" s="150"/>
      <c r="O117" s="150"/>
      <c r="P117" s="150"/>
      <c r="Q117" s="150"/>
      <c r="R117" s="150"/>
      <c r="S117" s="150"/>
      <c r="T117" s="150"/>
      <c r="U117" s="150"/>
      <c r="V117" s="150"/>
      <c r="W117" s="150"/>
      <c r="X117" s="150"/>
      <c r="Y117" s="151"/>
      <c r="Z117" s="152"/>
      <c r="AA117" s="153"/>
      <c r="AB117" s="153"/>
      <c r="AC117" s="153"/>
      <c r="AD117" s="147"/>
      <c r="AE117" s="148"/>
      <c r="AF117" s="148"/>
      <c r="AG117" s="148"/>
      <c r="AH117" s="149"/>
      <c r="AI117" s="80"/>
      <c r="AJ117" s="150"/>
      <c r="AK117" s="150"/>
      <c r="AL117" s="150"/>
      <c r="AM117" s="150"/>
      <c r="AN117" s="150"/>
      <c r="AO117" s="150"/>
      <c r="AP117" s="150"/>
      <c r="AQ117" s="150"/>
      <c r="AR117" s="150"/>
      <c r="AS117" s="150"/>
      <c r="AT117" s="150"/>
      <c r="AU117" s="151"/>
      <c r="AV117" s="152"/>
      <c r="AW117" s="153"/>
      <c r="AX117" s="153"/>
      <c r="AY117" s="154"/>
    </row>
    <row r="118" spans="2:51" ht="24.75" customHeight="1">
      <c r="B118" s="199"/>
      <c r="C118" s="200"/>
      <c r="D118" s="200"/>
      <c r="E118" s="200"/>
      <c r="F118" s="200"/>
      <c r="G118" s="201"/>
      <c r="H118" s="147"/>
      <c r="I118" s="148"/>
      <c r="J118" s="148"/>
      <c r="K118" s="148"/>
      <c r="L118" s="149"/>
      <c r="M118" s="80"/>
      <c r="N118" s="150"/>
      <c r="O118" s="150"/>
      <c r="P118" s="150"/>
      <c r="Q118" s="150"/>
      <c r="R118" s="150"/>
      <c r="S118" s="150"/>
      <c r="T118" s="150"/>
      <c r="U118" s="150"/>
      <c r="V118" s="150"/>
      <c r="W118" s="150"/>
      <c r="X118" s="150"/>
      <c r="Y118" s="151"/>
      <c r="Z118" s="152"/>
      <c r="AA118" s="153"/>
      <c r="AB118" s="153"/>
      <c r="AC118" s="153"/>
      <c r="AD118" s="147"/>
      <c r="AE118" s="148"/>
      <c r="AF118" s="148"/>
      <c r="AG118" s="148"/>
      <c r="AH118" s="149"/>
      <c r="AI118" s="80"/>
      <c r="AJ118" s="150"/>
      <c r="AK118" s="150"/>
      <c r="AL118" s="150"/>
      <c r="AM118" s="150"/>
      <c r="AN118" s="150"/>
      <c r="AO118" s="150"/>
      <c r="AP118" s="150"/>
      <c r="AQ118" s="150"/>
      <c r="AR118" s="150"/>
      <c r="AS118" s="150"/>
      <c r="AT118" s="150"/>
      <c r="AU118" s="151"/>
      <c r="AV118" s="152"/>
      <c r="AW118" s="153"/>
      <c r="AX118" s="153"/>
      <c r="AY118" s="154"/>
    </row>
    <row r="119" spans="2:51" ht="24.75" customHeight="1">
      <c r="B119" s="199"/>
      <c r="C119" s="200"/>
      <c r="D119" s="200"/>
      <c r="E119" s="200"/>
      <c r="F119" s="200"/>
      <c r="G119" s="201"/>
      <c r="H119" s="147"/>
      <c r="I119" s="148"/>
      <c r="J119" s="148"/>
      <c r="K119" s="148"/>
      <c r="L119" s="149"/>
      <c r="M119" s="80"/>
      <c r="N119" s="150"/>
      <c r="O119" s="150"/>
      <c r="P119" s="150"/>
      <c r="Q119" s="150"/>
      <c r="R119" s="150"/>
      <c r="S119" s="150"/>
      <c r="T119" s="150"/>
      <c r="U119" s="150"/>
      <c r="V119" s="150"/>
      <c r="W119" s="150"/>
      <c r="X119" s="150"/>
      <c r="Y119" s="151"/>
      <c r="Z119" s="152"/>
      <c r="AA119" s="153"/>
      <c r="AB119" s="153"/>
      <c r="AC119" s="153"/>
      <c r="AD119" s="147"/>
      <c r="AE119" s="148"/>
      <c r="AF119" s="148"/>
      <c r="AG119" s="148"/>
      <c r="AH119" s="149"/>
      <c r="AI119" s="80"/>
      <c r="AJ119" s="150"/>
      <c r="AK119" s="150"/>
      <c r="AL119" s="150"/>
      <c r="AM119" s="150"/>
      <c r="AN119" s="150"/>
      <c r="AO119" s="150"/>
      <c r="AP119" s="150"/>
      <c r="AQ119" s="150"/>
      <c r="AR119" s="150"/>
      <c r="AS119" s="150"/>
      <c r="AT119" s="150"/>
      <c r="AU119" s="151"/>
      <c r="AV119" s="152"/>
      <c r="AW119" s="153"/>
      <c r="AX119" s="153"/>
      <c r="AY119" s="154"/>
    </row>
    <row r="120" spans="2:51" ht="24.75" customHeight="1">
      <c r="B120" s="199"/>
      <c r="C120" s="200"/>
      <c r="D120" s="200"/>
      <c r="E120" s="200"/>
      <c r="F120" s="200"/>
      <c r="G120" s="201"/>
      <c r="H120" s="578"/>
      <c r="I120" s="245"/>
      <c r="J120" s="245"/>
      <c r="K120" s="245"/>
      <c r="L120" s="246"/>
      <c r="M120" s="71"/>
      <c r="N120" s="579"/>
      <c r="O120" s="579"/>
      <c r="P120" s="579"/>
      <c r="Q120" s="579"/>
      <c r="R120" s="579"/>
      <c r="S120" s="579"/>
      <c r="T120" s="579"/>
      <c r="U120" s="579"/>
      <c r="V120" s="579"/>
      <c r="W120" s="579"/>
      <c r="X120" s="579"/>
      <c r="Y120" s="580"/>
      <c r="Z120" s="581"/>
      <c r="AA120" s="582"/>
      <c r="AB120" s="582"/>
      <c r="AC120" s="582"/>
      <c r="AD120" s="578"/>
      <c r="AE120" s="245"/>
      <c r="AF120" s="245"/>
      <c r="AG120" s="245"/>
      <c r="AH120" s="246"/>
      <c r="AI120" s="71"/>
      <c r="AJ120" s="579"/>
      <c r="AK120" s="579"/>
      <c r="AL120" s="579"/>
      <c r="AM120" s="579"/>
      <c r="AN120" s="579"/>
      <c r="AO120" s="579"/>
      <c r="AP120" s="579"/>
      <c r="AQ120" s="579"/>
      <c r="AR120" s="579"/>
      <c r="AS120" s="579"/>
      <c r="AT120" s="579"/>
      <c r="AU120" s="580"/>
      <c r="AV120" s="581"/>
      <c r="AW120" s="582"/>
      <c r="AX120" s="582"/>
      <c r="AY120" s="583"/>
    </row>
    <row r="121" spans="2:51" ht="24.75" customHeight="1" thickBot="1">
      <c r="B121" s="202"/>
      <c r="C121" s="203"/>
      <c r="D121" s="203"/>
      <c r="E121" s="203"/>
      <c r="F121" s="203"/>
      <c r="G121" s="204"/>
      <c r="H121" s="59" t="s">
        <v>42</v>
      </c>
      <c r="I121" s="60"/>
      <c r="J121" s="60"/>
      <c r="K121" s="60"/>
      <c r="L121" s="60"/>
      <c r="M121" s="61"/>
      <c r="N121" s="62"/>
      <c r="O121" s="62"/>
      <c r="P121" s="62"/>
      <c r="Q121" s="62"/>
      <c r="R121" s="62"/>
      <c r="S121" s="62"/>
      <c r="T121" s="62"/>
      <c r="U121" s="62"/>
      <c r="V121" s="62"/>
      <c r="W121" s="62"/>
      <c r="X121" s="62"/>
      <c r="Y121" s="63"/>
      <c r="Z121" s="574">
        <f>SUM(Z113:AC120)</f>
        <v>0</v>
      </c>
      <c r="AA121" s="575"/>
      <c r="AB121" s="575"/>
      <c r="AC121" s="576"/>
      <c r="AD121" s="59" t="s">
        <v>42</v>
      </c>
      <c r="AE121" s="60"/>
      <c r="AF121" s="60"/>
      <c r="AG121" s="60"/>
      <c r="AH121" s="60"/>
      <c r="AI121" s="61"/>
      <c r="AJ121" s="62"/>
      <c r="AK121" s="62"/>
      <c r="AL121" s="62"/>
      <c r="AM121" s="62"/>
      <c r="AN121" s="62"/>
      <c r="AO121" s="62"/>
      <c r="AP121" s="62"/>
      <c r="AQ121" s="62"/>
      <c r="AR121" s="62"/>
      <c r="AS121" s="62"/>
      <c r="AT121" s="62"/>
      <c r="AU121" s="63"/>
      <c r="AV121" s="574">
        <f>SUM(AV113:AY120)</f>
        <v>0</v>
      </c>
      <c r="AW121" s="575"/>
      <c r="AX121" s="575"/>
      <c r="AY121" s="577"/>
    </row>
    <row r="124" spans="2:51" ht="14.4">
      <c r="C124" s="32" t="s">
        <v>403</v>
      </c>
    </row>
    <row r="125" spans="2:51">
      <c r="C125" t="s">
        <v>404</v>
      </c>
    </row>
    <row r="126" spans="2:51" ht="34.549999999999997" customHeight="1">
      <c r="B126" s="36"/>
      <c r="C126" s="36"/>
      <c r="D126" s="44" t="s">
        <v>405</v>
      </c>
      <c r="E126" s="44"/>
      <c r="F126" s="44"/>
      <c r="G126" s="44"/>
      <c r="H126" s="44"/>
      <c r="I126" s="44"/>
      <c r="J126" s="44"/>
      <c r="K126" s="44"/>
      <c r="L126" s="44"/>
      <c r="M126" s="44"/>
      <c r="N126" s="44" t="s">
        <v>406</v>
      </c>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5" t="s">
        <v>407</v>
      </c>
      <c r="AM126" s="44"/>
      <c r="AN126" s="44"/>
      <c r="AO126" s="44"/>
      <c r="AP126" s="44"/>
      <c r="AQ126" s="44"/>
      <c r="AR126" s="44" t="s">
        <v>177</v>
      </c>
      <c r="AS126" s="44"/>
      <c r="AT126" s="44"/>
      <c r="AU126" s="44"/>
      <c r="AV126" s="44" t="s">
        <v>178</v>
      </c>
      <c r="AW126" s="44"/>
      <c r="AX126" s="44"/>
    </row>
    <row r="127" spans="2:51" ht="24.05" customHeight="1">
      <c r="B127" s="36">
        <v>1</v>
      </c>
      <c r="C127" s="36">
        <v>1</v>
      </c>
      <c r="D127" s="431" t="s">
        <v>846</v>
      </c>
      <c r="E127" s="431"/>
      <c r="F127" s="431"/>
      <c r="G127" s="431"/>
      <c r="H127" s="431"/>
      <c r="I127" s="431"/>
      <c r="J127" s="431"/>
      <c r="K127" s="431"/>
      <c r="L127" s="431"/>
      <c r="M127" s="431"/>
      <c r="N127" s="431" t="s">
        <v>847</v>
      </c>
      <c r="O127" s="431"/>
      <c r="P127" s="431"/>
      <c r="Q127" s="431"/>
      <c r="R127" s="431"/>
      <c r="S127" s="431"/>
      <c r="T127" s="431"/>
      <c r="U127" s="431"/>
      <c r="V127" s="431"/>
      <c r="W127" s="431"/>
      <c r="X127" s="431"/>
      <c r="Y127" s="431"/>
      <c r="Z127" s="431"/>
      <c r="AA127" s="431"/>
      <c r="AB127" s="431"/>
      <c r="AC127" s="431"/>
      <c r="AD127" s="431"/>
      <c r="AE127" s="431"/>
      <c r="AF127" s="431"/>
      <c r="AG127" s="431"/>
      <c r="AH127" s="431"/>
      <c r="AI127" s="431"/>
      <c r="AJ127" s="431"/>
      <c r="AK127" s="431"/>
      <c r="AL127" s="1019">
        <v>4</v>
      </c>
      <c r="AM127" s="558"/>
      <c r="AN127" s="558"/>
      <c r="AO127" s="558"/>
      <c r="AP127" s="558"/>
      <c r="AQ127" s="558"/>
      <c r="AR127" s="1141"/>
      <c r="AS127" s="1141"/>
      <c r="AT127" s="1141"/>
      <c r="AU127" s="1141"/>
      <c r="AV127" s="1141"/>
      <c r="AW127" s="1141"/>
      <c r="AX127" s="1141"/>
    </row>
    <row r="128" spans="2:51" ht="24.05" customHeight="1">
      <c r="B128" s="36">
        <v>2</v>
      </c>
      <c r="C128" s="36">
        <v>1</v>
      </c>
      <c r="D128" s="431" t="s">
        <v>848</v>
      </c>
      <c r="E128" s="431"/>
      <c r="F128" s="431"/>
      <c r="G128" s="431"/>
      <c r="H128" s="431"/>
      <c r="I128" s="431"/>
      <c r="J128" s="431"/>
      <c r="K128" s="431"/>
      <c r="L128" s="431"/>
      <c r="M128" s="431"/>
      <c r="N128" s="431" t="s">
        <v>847</v>
      </c>
      <c r="O128" s="431"/>
      <c r="P128" s="431"/>
      <c r="Q128" s="431"/>
      <c r="R128" s="431"/>
      <c r="S128" s="431"/>
      <c r="T128" s="431"/>
      <c r="U128" s="431"/>
      <c r="V128" s="431"/>
      <c r="W128" s="431"/>
      <c r="X128" s="431"/>
      <c r="Y128" s="431"/>
      <c r="Z128" s="431"/>
      <c r="AA128" s="431"/>
      <c r="AB128" s="431"/>
      <c r="AC128" s="431"/>
      <c r="AD128" s="431"/>
      <c r="AE128" s="431"/>
      <c r="AF128" s="431"/>
      <c r="AG128" s="431"/>
      <c r="AH128" s="431"/>
      <c r="AI128" s="431"/>
      <c r="AJ128" s="431"/>
      <c r="AK128" s="431"/>
      <c r="AL128" s="1019">
        <v>2</v>
      </c>
      <c r="AM128" s="558"/>
      <c r="AN128" s="558"/>
      <c r="AO128" s="558"/>
      <c r="AP128" s="558"/>
      <c r="AQ128" s="558"/>
      <c r="AR128" s="1141"/>
      <c r="AS128" s="1141"/>
      <c r="AT128" s="1141"/>
      <c r="AU128" s="1141"/>
      <c r="AV128" s="1141"/>
      <c r="AW128" s="1141"/>
      <c r="AX128" s="1141"/>
    </row>
    <row r="129" spans="2:50" ht="24.05" customHeight="1">
      <c r="B129" s="36">
        <v>3</v>
      </c>
      <c r="C129" s="36">
        <v>1</v>
      </c>
      <c r="D129" s="431" t="s">
        <v>849</v>
      </c>
      <c r="E129" s="431"/>
      <c r="F129" s="431"/>
      <c r="G129" s="431"/>
      <c r="H129" s="431"/>
      <c r="I129" s="431"/>
      <c r="J129" s="431"/>
      <c r="K129" s="431"/>
      <c r="L129" s="431"/>
      <c r="M129" s="431"/>
      <c r="N129" s="431" t="s">
        <v>847</v>
      </c>
      <c r="O129" s="431"/>
      <c r="P129" s="431"/>
      <c r="Q129" s="431"/>
      <c r="R129" s="431"/>
      <c r="S129" s="431"/>
      <c r="T129" s="431"/>
      <c r="U129" s="431"/>
      <c r="V129" s="431"/>
      <c r="W129" s="431"/>
      <c r="X129" s="431"/>
      <c r="Y129" s="431"/>
      <c r="Z129" s="431"/>
      <c r="AA129" s="431"/>
      <c r="AB129" s="431"/>
      <c r="AC129" s="431"/>
      <c r="AD129" s="431"/>
      <c r="AE129" s="431"/>
      <c r="AF129" s="431"/>
      <c r="AG129" s="431"/>
      <c r="AH129" s="431"/>
      <c r="AI129" s="431"/>
      <c r="AJ129" s="431"/>
      <c r="AK129" s="431"/>
      <c r="AL129" s="1019">
        <v>1</v>
      </c>
      <c r="AM129" s="558"/>
      <c r="AN129" s="558"/>
      <c r="AO129" s="558"/>
      <c r="AP129" s="558"/>
      <c r="AQ129" s="558"/>
      <c r="AR129" s="1141"/>
      <c r="AS129" s="1141"/>
      <c r="AT129" s="1141"/>
      <c r="AU129" s="1141"/>
      <c r="AV129" s="1141"/>
      <c r="AW129" s="1141"/>
      <c r="AX129" s="1141"/>
    </row>
    <row r="130" spans="2:50" ht="24.05" customHeight="1">
      <c r="B130" s="36">
        <v>4</v>
      </c>
      <c r="C130" s="36">
        <v>1</v>
      </c>
      <c r="D130" s="558"/>
      <c r="E130" s="558"/>
      <c r="F130" s="558"/>
      <c r="G130" s="558"/>
      <c r="H130" s="558"/>
      <c r="I130" s="558"/>
      <c r="J130" s="558"/>
      <c r="K130" s="558"/>
      <c r="L130" s="558"/>
      <c r="M130" s="558"/>
      <c r="N130" s="558"/>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1019"/>
      <c r="AM130" s="558"/>
      <c r="AN130" s="558"/>
      <c r="AO130" s="558"/>
      <c r="AP130" s="558"/>
      <c r="AQ130" s="558"/>
      <c r="AR130" s="558"/>
      <c r="AS130" s="558"/>
      <c r="AT130" s="558"/>
      <c r="AU130" s="558"/>
      <c r="AV130" s="558"/>
      <c r="AW130" s="558"/>
      <c r="AX130" s="558"/>
    </row>
    <row r="131" spans="2:50" ht="24.05" customHeight="1">
      <c r="B131" s="36">
        <v>5</v>
      </c>
      <c r="C131" s="36">
        <v>1</v>
      </c>
      <c r="D131" s="558"/>
      <c r="E131" s="558"/>
      <c r="F131" s="558"/>
      <c r="G131" s="558"/>
      <c r="H131" s="558"/>
      <c r="I131" s="558"/>
      <c r="J131" s="558"/>
      <c r="K131" s="558"/>
      <c r="L131" s="558"/>
      <c r="M131" s="558"/>
      <c r="N131" s="558"/>
      <c r="O131" s="558"/>
      <c r="P131" s="558"/>
      <c r="Q131" s="558"/>
      <c r="R131" s="558"/>
      <c r="S131" s="558"/>
      <c r="T131" s="558"/>
      <c r="U131" s="558"/>
      <c r="V131" s="558"/>
      <c r="W131" s="558"/>
      <c r="X131" s="558"/>
      <c r="Y131" s="558"/>
      <c r="Z131" s="558"/>
      <c r="AA131" s="558"/>
      <c r="AB131" s="558"/>
      <c r="AC131" s="558"/>
      <c r="AD131" s="558"/>
      <c r="AE131" s="558"/>
      <c r="AF131" s="558"/>
      <c r="AG131" s="558"/>
      <c r="AH131" s="558"/>
      <c r="AI131" s="558"/>
      <c r="AJ131" s="558"/>
      <c r="AK131" s="558"/>
      <c r="AL131" s="1019"/>
      <c r="AM131" s="558"/>
      <c r="AN131" s="558"/>
      <c r="AO131" s="558"/>
      <c r="AP131" s="558"/>
      <c r="AQ131" s="558"/>
      <c r="AR131" s="558"/>
      <c r="AS131" s="558"/>
      <c r="AT131" s="558"/>
      <c r="AU131" s="558"/>
      <c r="AV131" s="558"/>
      <c r="AW131" s="558"/>
      <c r="AX131" s="558"/>
    </row>
    <row r="132" spans="2:50" ht="24.05" customHeight="1">
      <c r="B132" s="36">
        <v>6</v>
      </c>
      <c r="C132" s="36">
        <v>1</v>
      </c>
      <c r="D132" s="558"/>
      <c r="E132" s="558"/>
      <c r="F132" s="558"/>
      <c r="G132" s="558"/>
      <c r="H132" s="558"/>
      <c r="I132" s="558"/>
      <c r="J132" s="558"/>
      <c r="K132" s="558"/>
      <c r="L132" s="558"/>
      <c r="M132" s="558"/>
      <c r="N132" s="558"/>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1019"/>
      <c r="AM132" s="558"/>
      <c r="AN132" s="558"/>
      <c r="AO132" s="558"/>
      <c r="AP132" s="558"/>
      <c r="AQ132" s="558"/>
      <c r="AR132" s="558"/>
      <c r="AS132" s="558"/>
      <c r="AT132" s="558"/>
      <c r="AU132" s="558"/>
      <c r="AV132" s="558"/>
      <c r="AW132" s="558"/>
      <c r="AX132" s="558"/>
    </row>
    <row r="133" spans="2:50" ht="24.05" customHeight="1">
      <c r="B133" s="36">
        <v>7</v>
      </c>
      <c r="C133" s="36">
        <v>1</v>
      </c>
      <c r="D133" s="558"/>
      <c r="E133" s="558"/>
      <c r="F133" s="558"/>
      <c r="G133" s="558"/>
      <c r="H133" s="558"/>
      <c r="I133" s="558"/>
      <c r="J133" s="558"/>
      <c r="K133" s="558"/>
      <c r="L133" s="558"/>
      <c r="M133" s="558"/>
      <c r="N133" s="558"/>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1019"/>
      <c r="AM133" s="558"/>
      <c r="AN133" s="558"/>
      <c r="AO133" s="558"/>
      <c r="AP133" s="558"/>
      <c r="AQ133" s="558"/>
      <c r="AR133" s="558"/>
      <c r="AS133" s="558"/>
      <c r="AT133" s="558"/>
      <c r="AU133" s="558"/>
      <c r="AV133" s="558"/>
      <c r="AW133" s="558"/>
      <c r="AX133" s="558"/>
    </row>
    <row r="134" spans="2:50" ht="24.05" customHeight="1">
      <c r="B134" s="36">
        <v>8</v>
      </c>
      <c r="C134" s="36">
        <v>1</v>
      </c>
      <c r="D134" s="558"/>
      <c r="E134" s="558"/>
      <c r="F134" s="558"/>
      <c r="G134" s="558"/>
      <c r="H134" s="558"/>
      <c r="I134" s="558"/>
      <c r="J134" s="558"/>
      <c r="K134" s="558"/>
      <c r="L134" s="558"/>
      <c r="M134" s="558"/>
      <c r="N134" s="558"/>
      <c r="O134" s="558"/>
      <c r="P134" s="558"/>
      <c r="Q134" s="558"/>
      <c r="R134" s="558"/>
      <c r="S134" s="558"/>
      <c r="T134" s="558"/>
      <c r="U134" s="558"/>
      <c r="V134" s="558"/>
      <c r="W134" s="558"/>
      <c r="X134" s="558"/>
      <c r="Y134" s="558"/>
      <c r="Z134" s="558"/>
      <c r="AA134" s="558"/>
      <c r="AB134" s="558"/>
      <c r="AC134" s="558"/>
      <c r="AD134" s="558"/>
      <c r="AE134" s="558"/>
      <c r="AF134" s="558"/>
      <c r="AG134" s="558"/>
      <c r="AH134" s="558"/>
      <c r="AI134" s="558"/>
      <c r="AJ134" s="558"/>
      <c r="AK134" s="558"/>
      <c r="AL134" s="1019"/>
      <c r="AM134" s="558"/>
      <c r="AN134" s="558"/>
      <c r="AO134" s="558"/>
      <c r="AP134" s="558"/>
      <c r="AQ134" s="558"/>
      <c r="AR134" s="558"/>
      <c r="AS134" s="558"/>
      <c r="AT134" s="558"/>
      <c r="AU134" s="558"/>
      <c r="AV134" s="558"/>
      <c r="AW134" s="558"/>
      <c r="AX134" s="558"/>
    </row>
    <row r="135" spans="2:50" ht="24.05" customHeight="1">
      <c r="B135" s="36">
        <v>9</v>
      </c>
      <c r="C135" s="36">
        <v>1</v>
      </c>
      <c r="D135" s="558"/>
      <c r="E135" s="558"/>
      <c r="F135" s="558"/>
      <c r="G135" s="558"/>
      <c r="H135" s="558"/>
      <c r="I135" s="558"/>
      <c r="J135" s="558"/>
      <c r="K135" s="558"/>
      <c r="L135" s="558"/>
      <c r="M135" s="558"/>
      <c r="N135" s="558"/>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1019"/>
      <c r="AM135" s="558"/>
      <c r="AN135" s="558"/>
      <c r="AO135" s="558"/>
      <c r="AP135" s="558"/>
      <c r="AQ135" s="558"/>
      <c r="AR135" s="558"/>
      <c r="AS135" s="558"/>
      <c r="AT135" s="558"/>
      <c r="AU135" s="558"/>
      <c r="AV135" s="558"/>
      <c r="AW135" s="558"/>
      <c r="AX135" s="558"/>
    </row>
    <row r="136" spans="2:50" ht="24.05" customHeight="1">
      <c r="B136" s="36">
        <v>10</v>
      </c>
      <c r="C136" s="36">
        <v>1</v>
      </c>
      <c r="D136" s="558"/>
      <c r="E136" s="558"/>
      <c r="F136" s="558"/>
      <c r="G136" s="558"/>
      <c r="H136" s="558"/>
      <c r="I136" s="558"/>
      <c r="J136" s="558"/>
      <c r="K136" s="558"/>
      <c r="L136" s="558"/>
      <c r="M136" s="558"/>
      <c r="N136" s="558"/>
      <c r="O136" s="558"/>
      <c r="P136" s="558"/>
      <c r="Q136" s="558"/>
      <c r="R136" s="558"/>
      <c r="S136" s="558"/>
      <c r="T136" s="558"/>
      <c r="U136" s="558"/>
      <c r="V136" s="558"/>
      <c r="W136" s="558"/>
      <c r="X136" s="558"/>
      <c r="Y136" s="558"/>
      <c r="Z136" s="558"/>
      <c r="AA136" s="558"/>
      <c r="AB136" s="558"/>
      <c r="AC136" s="558"/>
      <c r="AD136" s="558"/>
      <c r="AE136" s="558"/>
      <c r="AF136" s="558"/>
      <c r="AG136" s="558"/>
      <c r="AH136" s="558"/>
      <c r="AI136" s="558"/>
      <c r="AJ136" s="558"/>
      <c r="AK136" s="558"/>
      <c r="AL136" s="1019"/>
      <c r="AM136" s="558"/>
      <c r="AN136" s="558"/>
      <c r="AO136" s="558"/>
      <c r="AP136" s="558"/>
      <c r="AQ136" s="558"/>
      <c r="AR136" s="558"/>
      <c r="AS136" s="558"/>
      <c r="AT136" s="558"/>
      <c r="AU136" s="558"/>
      <c r="AV136" s="558"/>
      <c r="AW136" s="558"/>
      <c r="AX136" s="558"/>
    </row>
    <row r="138" spans="2:50" ht="23.25" hidden="1" customHeight="1">
      <c r="B138" t="s">
        <v>305</v>
      </c>
    </row>
    <row r="139" spans="2:50" ht="36" hidden="1" customHeight="1">
      <c r="B139" s="44" t="s">
        <v>306</v>
      </c>
      <c r="C139" s="44"/>
      <c r="D139" s="44"/>
      <c r="E139" s="44"/>
      <c r="F139" s="44"/>
      <c r="G139" s="44"/>
      <c r="H139" s="44"/>
      <c r="I139" s="431"/>
      <c r="J139" s="431"/>
      <c r="K139" s="431"/>
      <c r="L139" s="431"/>
      <c r="M139" s="431"/>
      <c r="N139" s="431"/>
      <c r="O139" s="431"/>
      <c r="P139" s="431"/>
      <c r="Q139" s="431"/>
      <c r="R139" s="431"/>
      <c r="S139" s="431"/>
      <c r="T139" s="431"/>
      <c r="U139" s="431"/>
      <c r="V139" s="431"/>
      <c r="W139" s="431"/>
      <c r="X139" s="431"/>
      <c r="Y139" s="431"/>
    </row>
    <row r="140" spans="2:50" ht="36" hidden="1" customHeight="1">
      <c r="B140" s="562" t="s">
        <v>307</v>
      </c>
      <c r="C140" s="563"/>
      <c r="D140" s="563"/>
      <c r="E140" s="563"/>
      <c r="F140" s="563"/>
      <c r="G140" s="563"/>
      <c r="H140" s="564"/>
      <c r="I140" s="510" t="s">
        <v>419</v>
      </c>
      <c r="J140" s="110"/>
      <c r="K140" s="110"/>
      <c r="L140" s="110"/>
      <c r="M140" s="509"/>
      <c r="N140" s="570" t="s">
        <v>309</v>
      </c>
      <c r="O140" s="563"/>
      <c r="P140" s="563"/>
      <c r="Q140" s="563"/>
      <c r="R140" s="563"/>
      <c r="S140" s="563"/>
      <c r="T140" s="564"/>
      <c r="U140" s="510" t="s">
        <v>419</v>
      </c>
      <c r="V140" s="110"/>
      <c r="W140" s="110"/>
      <c r="X140" s="110"/>
      <c r="Y140" s="509"/>
      <c r="Z140" s="570" t="s">
        <v>310</v>
      </c>
      <c r="AA140" s="563"/>
      <c r="AB140" s="563"/>
      <c r="AC140" s="563"/>
      <c r="AD140" s="563"/>
      <c r="AE140" s="563"/>
      <c r="AF140" s="564"/>
      <c r="AG140" s="510" t="s">
        <v>419</v>
      </c>
      <c r="AH140" s="110"/>
      <c r="AI140" s="110"/>
      <c r="AJ140" s="110"/>
      <c r="AK140" s="509"/>
      <c r="AL140" s="570" t="s">
        <v>311</v>
      </c>
      <c r="AM140" s="563"/>
      <c r="AN140" s="563"/>
      <c r="AO140" s="563"/>
      <c r="AP140" s="563"/>
      <c r="AQ140" s="563"/>
      <c r="AR140" s="564"/>
      <c r="AS140" s="510" t="s">
        <v>419</v>
      </c>
      <c r="AT140" s="110"/>
      <c r="AU140" s="110"/>
      <c r="AV140" s="110"/>
      <c r="AW140" s="509"/>
    </row>
    <row r="141" spans="2:50" ht="36" hidden="1" customHeight="1">
      <c r="B141" s="570" t="s">
        <v>312</v>
      </c>
      <c r="C141" s="563"/>
      <c r="D141" s="563"/>
      <c r="E141" s="563"/>
      <c r="F141" s="563"/>
      <c r="G141" s="563"/>
      <c r="H141" s="564"/>
      <c r="I141" s="565"/>
      <c r="J141" s="566"/>
      <c r="K141" s="566"/>
      <c r="L141" s="566"/>
      <c r="M141" s="567"/>
      <c r="N141" s="570" t="s">
        <v>313</v>
      </c>
      <c r="O141" s="563"/>
      <c r="P141" s="563"/>
      <c r="Q141" s="563"/>
      <c r="R141" s="563"/>
      <c r="S141" s="563"/>
      <c r="T141" s="564"/>
      <c r="U141" s="565"/>
      <c r="V141" s="566"/>
      <c r="W141" s="566"/>
      <c r="X141" s="566"/>
      <c r="Y141" s="567"/>
      <c r="Z141" s="570" t="s">
        <v>314</v>
      </c>
      <c r="AA141" s="563"/>
      <c r="AB141" s="563"/>
      <c r="AC141" s="563"/>
      <c r="AD141" s="563"/>
      <c r="AE141" s="563"/>
      <c r="AF141" s="564"/>
      <c r="AG141" s="565"/>
      <c r="AH141" s="566"/>
      <c r="AI141" s="566"/>
      <c r="AJ141" s="566"/>
      <c r="AK141" s="567"/>
      <c r="AL141" s="562" t="s">
        <v>315</v>
      </c>
      <c r="AM141" s="563"/>
      <c r="AN141" s="563"/>
      <c r="AO141" s="563"/>
      <c r="AP141" s="563"/>
      <c r="AQ141" s="563"/>
      <c r="AR141" s="564"/>
      <c r="AS141" s="565"/>
      <c r="AT141" s="566"/>
      <c r="AU141" s="566"/>
      <c r="AV141" s="566"/>
      <c r="AW141" s="567"/>
    </row>
  </sheetData>
  <mergeCells count="560">
    <mergeCell ref="AL141:AR141"/>
    <mergeCell ref="AS141:AW141"/>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H80:L80"/>
    <mergeCell ref="M80:Y80"/>
    <mergeCell ref="Z80:AC80"/>
    <mergeCell ref="AD80:AH80"/>
    <mergeCell ref="AI80:AU80"/>
    <mergeCell ref="AV80:AY80"/>
    <mergeCell ref="B73:G75"/>
    <mergeCell ref="B78:G121"/>
    <mergeCell ref="H78:AC78"/>
    <mergeCell ref="AD78:AY78"/>
    <mergeCell ref="H79:L79"/>
    <mergeCell ref="M79:Y79"/>
    <mergeCell ref="Z79:AC79"/>
    <mergeCell ref="AD79:AH79"/>
    <mergeCell ref="AI79:AU79"/>
    <mergeCell ref="AV79:AY79"/>
    <mergeCell ref="B66:F66"/>
    <mergeCell ref="G66:AY66"/>
    <mergeCell ref="B67:AY67"/>
    <mergeCell ref="B68:AY68"/>
    <mergeCell ref="B69:AY69"/>
    <mergeCell ref="M70:AA70"/>
    <mergeCell ref="AL70:AY70"/>
    <mergeCell ref="D61:AY61"/>
    <mergeCell ref="D62:AY62"/>
    <mergeCell ref="B63:AY63"/>
    <mergeCell ref="B64:F64"/>
    <mergeCell ref="G64:AY64"/>
    <mergeCell ref="B65:AY65"/>
    <mergeCell ref="D58:G58"/>
    <mergeCell ref="H58:AG58"/>
    <mergeCell ref="AH58:AY58"/>
    <mergeCell ref="B59:C59"/>
    <mergeCell ref="D59:AY59"/>
    <mergeCell ref="D60:AY60"/>
    <mergeCell ref="D56:G56"/>
    <mergeCell ref="H56:AG56"/>
    <mergeCell ref="AH56:AY56"/>
    <mergeCell ref="D57:G57"/>
    <mergeCell ref="H57:U57"/>
    <mergeCell ref="V57:AG57"/>
    <mergeCell ref="AH57:AY57"/>
    <mergeCell ref="B53:C58"/>
    <mergeCell ref="D53:G53"/>
    <mergeCell ref="H53:AG53"/>
    <mergeCell ref="AH53:AY53"/>
    <mergeCell ref="D54:G54"/>
    <mergeCell ref="H54:AG54"/>
    <mergeCell ref="AH54:AY54"/>
    <mergeCell ref="D55:G55"/>
    <mergeCell ref="H55:AG55"/>
    <mergeCell ref="AH55:AY55"/>
    <mergeCell ref="D51:G51"/>
    <mergeCell ref="H51:AG51"/>
    <mergeCell ref="AH51:AY51"/>
    <mergeCell ref="D52:G52"/>
    <mergeCell ref="H52:AG52"/>
    <mergeCell ref="AH52:AY52"/>
    <mergeCell ref="B48:C52"/>
    <mergeCell ref="D48:G48"/>
    <mergeCell ref="H48:AG48"/>
    <mergeCell ref="AH48:AY48"/>
    <mergeCell ref="D49:G49"/>
    <mergeCell ref="H49:AG49"/>
    <mergeCell ref="AH49:AY49"/>
    <mergeCell ref="D50:G50"/>
    <mergeCell ref="H50:AG50"/>
    <mergeCell ref="AH50:AY50"/>
    <mergeCell ref="B45:C47"/>
    <mergeCell ref="D45:G45"/>
    <mergeCell ref="H45:AG45"/>
    <mergeCell ref="AH45:AY45"/>
    <mergeCell ref="D46:G46"/>
    <mergeCell ref="H46:AG46"/>
    <mergeCell ref="AH46:AY46"/>
    <mergeCell ref="D47:G47"/>
    <mergeCell ref="H47:AG47"/>
    <mergeCell ref="AH47:AY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R1:AX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Y153"/>
  <sheetViews>
    <sheetView zoomScaleNormal="100" zoomScaleSheetLayoutView="85" workbookViewId="0">
      <selection activeCell="Q1" sqref="Q1"/>
    </sheetView>
  </sheetViews>
  <sheetFormatPr defaultColWidth="9" defaultRowHeight="13.1"/>
  <cols>
    <col min="1" max="2" width="2.21875" style="2400" customWidth="1"/>
    <col min="3" max="3" width="3.6640625" style="2400" customWidth="1"/>
    <col min="4" max="6" width="2.21875" style="2400" customWidth="1"/>
    <col min="7" max="7" width="1.6640625" style="2400" customWidth="1"/>
    <col min="8" max="25" width="2.21875" style="2400" customWidth="1"/>
    <col min="26" max="28" width="2.77734375" style="2400" customWidth="1"/>
    <col min="29" max="34" width="2.21875" style="2400" customWidth="1"/>
    <col min="35" max="35" width="2.6640625" style="2400" customWidth="1"/>
    <col min="36" max="36" width="3.44140625" style="2400" customWidth="1"/>
    <col min="37" max="46" width="2.6640625" style="2400" customWidth="1"/>
    <col min="47" max="47" width="3.44140625" style="2400" customWidth="1"/>
    <col min="48" max="58" width="2.21875" style="2400" customWidth="1"/>
    <col min="59" max="256" width="9" style="2400"/>
    <col min="257" max="258" width="2.21875" style="2400" customWidth="1"/>
    <col min="259" max="259" width="3.6640625" style="2400" customWidth="1"/>
    <col min="260" max="262" width="2.21875" style="2400" customWidth="1"/>
    <col min="263" max="263" width="1.6640625" style="2400" customWidth="1"/>
    <col min="264" max="281" width="2.21875" style="2400" customWidth="1"/>
    <col min="282" max="284" width="2.77734375" style="2400" customWidth="1"/>
    <col min="285" max="290" width="2.21875" style="2400" customWidth="1"/>
    <col min="291" max="291" width="2.6640625" style="2400" customWidth="1"/>
    <col min="292" max="292" width="3.44140625" style="2400" customWidth="1"/>
    <col min="293" max="302" width="2.6640625" style="2400" customWidth="1"/>
    <col min="303" max="303" width="3.44140625" style="2400" customWidth="1"/>
    <col min="304" max="314" width="2.21875" style="2400" customWidth="1"/>
    <col min="315" max="512" width="9" style="2400"/>
    <col min="513" max="514" width="2.21875" style="2400" customWidth="1"/>
    <col min="515" max="515" width="3.6640625" style="2400" customWidth="1"/>
    <col min="516" max="518" width="2.21875" style="2400" customWidth="1"/>
    <col min="519" max="519" width="1.6640625" style="2400" customWidth="1"/>
    <col min="520" max="537" width="2.21875" style="2400" customWidth="1"/>
    <col min="538" max="540" width="2.77734375" style="2400" customWidth="1"/>
    <col min="541" max="546" width="2.21875" style="2400" customWidth="1"/>
    <col min="547" max="547" width="2.6640625" style="2400" customWidth="1"/>
    <col min="548" max="548" width="3.44140625" style="2400" customWidth="1"/>
    <col min="549" max="558" width="2.6640625" style="2400" customWidth="1"/>
    <col min="559" max="559" width="3.44140625" style="2400" customWidth="1"/>
    <col min="560" max="570" width="2.21875" style="2400" customWidth="1"/>
    <col min="571" max="768" width="9" style="2400"/>
    <col min="769" max="770" width="2.21875" style="2400" customWidth="1"/>
    <col min="771" max="771" width="3.6640625" style="2400" customWidth="1"/>
    <col min="772" max="774" width="2.21875" style="2400" customWidth="1"/>
    <col min="775" max="775" width="1.6640625" style="2400" customWidth="1"/>
    <col min="776" max="793" width="2.21875" style="2400" customWidth="1"/>
    <col min="794" max="796" width="2.77734375" style="2400" customWidth="1"/>
    <col min="797" max="802" width="2.21875" style="2400" customWidth="1"/>
    <col min="803" max="803" width="2.6640625" style="2400" customWidth="1"/>
    <col min="804" max="804" width="3.44140625" style="2400" customWidth="1"/>
    <col min="805" max="814" width="2.6640625" style="2400" customWidth="1"/>
    <col min="815" max="815" width="3.44140625" style="2400" customWidth="1"/>
    <col min="816" max="826" width="2.21875" style="2400" customWidth="1"/>
    <col min="827" max="1024" width="9" style="2400"/>
    <col min="1025" max="1026" width="2.21875" style="2400" customWidth="1"/>
    <col min="1027" max="1027" width="3.6640625" style="2400" customWidth="1"/>
    <col min="1028" max="1030" width="2.21875" style="2400" customWidth="1"/>
    <col min="1031" max="1031" width="1.6640625" style="2400" customWidth="1"/>
    <col min="1032" max="1049" width="2.21875" style="2400" customWidth="1"/>
    <col min="1050" max="1052" width="2.77734375" style="2400" customWidth="1"/>
    <col min="1053" max="1058" width="2.21875" style="2400" customWidth="1"/>
    <col min="1059" max="1059" width="2.6640625" style="2400" customWidth="1"/>
    <col min="1060" max="1060" width="3.44140625" style="2400" customWidth="1"/>
    <col min="1061" max="1070" width="2.6640625" style="2400" customWidth="1"/>
    <col min="1071" max="1071" width="3.44140625" style="2400" customWidth="1"/>
    <col min="1072" max="1082" width="2.21875" style="2400" customWidth="1"/>
    <col min="1083" max="1280" width="9" style="2400"/>
    <col min="1281" max="1282" width="2.21875" style="2400" customWidth="1"/>
    <col min="1283" max="1283" width="3.6640625" style="2400" customWidth="1"/>
    <col min="1284" max="1286" width="2.21875" style="2400" customWidth="1"/>
    <col min="1287" max="1287" width="1.6640625" style="2400" customWidth="1"/>
    <col min="1288" max="1305" width="2.21875" style="2400" customWidth="1"/>
    <col min="1306" max="1308" width="2.77734375" style="2400" customWidth="1"/>
    <col min="1309" max="1314" width="2.21875" style="2400" customWidth="1"/>
    <col min="1315" max="1315" width="2.6640625" style="2400" customWidth="1"/>
    <col min="1316" max="1316" width="3.44140625" style="2400" customWidth="1"/>
    <col min="1317" max="1326" width="2.6640625" style="2400" customWidth="1"/>
    <col min="1327" max="1327" width="3.44140625" style="2400" customWidth="1"/>
    <col min="1328" max="1338" width="2.21875" style="2400" customWidth="1"/>
    <col min="1339" max="1536" width="9" style="2400"/>
    <col min="1537" max="1538" width="2.21875" style="2400" customWidth="1"/>
    <col min="1539" max="1539" width="3.6640625" style="2400" customWidth="1"/>
    <col min="1540" max="1542" width="2.21875" style="2400" customWidth="1"/>
    <col min="1543" max="1543" width="1.6640625" style="2400" customWidth="1"/>
    <col min="1544" max="1561" width="2.21875" style="2400" customWidth="1"/>
    <col min="1562" max="1564" width="2.77734375" style="2400" customWidth="1"/>
    <col min="1565" max="1570" width="2.21875" style="2400" customWidth="1"/>
    <col min="1571" max="1571" width="2.6640625" style="2400" customWidth="1"/>
    <col min="1572" max="1572" width="3.44140625" style="2400" customWidth="1"/>
    <col min="1573" max="1582" width="2.6640625" style="2400" customWidth="1"/>
    <col min="1583" max="1583" width="3.44140625" style="2400" customWidth="1"/>
    <col min="1584" max="1594" width="2.21875" style="2400" customWidth="1"/>
    <col min="1595" max="1792" width="9" style="2400"/>
    <col min="1793" max="1794" width="2.21875" style="2400" customWidth="1"/>
    <col min="1795" max="1795" width="3.6640625" style="2400" customWidth="1"/>
    <col min="1796" max="1798" width="2.21875" style="2400" customWidth="1"/>
    <col min="1799" max="1799" width="1.6640625" style="2400" customWidth="1"/>
    <col min="1800" max="1817" width="2.21875" style="2400" customWidth="1"/>
    <col min="1818" max="1820" width="2.77734375" style="2400" customWidth="1"/>
    <col min="1821" max="1826" width="2.21875" style="2400" customWidth="1"/>
    <col min="1827" max="1827" width="2.6640625" style="2400" customWidth="1"/>
    <col min="1828" max="1828" width="3.44140625" style="2400" customWidth="1"/>
    <col min="1829" max="1838" width="2.6640625" style="2400" customWidth="1"/>
    <col min="1839" max="1839" width="3.44140625" style="2400" customWidth="1"/>
    <col min="1840" max="1850" width="2.21875" style="2400" customWidth="1"/>
    <col min="1851" max="2048" width="9" style="2400"/>
    <col min="2049" max="2050" width="2.21875" style="2400" customWidth="1"/>
    <col min="2051" max="2051" width="3.6640625" style="2400" customWidth="1"/>
    <col min="2052" max="2054" width="2.21875" style="2400" customWidth="1"/>
    <col min="2055" max="2055" width="1.6640625" style="2400" customWidth="1"/>
    <col min="2056" max="2073" width="2.21875" style="2400" customWidth="1"/>
    <col min="2074" max="2076" width="2.77734375" style="2400" customWidth="1"/>
    <col min="2077" max="2082" width="2.21875" style="2400" customWidth="1"/>
    <col min="2083" max="2083" width="2.6640625" style="2400" customWidth="1"/>
    <col min="2084" max="2084" width="3.44140625" style="2400" customWidth="1"/>
    <col min="2085" max="2094" width="2.6640625" style="2400" customWidth="1"/>
    <col min="2095" max="2095" width="3.44140625" style="2400" customWidth="1"/>
    <col min="2096" max="2106" width="2.21875" style="2400" customWidth="1"/>
    <col min="2107" max="2304" width="9" style="2400"/>
    <col min="2305" max="2306" width="2.21875" style="2400" customWidth="1"/>
    <col min="2307" max="2307" width="3.6640625" style="2400" customWidth="1"/>
    <col min="2308" max="2310" width="2.21875" style="2400" customWidth="1"/>
    <col min="2311" max="2311" width="1.6640625" style="2400" customWidth="1"/>
    <col min="2312" max="2329" width="2.21875" style="2400" customWidth="1"/>
    <col min="2330" max="2332" width="2.77734375" style="2400" customWidth="1"/>
    <col min="2333" max="2338" width="2.21875" style="2400" customWidth="1"/>
    <col min="2339" max="2339" width="2.6640625" style="2400" customWidth="1"/>
    <col min="2340" max="2340" width="3.44140625" style="2400" customWidth="1"/>
    <col min="2341" max="2350" width="2.6640625" style="2400" customWidth="1"/>
    <col min="2351" max="2351" width="3.44140625" style="2400" customWidth="1"/>
    <col min="2352" max="2362" width="2.21875" style="2400" customWidth="1"/>
    <col min="2363" max="2560" width="9" style="2400"/>
    <col min="2561" max="2562" width="2.21875" style="2400" customWidth="1"/>
    <col min="2563" max="2563" width="3.6640625" style="2400" customWidth="1"/>
    <col min="2564" max="2566" width="2.21875" style="2400" customWidth="1"/>
    <col min="2567" max="2567" width="1.6640625" style="2400" customWidth="1"/>
    <col min="2568" max="2585" width="2.21875" style="2400" customWidth="1"/>
    <col min="2586" max="2588" width="2.77734375" style="2400" customWidth="1"/>
    <col min="2589" max="2594" width="2.21875" style="2400" customWidth="1"/>
    <col min="2595" max="2595" width="2.6640625" style="2400" customWidth="1"/>
    <col min="2596" max="2596" width="3.44140625" style="2400" customWidth="1"/>
    <col min="2597" max="2606" width="2.6640625" style="2400" customWidth="1"/>
    <col min="2607" max="2607" width="3.44140625" style="2400" customWidth="1"/>
    <col min="2608" max="2618" width="2.21875" style="2400" customWidth="1"/>
    <col min="2619" max="2816" width="9" style="2400"/>
    <col min="2817" max="2818" width="2.21875" style="2400" customWidth="1"/>
    <col min="2819" max="2819" width="3.6640625" style="2400" customWidth="1"/>
    <col min="2820" max="2822" width="2.21875" style="2400" customWidth="1"/>
    <col min="2823" max="2823" width="1.6640625" style="2400" customWidth="1"/>
    <col min="2824" max="2841" width="2.21875" style="2400" customWidth="1"/>
    <col min="2842" max="2844" width="2.77734375" style="2400" customWidth="1"/>
    <col min="2845" max="2850" width="2.21875" style="2400" customWidth="1"/>
    <col min="2851" max="2851" width="2.6640625" style="2400" customWidth="1"/>
    <col min="2852" max="2852" width="3.44140625" style="2400" customWidth="1"/>
    <col min="2853" max="2862" width="2.6640625" style="2400" customWidth="1"/>
    <col min="2863" max="2863" width="3.44140625" style="2400" customWidth="1"/>
    <col min="2864" max="2874" width="2.21875" style="2400" customWidth="1"/>
    <col min="2875" max="3072" width="9" style="2400"/>
    <col min="3073" max="3074" width="2.21875" style="2400" customWidth="1"/>
    <col min="3075" max="3075" width="3.6640625" style="2400" customWidth="1"/>
    <col min="3076" max="3078" width="2.21875" style="2400" customWidth="1"/>
    <col min="3079" max="3079" width="1.6640625" style="2400" customWidth="1"/>
    <col min="3080" max="3097" width="2.21875" style="2400" customWidth="1"/>
    <col min="3098" max="3100" width="2.77734375" style="2400" customWidth="1"/>
    <col min="3101" max="3106" width="2.21875" style="2400" customWidth="1"/>
    <col min="3107" max="3107" width="2.6640625" style="2400" customWidth="1"/>
    <col min="3108" max="3108" width="3.44140625" style="2400" customWidth="1"/>
    <col min="3109" max="3118" width="2.6640625" style="2400" customWidth="1"/>
    <col min="3119" max="3119" width="3.44140625" style="2400" customWidth="1"/>
    <col min="3120" max="3130" width="2.21875" style="2400" customWidth="1"/>
    <col min="3131" max="3328" width="9" style="2400"/>
    <col min="3329" max="3330" width="2.21875" style="2400" customWidth="1"/>
    <col min="3331" max="3331" width="3.6640625" style="2400" customWidth="1"/>
    <col min="3332" max="3334" width="2.21875" style="2400" customWidth="1"/>
    <col min="3335" max="3335" width="1.6640625" style="2400" customWidth="1"/>
    <col min="3336" max="3353" width="2.21875" style="2400" customWidth="1"/>
    <col min="3354" max="3356" width="2.77734375" style="2400" customWidth="1"/>
    <col min="3357" max="3362" width="2.21875" style="2400" customWidth="1"/>
    <col min="3363" max="3363" width="2.6640625" style="2400" customWidth="1"/>
    <col min="3364" max="3364" width="3.44140625" style="2400" customWidth="1"/>
    <col min="3365" max="3374" width="2.6640625" style="2400" customWidth="1"/>
    <col min="3375" max="3375" width="3.44140625" style="2400" customWidth="1"/>
    <col min="3376" max="3386" width="2.21875" style="2400" customWidth="1"/>
    <col min="3387" max="3584" width="9" style="2400"/>
    <col min="3585" max="3586" width="2.21875" style="2400" customWidth="1"/>
    <col min="3587" max="3587" width="3.6640625" style="2400" customWidth="1"/>
    <col min="3588" max="3590" width="2.21875" style="2400" customWidth="1"/>
    <col min="3591" max="3591" width="1.6640625" style="2400" customWidth="1"/>
    <col min="3592" max="3609" width="2.21875" style="2400" customWidth="1"/>
    <col min="3610" max="3612" width="2.77734375" style="2400" customWidth="1"/>
    <col min="3613" max="3618" width="2.21875" style="2400" customWidth="1"/>
    <col min="3619" max="3619" width="2.6640625" style="2400" customWidth="1"/>
    <col min="3620" max="3620" width="3.44140625" style="2400" customWidth="1"/>
    <col min="3621" max="3630" width="2.6640625" style="2400" customWidth="1"/>
    <col min="3631" max="3631" width="3.44140625" style="2400" customWidth="1"/>
    <col min="3632" max="3642" width="2.21875" style="2400" customWidth="1"/>
    <col min="3643" max="3840" width="9" style="2400"/>
    <col min="3841" max="3842" width="2.21875" style="2400" customWidth="1"/>
    <col min="3843" max="3843" width="3.6640625" style="2400" customWidth="1"/>
    <col min="3844" max="3846" width="2.21875" style="2400" customWidth="1"/>
    <col min="3847" max="3847" width="1.6640625" style="2400" customWidth="1"/>
    <col min="3848" max="3865" width="2.21875" style="2400" customWidth="1"/>
    <col min="3866" max="3868" width="2.77734375" style="2400" customWidth="1"/>
    <col min="3869" max="3874" width="2.21875" style="2400" customWidth="1"/>
    <col min="3875" max="3875" width="2.6640625" style="2400" customWidth="1"/>
    <col min="3876" max="3876" width="3.44140625" style="2400" customWidth="1"/>
    <col min="3877" max="3886" width="2.6640625" style="2400" customWidth="1"/>
    <col min="3887" max="3887" width="3.44140625" style="2400" customWidth="1"/>
    <col min="3888" max="3898" width="2.21875" style="2400" customWidth="1"/>
    <col min="3899" max="4096" width="9" style="2400"/>
    <col min="4097" max="4098" width="2.21875" style="2400" customWidth="1"/>
    <col min="4099" max="4099" width="3.6640625" style="2400" customWidth="1"/>
    <col min="4100" max="4102" width="2.21875" style="2400" customWidth="1"/>
    <col min="4103" max="4103" width="1.6640625" style="2400" customWidth="1"/>
    <col min="4104" max="4121" width="2.21875" style="2400" customWidth="1"/>
    <col min="4122" max="4124" width="2.77734375" style="2400" customWidth="1"/>
    <col min="4125" max="4130" width="2.21875" style="2400" customWidth="1"/>
    <col min="4131" max="4131" width="2.6640625" style="2400" customWidth="1"/>
    <col min="4132" max="4132" width="3.44140625" style="2400" customWidth="1"/>
    <col min="4133" max="4142" width="2.6640625" style="2400" customWidth="1"/>
    <col min="4143" max="4143" width="3.44140625" style="2400" customWidth="1"/>
    <col min="4144" max="4154" width="2.21875" style="2400" customWidth="1"/>
    <col min="4155" max="4352" width="9" style="2400"/>
    <col min="4353" max="4354" width="2.21875" style="2400" customWidth="1"/>
    <col min="4355" max="4355" width="3.6640625" style="2400" customWidth="1"/>
    <col min="4356" max="4358" width="2.21875" style="2400" customWidth="1"/>
    <col min="4359" max="4359" width="1.6640625" style="2400" customWidth="1"/>
    <col min="4360" max="4377" width="2.21875" style="2400" customWidth="1"/>
    <col min="4378" max="4380" width="2.77734375" style="2400" customWidth="1"/>
    <col min="4381" max="4386" width="2.21875" style="2400" customWidth="1"/>
    <col min="4387" max="4387" width="2.6640625" style="2400" customWidth="1"/>
    <col min="4388" max="4388" width="3.44140625" style="2400" customWidth="1"/>
    <col min="4389" max="4398" width="2.6640625" style="2400" customWidth="1"/>
    <col min="4399" max="4399" width="3.44140625" style="2400" customWidth="1"/>
    <col min="4400" max="4410" width="2.21875" style="2400" customWidth="1"/>
    <col min="4411" max="4608" width="9" style="2400"/>
    <col min="4609" max="4610" width="2.21875" style="2400" customWidth="1"/>
    <col min="4611" max="4611" width="3.6640625" style="2400" customWidth="1"/>
    <col min="4612" max="4614" width="2.21875" style="2400" customWidth="1"/>
    <col min="4615" max="4615" width="1.6640625" style="2400" customWidth="1"/>
    <col min="4616" max="4633" width="2.21875" style="2400" customWidth="1"/>
    <col min="4634" max="4636" width="2.77734375" style="2400" customWidth="1"/>
    <col min="4637" max="4642" width="2.21875" style="2400" customWidth="1"/>
    <col min="4643" max="4643" width="2.6640625" style="2400" customWidth="1"/>
    <col min="4644" max="4644" width="3.44140625" style="2400" customWidth="1"/>
    <col min="4645" max="4654" width="2.6640625" style="2400" customWidth="1"/>
    <col min="4655" max="4655" width="3.44140625" style="2400" customWidth="1"/>
    <col min="4656" max="4666" width="2.21875" style="2400" customWidth="1"/>
    <col min="4667" max="4864" width="9" style="2400"/>
    <col min="4865" max="4866" width="2.21875" style="2400" customWidth="1"/>
    <col min="4867" max="4867" width="3.6640625" style="2400" customWidth="1"/>
    <col min="4868" max="4870" width="2.21875" style="2400" customWidth="1"/>
    <col min="4871" max="4871" width="1.6640625" style="2400" customWidth="1"/>
    <col min="4872" max="4889" width="2.21875" style="2400" customWidth="1"/>
    <col min="4890" max="4892" width="2.77734375" style="2400" customWidth="1"/>
    <col min="4893" max="4898" width="2.21875" style="2400" customWidth="1"/>
    <col min="4899" max="4899" width="2.6640625" style="2400" customWidth="1"/>
    <col min="4900" max="4900" width="3.44140625" style="2400" customWidth="1"/>
    <col min="4901" max="4910" width="2.6640625" style="2400" customWidth="1"/>
    <col min="4911" max="4911" width="3.44140625" style="2400" customWidth="1"/>
    <col min="4912" max="4922" width="2.21875" style="2400" customWidth="1"/>
    <col min="4923" max="5120" width="9" style="2400"/>
    <col min="5121" max="5122" width="2.21875" style="2400" customWidth="1"/>
    <col min="5123" max="5123" width="3.6640625" style="2400" customWidth="1"/>
    <col min="5124" max="5126" width="2.21875" style="2400" customWidth="1"/>
    <col min="5127" max="5127" width="1.6640625" style="2400" customWidth="1"/>
    <col min="5128" max="5145" width="2.21875" style="2400" customWidth="1"/>
    <col min="5146" max="5148" width="2.77734375" style="2400" customWidth="1"/>
    <col min="5149" max="5154" width="2.21875" style="2400" customWidth="1"/>
    <col min="5155" max="5155" width="2.6640625" style="2400" customWidth="1"/>
    <col min="5156" max="5156" width="3.44140625" style="2400" customWidth="1"/>
    <col min="5157" max="5166" width="2.6640625" style="2400" customWidth="1"/>
    <col min="5167" max="5167" width="3.44140625" style="2400" customWidth="1"/>
    <col min="5168" max="5178" width="2.21875" style="2400" customWidth="1"/>
    <col min="5179" max="5376" width="9" style="2400"/>
    <col min="5377" max="5378" width="2.21875" style="2400" customWidth="1"/>
    <col min="5379" max="5379" width="3.6640625" style="2400" customWidth="1"/>
    <col min="5380" max="5382" width="2.21875" style="2400" customWidth="1"/>
    <col min="5383" max="5383" width="1.6640625" style="2400" customWidth="1"/>
    <col min="5384" max="5401" width="2.21875" style="2400" customWidth="1"/>
    <col min="5402" max="5404" width="2.77734375" style="2400" customWidth="1"/>
    <col min="5405" max="5410" width="2.21875" style="2400" customWidth="1"/>
    <col min="5411" max="5411" width="2.6640625" style="2400" customWidth="1"/>
    <col min="5412" max="5412" width="3.44140625" style="2400" customWidth="1"/>
    <col min="5413" max="5422" width="2.6640625" style="2400" customWidth="1"/>
    <col min="5423" max="5423" width="3.44140625" style="2400" customWidth="1"/>
    <col min="5424" max="5434" width="2.21875" style="2400" customWidth="1"/>
    <col min="5435" max="5632" width="9" style="2400"/>
    <col min="5633" max="5634" width="2.21875" style="2400" customWidth="1"/>
    <col min="5635" max="5635" width="3.6640625" style="2400" customWidth="1"/>
    <col min="5636" max="5638" width="2.21875" style="2400" customWidth="1"/>
    <col min="5639" max="5639" width="1.6640625" style="2400" customWidth="1"/>
    <col min="5640" max="5657" width="2.21875" style="2400" customWidth="1"/>
    <col min="5658" max="5660" width="2.77734375" style="2400" customWidth="1"/>
    <col min="5661" max="5666" width="2.21875" style="2400" customWidth="1"/>
    <col min="5667" max="5667" width="2.6640625" style="2400" customWidth="1"/>
    <col min="5668" max="5668" width="3.44140625" style="2400" customWidth="1"/>
    <col min="5669" max="5678" width="2.6640625" style="2400" customWidth="1"/>
    <col min="5679" max="5679" width="3.44140625" style="2400" customWidth="1"/>
    <col min="5680" max="5690" width="2.21875" style="2400" customWidth="1"/>
    <col min="5691" max="5888" width="9" style="2400"/>
    <col min="5889" max="5890" width="2.21875" style="2400" customWidth="1"/>
    <col min="5891" max="5891" width="3.6640625" style="2400" customWidth="1"/>
    <col min="5892" max="5894" width="2.21875" style="2400" customWidth="1"/>
    <col min="5895" max="5895" width="1.6640625" style="2400" customWidth="1"/>
    <col min="5896" max="5913" width="2.21875" style="2400" customWidth="1"/>
    <col min="5914" max="5916" width="2.77734375" style="2400" customWidth="1"/>
    <col min="5917" max="5922" width="2.21875" style="2400" customWidth="1"/>
    <col min="5923" max="5923" width="2.6640625" style="2400" customWidth="1"/>
    <col min="5924" max="5924" width="3.44140625" style="2400" customWidth="1"/>
    <col min="5925" max="5934" width="2.6640625" style="2400" customWidth="1"/>
    <col min="5935" max="5935" width="3.44140625" style="2400" customWidth="1"/>
    <col min="5936" max="5946" width="2.21875" style="2400" customWidth="1"/>
    <col min="5947" max="6144" width="9" style="2400"/>
    <col min="6145" max="6146" width="2.21875" style="2400" customWidth="1"/>
    <col min="6147" max="6147" width="3.6640625" style="2400" customWidth="1"/>
    <col min="6148" max="6150" width="2.21875" style="2400" customWidth="1"/>
    <col min="6151" max="6151" width="1.6640625" style="2400" customWidth="1"/>
    <col min="6152" max="6169" width="2.21875" style="2400" customWidth="1"/>
    <col min="6170" max="6172" width="2.77734375" style="2400" customWidth="1"/>
    <col min="6173" max="6178" width="2.21875" style="2400" customWidth="1"/>
    <col min="6179" max="6179" width="2.6640625" style="2400" customWidth="1"/>
    <col min="6180" max="6180" width="3.44140625" style="2400" customWidth="1"/>
    <col min="6181" max="6190" width="2.6640625" style="2400" customWidth="1"/>
    <col min="6191" max="6191" width="3.44140625" style="2400" customWidth="1"/>
    <col min="6192" max="6202" width="2.21875" style="2400" customWidth="1"/>
    <col min="6203" max="6400" width="9" style="2400"/>
    <col min="6401" max="6402" width="2.21875" style="2400" customWidth="1"/>
    <col min="6403" max="6403" width="3.6640625" style="2400" customWidth="1"/>
    <col min="6404" max="6406" width="2.21875" style="2400" customWidth="1"/>
    <col min="6407" max="6407" width="1.6640625" style="2400" customWidth="1"/>
    <col min="6408" max="6425" width="2.21875" style="2400" customWidth="1"/>
    <col min="6426" max="6428" width="2.77734375" style="2400" customWidth="1"/>
    <col min="6429" max="6434" width="2.21875" style="2400" customWidth="1"/>
    <col min="6435" max="6435" width="2.6640625" style="2400" customWidth="1"/>
    <col min="6436" max="6436" width="3.44140625" style="2400" customWidth="1"/>
    <col min="6437" max="6446" width="2.6640625" style="2400" customWidth="1"/>
    <col min="6447" max="6447" width="3.44140625" style="2400" customWidth="1"/>
    <col min="6448" max="6458" width="2.21875" style="2400" customWidth="1"/>
    <col min="6459" max="6656" width="9" style="2400"/>
    <col min="6657" max="6658" width="2.21875" style="2400" customWidth="1"/>
    <col min="6659" max="6659" width="3.6640625" style="2400" customWidth="1"/>
    <col min="6660" max="6662" width="2.21875" style="2400" customWidth="1"/>
    <col min="6663" max="6663" width="1.6640625" style="2400" customWidth="1"/>
    <col min="6664" max="6681" width="2.21875" style="2400" customWidth="1"/>
    <col min="6682" max="6684" width="2.77734375" style="2400" customWidth="1"/>
    <col min="6685" max="6690" width="2.21875" style="2400" customWidth="1"/>
    <col min="6691" max="6691" width="2.6640625" style="2400" customWidth="1"/>
    <col min="6692" max="6692" width="3.44140625" style="2400" customWidth="1"/>
    <col min="6693" max="6702" width="2.6640625" style="2400" customWidth="1"/>
    <col min="6703" max="6703" width="3.44140625" style="2400" customWidth="1"/>
    <col min="6704" max="6714" width="2.21875" style="2400" customWidth="1"/>
    <col min="6715" max="6912" width="9" style="2400"/>
    <col min="6913" max="6914" width="2.21875" style="2400" customWidth="1"/>
    <col min="6915" max="6915" width="3.6640625" style="2400" customWidth="1"/>
    <col min="6916" max="6918" width="2.21875" style="2400" customWidth="1"/>
    <col min="6919" max="6919" width="1.6640625" style="2400" customWidth="1"/>
    <col min="6920" max="6937" width="2.21875" style="2400" customWidth="1"/>
    <col min="6938" max="6940" width="2.77734375" style="2400" customWidth="1"/>
    <col min="6941" max="6946" width="2.21875" style="2400" customWidth="1"/>
    <col min="6947" max="6947" width="2.6640625" style="2400" customWidth="1"/>
    <col min="6948" max="6948" width="3.44140625" style="2400" customWidth="1"/>
    <col min="6949" max="6958" width="2.6640625" style="2400" customWidth="1"/>
    <col min="6959" max="6959" width="3.44140625" style="2400" customWidth="1"/>
    <col min="6960" max="6970" width="2.21875" style="2400" customWidth="1"/>
    <col min="6971" max="7168" width="9" style="2400"/>
    <col min="7169" max="7170" width="2.21875" style="2400" customWidth="1"/>
    <col min="7171" max="7171" width="3.6640625" style="2400" customWidth="1"/>
    <col min="7172" max="7174" width="2.21875" style="2400" customWidth="1"/>
    <col min="7175" max="7175" width="1.6640625" style="2400" customWidth="1"/>
    <col min="7176" max="7193" width="2.21875" style="2400" customWidth="1"/>
    <col min="7194" max="7196" width="2.77734375" style="2400" customWidth="1"/>
    <col min="7197" max="7202" width="2.21875" style="2400" customWidth="1"/>
    <col min="7203" max="7203" width="2.6640625" style="2400" customWidth="1"/>
    <col min="7204" max="7204" width="3.44140625" style="2400" customWidth="1"/>
    <col min="7205" max="7214" width="2.6640625" style="2400" customWidth="1"/>
    <col min="7215" max="7215" width="3.44140625" style="2400" customWidth="1"/>
    <col min="7216" max="7226" width="2.21875" style="2400" customWidth="1"/>
    <col min="7227" max="7424" width="9" style="2400"/>
    <col min="7425" max="7426" width="2.21875" style="2400" customWidth="1"/>
    <col min="7427" max="7427" width="3.6640625" style="2400" customWidth="1"/>
    <col min="7428" max="7430" width="2.21875" style="2400" customWidth="1"/>
    <col min="7431" max="7431" width="1.6640625" style="2400" customWidth="1"/>
    <col min="7432" max="7449" width="2.21875" style="2400" customWidth="1"/>
    <col min="7450" max="7452" width="2.77734375" style="2400" customWidth="1"/>
    <col min="7453" max="7458" width="2.21875" style="2400" customWidth="1"/>
    <col min="7459" max="7459" width="2.6640625" style="2400" customWidth="1"/>
    <col min="7460" max="7460" width="3.44140625" style="2400" customWidth="1"/>
    <col min="7461" max="7470" width="2.6640625" style="2400" customWidth="1"/>
    <col min="7471" max="7471" width="3.44140625" style="2400" customWidth="1"/>
    <col min="7472" max="7482" width="2.21875" style="2400" customWidth="1"/>
    <col min="7483" max="7680" width="9" style="2400"/>
    <col min="7681" max="7682" width="2.21875" style="2400" customWidth="1"/>
    <col min="7683" max="7683" width="3.6640625" style="2400" customWidth="1"/>
    <col min="7684" max="7686" width="2.21875" style="2400" customWidth="1"/>
    <col min="7687" max="7687" width="1.6640625" style="2400" customWidth="1"/>
    <col min="7688" max="7705" width="2.21875" style="2400" customWidth="1"/>
    <col min="7706" max="7708" width="2.77734375" style="2400" customWidth="1"/>
    <col min="7709" max="7714" width="2.21875" style="2400" customWidth="1"/>
    <col min="7715" max="7715" width="2.6640625" style="2400" customWidth="1"/>
    <col min="7716" max="7716" width="3.44140625" style="2400" customWidth="1"/>
    <col min="7717" max="7726" width="2.6640625" style="2400" customWidth="1"/>
    <col min="7727" max="7727" width="3.44140625" style="2400" customWidth="1"/>
    <col min="7728" max="7738" width="2.21875" style="2400" customWidth="1"/>
    <col min="7739" max="7936" width="9" style="2400"/>
    <col min="7937" max="7938" width="2.21875" style="2400" customWidth="1"/>
    <col min="7939" max="7939" width="3.6640625" style="2400" customWidth="1"/>
    <col min="7940" max="7942" width="2.21875" style="2400" customWidth="1"/>
    <col min="7943" max="7943" width="1.6640625" style="2400" customWidth="1"/>
    <col min="7944" max="7961" width="2.21875" style="2400" customWidth="1"/>
    <col min="7962" max="7964" width="2.77734375" style="2400" customWidth="1"/>
    <col min="7965" max="7970" width="2.21875" style="2400" customWidth="1"/>
    <col min="7971" max="7971" width="2.6640625" style="2400" customWidth="1"/>
    <col min="7972" max="7972" width="3.44140625" style="2400" customWidth="1"/>
    <col min="7973" max="7982" width="2.6640625" style="2400" customWidth="1"/>
    <col min="7983" max="7983" width="3.44140625" style="2400" customWidth="1"/>
    <col min="7984" max="7994" width="2.21875" style="2400" customWidth="1"/>
    <col min="7995" max="8192" width="9" style="2400"/>
    <col min="8193" max="8194" width="2.21875" style="2400" customWidth="1"/>
    <col min="8195" max="8195" width="3.6640625" style="2400" customWidth="1"/>
    <col min="8196" max="8198" width="2.21875" style="2400" customWidth="1"/>
    <col min="8199" max="8199" width="1.6640625" style="2400" customWidth="1"/>
    <col min="8200" max="8217" width="2.21875" style="2400" customWidth="1"/>
    <col min="8218" max="8220" width="2.77734375" style="2400" customWidth="1"/>
    <col min="8221" max="8226" width="2.21875" style="2400" customWidth="1"/>
    <col min="8227" max="8227" width="2.6640625" style="2400" customWidth="1"/>
    <col min="8228" max="8228" width="3.44140625" style="2400" customWidth="1"/>
    <col min="8229" max="8238" width="2.6640625" style="2400" customWidth="1"/>
    <col min="8239" max="8239" width="3.44140625" style="2400" customWidth="1"/>
    <col min="8240" max="8250" width="2.21875" style="2400" customWidth="1"/>
    <col min="8251" max="8448" width="9" style="2400"/>
    <col min="8449" max="8450" width="2.21875" style="2400" customWidth="1"/>
    <col min="8451" max="8451" width="3.6640625" style="2400" customWidth="1"/>
    <col min="8452" max="8454" width="2.21875" style="2400" customWidth="1"/>
    <col min="8455" max="8455" width="1.6640625" style="2400" customWidth="1"/>
    <col min="8456" max="8473" width="2.21875" style="2400" customWidth="1"/>
    <col min="8474" max="8476" width="2.77734375" style="2400" customWidth="1"/>
    <col min="8477" max="8482" width="2.21875" style="2400" customWidth="1"/>
    <col min="8483" max="8483" width="2.6640625" style="2400" customWidth="1"/>
    <col min="8484" max="8484" width="3.44140625" style="2400" customWidth="1"/>
    <col min="8485" max="8494" width="2.6640625" style="2400" customWidth="1"/>
    <col min="8495" max="8495" width="3.44140625" style="2400" customWidth="1"/>
    <col min="8496" max="8506" width="2.21875" style="2400" customWidth="1"/>
    <col min="8507" max="8704" width="9" style="2400"/>
    <col min="8705" max="8706" width="2.21875" style="2400" customWidth="1"/>
    <col min="8707" max="8707" width="3.6640625" style="2400" customWidth="1"/>
    <col min="8708" max="8710" width="2.21875" style="2400" customWidth="1"/>
    <col min="8711" max="8711" width="1.6640625" style="2400" customWidth="1"/>
    <col min="8712" max="8729" width="2.21875" style="2400" customWidth="1"/>
    <col min="8730" max="8732" width="2.77734375" style="2400" customWidth="1"/>
    <col min="8733" max="8738" width="2.21875" style="2400" customWidth="1"/>
    <col min="8739" max="8739" width="2.6640625" style="2400" customWidth="1"/>
    <col min="8740" max="8740" width="3.44140625" style="2400" customWidth="1"/>
    <col min="8741" max="8750" width="2.6640625" style="2400" customWidth="1"/>
    <col min="8751" max="8751" width="3.44140625" style="2400" customWidth="1"/>
    <col min="8752" max="8762" width="2.21875" style="2400" customWidth="1"/>
    <col min="8763" max="8960" width="9" style="2400"/>
    <col min="8961" max="8962" width="2.21875" style="2400" customWidth="1"/>
    <col min="8963" max="8963" width="3.6640625" style="2400" customWidth="1"/>
    <col min="8964" max="8966" width="2.21875" style="2400" customWidth="1"/>
    <col min="8967" max="8967" width="1.6640625" style="2400" customWidth="1"/>
    <col min="8968" max="8985" width="2.21875" style="2400" customWidth="1"/>
    <col min="8986" max="8988" width="2.77734375" style="2400" customWidth="1"/>
    <col min="8989" max="8994" width="2.21875" style="2400" customWidth="1"/>
    <col min="8995" max="8995" width="2.6640625" style="2400" customWidth="1"/>
    <col min="8996" max="8996" width="3.44140625" style="2400" customWidth="1"/>
    <col min="8997" max="9006" width="2.6640625" style="2400" customWidth="1"/>
    <col min="9007" max="9007" width="3.44140625" style="2400" customWidth="1"/>
    <col min="9008" max="9018" width="2.21875" style="2400" customWidth="1"/>
    <col min="9019" max="9216" width="9" style="2400"/>
    <col min="9217" max="9218" width="2.21875" style="2400" customWidth="1"/>
    <col min="9219" max="9219" width="3.6640625" style="2400" customWidth="1"/>
    <col min="9220" max="9222" width="2.21875" style="2400" customWidth="1"/>
    <col min="9223" max="9223" width="1.6640625" style="2400" customWidth="1"/>
    <col min="9224" max="9241" width="2.21875" style="2400" customWidth="1"/>
    <col min="9242" max="9244" width="2.77734375" style="2400" customWidth="1"/>
    <col min="9245" max="9250" width="2.21875" style="2400" customWidth="1"/>
    <col min="9251" max="9251" width="2.6640625" style="2400" customWidth="1"/>
    <col min="9252" max="9252" width="3.44140625" style="2400" customWidth="1"/>
    <col min="9253" max="9262" width="2.6640625" style="2400" customWidth="1"/>
    <col min="9263" max="9263" width="3.44140625" style="2400" customWidth="1"/>
    <col min="9264" max="9274" width="2.21875" style="2400" customWidth="1"/>
    <col min="9275" max="9472" width="9" style="2400"/>
    <col min="9473" max="9474" width="2.21875" style="2400" customWidth="1"/>
    <col min="9475" max="9475" width="3.6640625" style="2400" customWidth="1"/>
    <col min="9476" max="9478" width="2.21875" style="2400" customWidth="1"/>
    <col min="9479" max="9479" width="1.6640625" style="2400" customWidth="1"/>
    <col min="9480" max="9497" width="2.21875" style="2400" customWidth="1"/>
    <col min="9498" max="9500" width="2.77734375" style="2400" customWidth="1"/>
    <col min="9501" max="9506" width="2.21875" style="2400" customWidth="1"/>
    <col min="9507" max="9507" width="2.6640625" style="2400" customWidth="1"/>
    <col min="9508" max="9508" width="3.44140625" style="2400" customWidth="1"/>
    <col min="9509" max="9518" width="2.6640625" style="2400" customWidth="1"/>
    <col min="9519" max="9519" width="3.44140625" style="2400" customWidth="1"/>
    <col min="9520" max="9530" width="2.21875" style="2400" customWidth="1"/>
    <col min="9531" max="9728" width="9" style="2400"/>
    <col min="9729" max="9730" width="2.21875" style="2400" customWidth="1"/>
    <col min="9731" max="9731" width="3.6640625" style="2400" customWidth="1"/>
    <col min="9732" max="9734" width="2.21875" style="2400" customWidth="1"/>
    <col min="9735" max="9735" width="1.6640625" style="2400" customWidth="1"/>
    <col min="9736" max="9753" width="2.21875" style="2400" customWidth="1"/>
    <col min="9754" max="9756" width="2.77734375" style="2400" customWidth="1"/>
    <col min="9757" max="9762" width="2.21875" style="2400" customWidth="1"/>
    <col min="9763" max="9763" width="2.6640625" style="2400" customWidth="1"/>
    <col min="9764" max="9764" width="3.44140625" style="2400" customWidth="1"/>
    <col min="9765" max="9774" width="2.6640625" style="2400" customWidth="1"/>
    <col min="9775" max="9775" width="3.44140625" style="2400" customWidth="1"/>
    <col min="9776" max="9786" width="2.21875" style="2400" customWidth="1"/>
    <col min="9787" max="9984" width="9" style="2400"/>
    <col min="9985" max="9986" width="2.21875" style="2400" customWidth="1"/>
    <col min="9987" max="9987" width="3.6640625" style="2400" customWidth="1"/>
    <col min="9988" max="9990" width="2.21875" style="2400" customWidth="1"/>
    <col min="9991" max="9991" width="1.6640625" style="2400" customWidth="1"/>
    <col min="9992" max="10009" width="2.21875" style="2400" customWidth="1"/>
    <col min="10010" max="10012" width="2.77734375" style="2400" customWidth="1"/>
    <col min="10013" max="10018" width="2.21875" style="2400" customWidth="1"/>
    <col min="10019" max="10019" width="2.6640625" style="2400" customWidth="1"/>
    <col min="10020" max="10020" width="3.44140625" style="2400" customWidth="1"/>
    <col min="10021" max="10030" width="2.6640625" style="2400" customWidth="1"/>
    <col min="10031" max="10031" width="3.44140625" style="2400" customWidth="1"/>
    <col min="10032" max="10042" width="2.21875" style="2400" customWidth="1"/>
    <col min="10043" max="10240" width="9" style="2400"/>
    <col min="10241" max="10242" width="2.21875" style="2400" customWidth="1"/>
    <col min="10243" max="10243" width="3.6640625" style="2400" customWidth="1"/>
    <col min="10244" max="10246" width="2.21875" style="2400" customWidth="1"/>
    <col min="10247" max="10247" width="1.6640625" style="2400" customWidth="1"/>
    <col min="10248" max="10265" width="2.21875" style="2400" customWidth="1"/>
    <col min="10266" max="10268" width="2.77734375" style="2400" customWidth="1"/>
    <col min="10269" max="10274" width="2.21875" style="2400" customWidth="1"/>
    <col min="10275" max="10275" width="2.6640625" style="2400" customWidth="1"/>
    <col min="10276" max="10276" width="3.44140625" style="2400" customWidth="1"/>
    <col min="10277" max="10286" width="2.6640625" style="2400" customWidth="1"/>
    <col min="10287" max="10287" width="3.44140625" style="2400" customWidth="1"/>
    <col min="10288" max="10298" width="2.21875" style="2400" customWidth="1"/>
    <col min="10299" max="10496" width="9" style="2400"/>
    <col min="10497" max="10498" width="2.21875" style="2400" customWidth="1"/>
    <col min="10499" max="10499" width="3.6640625" style="2400" customWidth="1"/>
    <col min="10500" max="10502" width="2.21875" style="2400" customWidth="1"/>
    <col min="10503" max="10503" width="1.6640625" style="2400" customWidth="1"/>
    <col min="10504" max="10521" width="2.21875" style="2400" customWidth="1"/>
    <col min="10522" max="10524" width="2.77734375" style="2400" customWidth="1"/>
    <col min="10525" max="10530" width="2.21875" style="2400" customWidth="1"/>
    <col min="10531" max="10531" width="2.6640625" style="2400" customWidth="1"/>
    <col min="10532" max="10532" width="3.44140625" style="2400" customWidth="1"/>
    <col min="10533" max="10542" width="2.6640625" style="2400" customWidth="1"/>
    <col min="10543" max="10543" width="3.44140625" style="2400" customWidth="1"/>
    <col min="10544" max="10554" width="2.21875" style="2400" customWidth="1"/>
    <col min="10555" max="10752" width="9" style="2400"/>
    <col min="10753" max="10754" width="2.21875" style="2400" customWidth="1"/>
    <col min="10755" max="10755" width="3.6640625" style="2400" customWidth="1"/>
    <col min="10756" max="10758" width="2.21875" style="2400" customWidth="1"/>
    <col min="10759" max="10759" width="1.6640625" style="2400" customWidth="1"/>
    <col min="10760" max="10777" width="2.21875" style="2400" customWidth="1"/>
    <col min="10778" max="10780" width="2.77734375" style="2400" customWidth="1"/>
    <col min="10781" max="10786" width="2.21875" style="2400" customWidth="1"/>
    <col min="10787" max="10787" width="2.6640625" style="2400" customWidth="1"/>
    <col min="10788" max="10788" width="3.44140625" style="2400" customWidth="1"/>
    <col min="10789" max="10798" width="2.6640625" style="2400" customWidth="1"/>
    <col min="10799" max="10799" width="3.44140625" style="2400" customWidth="1"/>
    <col min="10800" max="10810" width="2.21875" style="2400" customWidth="1"/>
    <col min="10811" max="11008" width="9" style="2400"/>
    <col min="11009" max="11010" width="2.21875" style="2400" customWidth="1"/>
    <col min="11011" max="11011" width="3.6640625" style="2400" customWidth="1"/>
    <col min="11012" max="11014" width="2.21875" style="2400" customWidth="1"/>
    <col min="11015" max="11015" width="1.6640625" style="2400" customWidth="1"/>
    <col min="11016" max="11033" width="2.21875" style="2400" customWidth="1"/>
    <col min="11034" max="11036" width="2.77734375" style="2400" customWidth="1"/>
    <col min="11037" max="11042" width="2.21875" style="2400" customWidth="1"/>
    <col min="11043" max="11043" width="2.6640625" style="2400" customWidth="1"/>
    <col min="11044" max="11044" width="3.44140625" style="2400" customWidth="1"/>
    <col min="11045" max="11054" width="2.6640625" style="2400" customWidth="1"/>
    <col min="11055" max="11055" width="3.44140625" style="2400" customWidth="1"/>
    <col min="11056" max="11066" width="2.21875" style="2400" customWidth="1"/>
    <col min="11067" max="11264" width="9" style="2400"/>
    <col min="11265" max="11266" width="2.21875" style="2400" customWidth="1"/>
    <col min="11267" max="11267" width="3.6640625" style="2400" customWidth="1"/>
    <col min="11268" max="11270" width="2.21875" style="2400" customWidth="1"/>
    <col min="11271" max="11271" width="1.6640625" style="2400" customWidth="1"/>
    <col min="11272" max="11289" width="2.21875" style="2400" customWidth="1"/>
    <col min="11290" max="11292" width="2.77734375" style="2400" customWidth="1"/>
    <col min="11293" max="11298" width="2.21875" style="2400" customWidth="1"/>
    <col min="11299" max="11299" width="2.6640625" style="2400" customWidth="1"/>
    <col min="11300" max="11300" width="3.44140625" style="2400" customWidth="1"/>
    <col min="11301" max="11310" width="2.6640625" style="2400" customWidth="1"/>
    <col min="11311" max="11311" width="3.44140625" style="2400" customWidth="1"/>
    <col min="11312" max="11322" width="2.21875" style="2400" customWidth="1"/>
    <col min="11323" max="11520" width="9" style="2400"/>
    <col min="11521" max="11522" width="2.21875" style="2400" customWidth="1"/>
    <col min="11523" max="11523" width="3.6640625" style="2400" customWidth="1"/>
    <col min="11524" max="11526" width="2.21875" style="2400" customWidth="1"/>
    <col min="11527" max="11527" width="1.6640625" style="2400" customWidth="1"/>
    <col min="11528" max="11545" width="2.21875" style="2400" customWidth="1"/>
    <col min="11546" max="11548" width="2.77734375" style="2400" customWidth="1"/>
    <col min="11549" max="11554" width="2.21875" style="2400" customWidth="1"/>
    <col min="11555" max="11555" width="2.6640625" style="2400" customWidth="1"/>
    <col min="11556" max="11556" width="3.44140625" style="2400" customWidth="1"/>
    <col min="11557" max="11566" width="2.6640625" style="2400" customWidth="1"/>
    <col min="11567" max="11567" width="3.44140625" style="2400" customWidth="1"/>
    <col min="11568" max="11578" width="2.21875" style="2400" customWidth="1"/>
    <col min="11579" max="11776" width="9" style="2400"/>
    <col min="11777" max="11778" width="2.21875" style="2400" customWidth="1"/>
    <col min="11779" max="11779" width="3.6640625" style="2400" customWidth="1"/>
    <col min="11780" max="11782" width="2.21875" style="2400" customWidth="1"/>
    <col min="11783" max="11783" width="1.6640625" style="2400" customWidth="1"/>
    <col min="11784" max="11801" width="2.21875" style="2400" customWidth="1"/>
    <col min="11802" max="11804" width="2.77734375" style="2400" customWidth="1"/>
    <col min="11805" max="11810" width="2.21875" style="2400" customWidth="1"/>
    <col min="11811" max="11811" width="2.6640625" style="2400" customWidth="1"/>
    <col min="11812" max="11812" width="3.44140625" style="2400" customWidth="1"/>
    <col min="11813" max="11822" width="2.6640625" style="2400" customWidth="1"/>
    <col min="11823" max="11823" width="3.44140625" style="2400" customWidth="1"/>
    <col min="11824" max="11834" width="2.21875" style="2400" customWidth="1"/>
    <col min="11835" max="12032" width="9" style="2400"/>
    <col min="12033" max="12034" width="2.21875" style="2400" customWidth="1"/>
    <col min="12035" max="12035" width="3.6640625" style="2400" customWidth="1"/>
    <col min="12036" max="12038" width="2.21875" style="2400" customWidth="1"/>
    <col min="12039" max="12039" width="1.6640625" style="2400" customWidth="1"/>
    <col min="12040" max="12057" width="2.21875" style="2400" customWidth="1"/>
    <col min="12058" max="12060" width="2.77734375" style="2400" customWidth="1"/>
    <col min="12061" max="12066" width="2.21875" style="2400" customWidth="1"/>
    <col min="12067" max="12067" width="2.6640625" style="2400" customWidth="1"/>
    <col min="12068" max="12068" width="3.44140625" style="2400" customWidth="1"/>
    <col min="12069" max="12078" width="2.6640625" style="2400" customWidth="1"/>
    <col min="12079" max="12079" width="3.44140625" style="2400" customWidth="1"/>
    <col min="12080" max="12090" width="2.21875" style="2400" customWidth="1"/>
    <col min="12091" max="12288" width="9" style="2400"/>
    <col min="12289" max="12290" width="2.21875" style="2400" customWidth="1"/>
    <col min="12291" max="12291" width="3.6640625" style="2400" customWidth="1"/>
    <col min="12292" max="12294" width="2.21875" style="2400" customWidth="1"/>
    <col min="12295" max="12295" width="1.6640625" style="2400" customWidth="1"/>
    <col min="12296" max="12313" width="2.21875" style="2400" customWidth="1"/>
    <col min="12314" max="12316" width="2.77734375" style="2400" customWidth="1"/>
    <col min="12317" max="12322" width="2.21875" style="2400" customWidth="1"/>
    <col min="12323" max="12323" width="2.6640625" style="2400" customWidth="1"/>
    <col min="12324" max="12324" width="3.44140625" style="2400" customWidth="1"/>
    <col min="12325" max="12334" width="2.6640625" style="2400" customWidth="1"/>
    <col min="12335" max="12335" width="3.44140625" style="2400" customWidth="1"/>
    <col min="12336" max="12346" width="2.21875" style="2400" customWidth="1"/>
    <col min="12347" max="12544" width="9" style="2400"/>
    <col min="12545" max="12546" width="2.21875" style="2400" customWidth="1"/>
    <col min="12547" max="12547" width="3.6640625" style="2400" customWidth="1"/>
    <col min="12548" max="12550" width="2.21875" style="2400" customWidth="1"/>
    <col min="12551" max="12551" width="1.6640625" style="2400" customWidth="1"/>
    <col min="12552" max="12569" width="2.21875" style="2400" customWidth="1"/>
    <col min="12570" max="12572" width="2.77734375" style="2400" customWidth="1"/>
    <col min="12573" max="12578" width="2.21875" style="2400" customWidth="1"/>
    <col min="12579" max="12579" width="2.6640625" style="2400" customWidth="1"/>
    <col min="12580" max="12580" width="3.44140625" style="2400" customWidth="1"/>
    <col min="12581" max="12590" width="2.6640625" style="2400" customWidth="1"/>
    <col min="12591" max="12591" width="3.44140625" style="2400" customWidth="1"/>
    <col min="12592" max="12602" width="2.21875" style="2400" customWidth="1"/>
    <col min="12603" max="12800" width="9" style="2400"/>
    <col min="12801" max="12802" width="2.21875" style="2400" customWidth="1"/>
    <col min="12803" max="12803" width="3.6640625" style="2400" customWidth="1"/>
    <col min="12804" max="12806" width="2.21875" style="2400" customWidth="1"/>
    <col min="12807" max="12807" width="1.6640625" style="2400" customWidth="1"/>
    <col min="12808" max="12825" width="2.21875" style="2400" customWidth="1"/>
    <col min="12826" max="12828" width="2.77734375" style="2400" customWidth="1"/>
    <col min="12829" max="12834" width="2.21875" style="2400" customWidth="1"/>
    <col min="12835" max="12835" width="2.6640625" style="2400" customWidth="1"/>
    <col min="12836" max="12836" width="3.44140625" style="2400" customWidth="1"/>
    <col min="12837" max="12846" width="2.6640625" style="2400" customWidth="1"/>
    <col min="12847" max="12847" width="3.44140625" style="2400" customWidth="1"/>
    <col min="12848" max="12858" width="2.21875" style="2400" customWidth="1"/>
    <col min="12859" max="13056" width="9" style="2400"/>
    <col min="13057" max="13058" width="2.21875" style="2400" customWidth="1"/>
    <col min="13059" max="13059" width="3.6640625" style="2400" customWidth="1"/>
    <col min="13060" max="13062" width="2.21875" style="2400" customWidth="1"/>
    <col min="13063" max="13063" width="1.6640625" style="2400" customWidth="1"/>
    <col min="13064" max="13081" width="2.21875" style="2400" customWidth="1"/>
    <col min="13082" max="13084" width="2.77734375" style="2400" customWidth="1"/>
    <col min="13085" max="13090" width="2.21875" style="2400" customWidth="1"/>
    <col min="13091" max="13091" width="2.6640625" style="2400" customWidth="1"/>
    <col min="13092" max="13092" width="3.44140625" style="2400" customWidth="1"/>
    <col min="13093" max="13102" width="2.6640625" style="2400" customWidth="1"/>
    <col min="13103" max="13103" width="3.44140625" style="2400" customWidth="1"/>
    <col min="13104" max="13114" width="2.21875" style="2400" customWidth="1"/>
    <col min="13115" max="13312" width="9" style="2400"/>
    <col min="13313" max="13314" width="2.21875" style="2400" customWidth="1"/>
    <col min="13315" max="13315" width="3.6640625" style="2400" customWidth="1"/>
    <col min="13316" max="13318" width="2.21875" style="2400" customWidth="1"/>
    <col min="13319" max="13319" width="1.6640625" style="2400" customWidth="1"/>
    <col min="13320" max="13337" width="2.21875" style="2400" customWidth="1"/>
    <col min="13338" max="13340" width="2.77734375" style="2400" customWidth="1"/>
    <col min="13341" max="13346" width="2.21875" style="2400" customWidth="1"/>
    <col min="13347" max="13347" width="2.6640625" style="2400" customWidth="1"/>
    <col min="13348" max="13348" width="3.44140625" style="2400" customWidth="1"/>
    <col min="13349" max="13358" width="2.6640625" style="2400" customWidth="1"/>
    <col min="13359" max="13359" width="3.44140625" style="2400" customWidth="1"/>
    <col min="13360" max="13370" width="2.21875" style="2400" customWidth="1"/>
    <col min="13371" max="13568" width="9" style="2400"/>
    <col min="13569" max="13570" width="2.21875" style="2400" customWidth="1"/>
    <col min="13571" max="13571" width="3.6640625" style="2400" customWidth="1"/>
    <col min="13572" max="13574" width="2.21875" style="2400" customWidth="1"/>
    <col min="13575" max="13575" width="1.6640625" style="2400" customWidth="1"/>
    <col min="13576" max="13593" width="2.21875" style="2400" customWidth="1"/>
    <col min="13594" max="13596" width="2.77734375" style="2400" customWidth="1"/>
    <col min="13597" max="13602" width="2.21875" style="2400" customWidth="1"/>
    <col min="13603" max="13603" width="2.6640625" style="2400" customWidth="1"/>
    <col min="13604" max="13604" width="3.44140625" style="2400" customWidth="1"/>
    <col min="13605" max="13614" width="2.6640625" style="2400" customWidth="1"/>
    <col min="13615" max="13615" width="3.44140625" style="2400" customWidth="1"/>
    <col min="13616" max="13626" width="2.21875" style="2400" customWidth="1"/>
    <col min="13627" max="13824" width="9" style="2400"/>
    <col min="13825" max="13826" width="2.21875" style="2400" customWidth="1"/>
    <col min="13827" max="13827" width="3.6640625" style="2400" customWidth="1"/>
    <col min="13828" max="13830" width="2.21875" style="2400" customWidth="1"/>
    <col min="13831" max="13831" width="1.6640625" style="2400" customWidth="1"/>
    <col min="13832" max="13849" width="2.21875" style="2400" customWidth="1"/>
    <col min="13850" max="13852" width="2.77734375" style="2400" customWidth="1"/>
    <col min="13853" max="13858" width="2.21875" style="2400" customWidth="1"/>
    <col min="13859" max="13859" width="2.6640625" style="2400" customWidth="1"/>
    <col min="13860" max="13860" width="3.44140625" style="2400" customWidth="1"/>
    <col min="13861" max="13870" width="2.6640625" style="2400" customWidth="1"/>
    <col min="13871" max="13871" width="3.44140625" style="2400" customWidth="1"/>
    <col min="13872" max="13882" width="2.21875" style="2400" customWidth="1"/>
    <col min="13883" max="14080" width="9" style="2400"/>
    <col min="14081" max="14082" width="2.21875" style="2400" customWidth="1"/>
    <col min="14083" max="14083" width="3.6640625" style="2400" customWidth="1"/>
    <col min="14084" max="14086" width="2.21875" style="2400" customWidth="1"/>
    <col min="14087" max="14087" width="1.6640625" style="2400" customWidth="1"/>
    <col min="14088" max="14105" width="2.21875" style="2400" customWidth="1"/>
    <col min="14106" max="14108" width="2.77734375" style="2400" customWidth="1"/>
    <col min="14109" max="14114" width="2.21875" style="2400" customWidth="1"/>
    <col min="14115" max="14115" width="2.6640625" style="2400" customWidth="1"/>
    <col min="14116" max="14116" width="3.44140625" style="2400" customWidth="1"/>
    <col min="14117" max="14126" width="2.6640625" style="2400" customWidth="1"/>
    <col min="14127" max="14127" width="3.44140625" style="2400" customWidth="1"/>
    <col min="14128" max="14138" width="2.21875" style="2400" customWidth="1"/>
    <col min="14139" max="14336" width="9" style="2400"/>
    <col min="14337" max="14338" width="2.21875" style="2400" customWidth="1"/>
    <col min="14339" max="14339" width="3.6640625" style="2400" customWidth="1"/>
    <col min="14340" max="14342" width="2.21875" style="2400" customWidth="1"/>
    <col min="14343" max="14343" width="1.6640625" style="2400" customWidth="1"/>
    <col min="14344" max="14361" width="2.21875" style="2400" customWidth="1"/>
    <col min="14362" max="14364" width="2.77734375" style="2400" customWidth="1"/>
    <col min="14365" max="14370" width="2.21875" style="2400" customWidth="1"/>
    <col min="14371" max="14371" width="2.6640625" style="2400" customWidth="1"/>
    <col min="14372" max="14372" width="3.44140625" style="2400" customWidth="1"/>
    <col min="14373" max="14382" width="2.6640625" style="2400" customWidth="1"/>
    <col min="14383" max="14383" width="3.44140625" style="2400" customWidth="1"/>
    <col min="14384" max="14394" width="2.21875" style="2400" customWidth="1"/>
    <col min="14395" max="14592" width="9" style="2400"/>
    <col min="14593" max="14594" width="2.21875" style="2400" customWidth="1"/>
    <col min="14595" max="14595" width="3.6640625" style="2400" customWidth="1"/>
    <col min="14596" max="14598" width="2.21875" style="2400" customWidth="1"/>
    <col min="14599" max="14599" width="1.6640625" style="2400" customWidth="1"/>
    <col min="14600" max="14617" width="2.21875" style="2400" customWidth="1"/>
    <col min="14618" max="14620" width="2.77734375" style="2400" customWidth="1"/>
    <col min="14621" max="14626" width="2.21875" style="2400" customWidth="1"/>
    <col min="14627" max="14627" width="2.6640625" style="2400" customWidth="1"/>
    <col min="14628" max="14628" width="3.44140625" style="2400" customWidth="1"/>
    <col min="14629" max="14638" width="2.6640625" style="2400" customWidth="1"/>
    <col min="14639" max="14639" width="3.44140625" style="2400" customWidth="1"/>
    <col min="14640" max="14650" width="2.21875" style="2400" customWidth="1"/>
    <col min="14651" max="14848" width="9" style="2400"/>
    <col min="14849" max="14850" width="2.21875" style="2400" customWidth="1"/>
    <col min="14851" max="14851" width="3.6640625" style="2400" customWidth="1"/>
    <col min="14852" max="14854" width="2.21875" style="2400" customWidth="1"/>
    <col min="14855" max="14855" width="1.6640625" style="2400" customWidth="1"/>
    <col min="14856" max="14873" width="2.21875" style="2400" customWidth="1"/>
    <col min="14874" max="14876" width="2.77734375" style="2400" customWidth="1"/>
    <col min="14877" max="14882" width="2.21875" style="2400" customWidth="1"/>
    <col min="14883" max="14883" width="2.6640625" style="2400" customWidth="1"/>
    <col min="14884" max="14884" width="3.44140625" style="2400" customWidth="1"/>
    <col min="14885" max="14894" width="2.6640625" style="2400" customWidth="1"/>
    <col min="14895" max="14895" width="3.44140625" style="2400" customWidth="1"/>
    <col min="14896" max="14906" width="2.21875" style="2400" customWidth="1"/>
    <col min="14907" max="15104" width="9" style="2400"/>
    <col min="15105" max="15106" width="2.21875" style="2400" customWidth="1"/>
    <col min="15107" max="15107" width="3.6640625" style="2400" customWidth="1"/>
    <col min="15108" max="15110" width="2.21875" style="2400" customWidth="1"/>
    <col min="15111" max="15111" width="1.6640625" style="2400" customWidth="1"/>
    <col min="15112" max="15129" width="2.21875" style="2400" customWidth="1"/>
    <col min="15130" max="15132" width="2.77734375" style="2400" customWidth="1"/>
    <col min="15133" max="15138" width="2.21875" style="2400" customWidth="1"/>
    <col min="15139" max="15139" width="2.6640625" style="2400" customWidth="1"/>
    <col min="15140" max="15140" width="3.44140625" style="2400" customWidth="1"/>
    <col min="15141" max="15150" width="2.6640625" style="2400" customWidth="1"/>
    <col min="15151" max="15151" width="3.44140625" style="2400" customWidth="1"/>
    <col min="15152" max="15162" width="2.21875" style="2400" customWidth="1"/>
    <col min="15163" max="15360" width="9" style="2400"/>
    <col min="15361" max="15362" width="2.21875" style="2400" customWidth="1"/>
    <col min="15363" max="15363" width="3.6640625" style="2400" customWidth="1"/>
    <col min="15364" max="15366" width="2.21875" style="2400" customWidth="1"/>
    <col min="15367" max="15367" width="1.6640625" style="2400" customWidth="1"/>
    <col min="15368" max="15385" width="2.21875" style="2400" customWidth="1"/>
    <col min="15386" max="15388" width="2.77734375" style="2400" customWidth="1"/>
    <col min="15389" max="15394" width="2.21875" style="2400" customWidth="1"/>
    <col min="15395" max="15395" width="2.6640625" style="2400" customWidth="1"/>
    <col min="15396" max="15396" width="3.44140625" style="2400" customWidth="1"/>
    <col min="15397" max="15406" width="2.6640625" style="2400" customWidth="1"/>
    <col min="15407" max="15407" width="3.44140625" style="2400" customWidth="1"/>
    <col min="15408" max="15418" width="2.21875" style="2400" customWidth="1"/>
    <col min="15419" max="15616" width="9" style="2400"/>
    <col min="15617" max="15618" width="2.21875" style="2400" customWidth="1"/>
    <col min="15619" max="15619" width="3.6640625" style="2400" customWidth="1"/>
    <col min="15620" max="15622" width="2.21875" style="2400" customWidth="1"/>
    <col min="15623" max="15623" width="1.6640625" style="2400" customWidth="1"/>
    <col min="15624" max="15641" width="2.21875" style="2400" customWidth="1"/>
    <col min="15642" max="15644" width="2.77734375" style="2400" customWidth="1"/>
    <col min="15645" max="15650" width="2.21875" style="2400" customWidth="1"/>
    <col min="15651" max="15651" width="2.6640625" style="2400" customWidth="1"/>
    <col min="15652" max="15652" width="3.44140625" style="2400" customWidth="1"/>
    <col min="15653" max="15662" width="2.6640625" style="2400" customWidth="1"/>
    <col min="15663" max="15663" width="3.44140625" style="2400" customWidth="1"/>
    <col min="15664" max="15674" width="2.21875" style="2400" customWidth="1"/>
    <col min="15675" max="15872" width="9" style="2400"/>
    <col min="15873" max="15874" width="2.21875" style="2400" customWidth="1"/>
    <col min="15875" max="15875" width="3.6640625" style="2400" customWidth="1"/>
    <col min="15876" max="15878" width="2.21875" style="2400" customWidth="1"/>
    <col min="15879" max="15879" width="1.6640625" style="2400" customWidth="1"/>
    <col min="15880" max="15897" width="2.21875" style="2400" customWidth="1"/>
    <col min="15898" max="15900" width="2.77734375" style="2400" customWidth="1"/>
    <col min="15901" max="15906" width="2.21875" style="2400" customWidth="1"/>
    <col min="15907" max="15907" width="2.6640625" style="2400" customWidth="1"/>
    <col min="15908" max="15908" width="3.44140625" style="2400" customWidth="1"/>
    <col min="15909" max="15918" width="2.6640625" style="2400" customWidth="1"/>
    <col min="15919" max="15919" width="3.44140625" style="2400" customWidth="1"/>
    <col min="15920" max="15930" width="2.21875" style="2400" customWidth="1"/>
    <col min="15931" max="16128" width="9" style="2400"/>
    <col min="16129" max="16130" width="2.21875" style="2400" customWidth="1"/>
    <col min="16131" max="16131" width="3.6640625" style="2400" customWidth="1"/>
    <col min="16132" max="16134" width="2.21875" style="2400" customWidth="1"/>
    <col min="16135" max="16135" width="1.6640625" style="2400" customWidth="1"/>
    <col min="16136" max="16153" width="2.21875" style="2400" customWidth="1"/>
    <col min="16154" max="16156" width="2.77734375" style="2400" customWidth="1"/>
    <col min="16157" max="16162" width="2.21875" style="2400" customWidth="1"/>
    <col min="16163" max="16163" width="2.6640625" style="2400" customWidth="1"/>
    <col min="16164" max="16164" width="3.44140625" style="2400" customWidth="1"/>
    <col min="16165" max="16174" width="2.6640625" style="2400" customWidth="1"/>
    <col min="16175" max="16175" width="3.44140625" style="2400" customWidth="1"/>
    <col min="16176" max="16186" width="2.21875" style="2400" customWidth="1"/>
    <col min="16187" max="16384" width="9" style="2400"/>
  </cols>
  <sheetData>
    <row r="1" spans="2:51" ht="23.25" customHeight="1">
      <c r="AQ1" s="2401"/>
      <c r="AR1" s="2402" t="s">
        <v>850</v>
      </c>
      <c r="AS1" s="2402"/>
      <c r="AT1" s="2402"/>
      <c r="AU1" s="2402"/>
      <c r="AV1" s="2402"/>
      <c r="AW1" s="2402"/>
      <c r="AX1" s="2402"/>
      <c r="AY1" s="2402"/>
    </row>
    <row r="2" spans="2:51" ht="21.8" customHeight="1" thickBot="1">
      <c r="AK2" s="2403" t="s">
        <v>0</v>
      </c>
      <c r="AL2" s="2403"/>
      <c r="AM2" s="2403"/>
      <c r="AN2" s="2403"/>
      <c r="AO2" s="2403"/>
      <c r="AP2" s="2403"/>
      <c r="AQ2" s="2403"/>
      <c r="AR2" s="2404" t="s">
        <v>851</v>
      </c>
      <c r="AS2" s="2405"/>
      <c r="AT2" s="2405"/>
      <c r="AU2" s="2405"/>
      <c r="AV2" s="2405"/>
      <c r="AW2" s="2405"/>
      <c r="AX2" s="2405"/>
      <c r="AY2" s="2405"/>
    </row>
    <row r="3" spans="2:51" ht="19" thickBot="1">
      <c r="B3" s="2406" t="s">
        <v>852</v>
      </c>
      <c r="C3" s="2407"/>
      <c r="D3" s="2407"/>
      <c r="E3" s="2407"/>
      <c r="F3" s="2407"/>
      <c r="G3" s="2407"/>
      <c r="H3" s="2407"/>
      <c r="I3" s="2407"/>
      <c r="J3" s="2407"/>
      <c r="K3" s="2407"/>
      <c r="L3" s="2407"/>
      <c r="M3" s="2407"/>
      <c r="N3" s="2407"/>
      <c r="O3" s="2407"/>
      <c r="P3" s="2407"/>
      <c r="Q3" s="2407"/>
      <c r="R3" s="2407"/>
      <c r="S3" s="2407"/>
      <c r="T3" s="2407"/>
      <c r="U3" s="2407"/>
      <c r="V3" s="2407"/>
      <c r="W3" s="2407"/>
      <c r="X3" s="2407"/>
      <c r="Y3" s="2407"/>
      <c r="Z3" s="2407"/>
      <c r="AA3" s="2407"/>
      <c r="AB3" s="2407"/>
      <c r="AC3" s="2407"/>
      <c r="AD3" s="2407"/>
      <c r="AE3" s="2407"/>
      <c r="AF3" s="2407"/>
      <c r="AG3" s="2407"/>
      <c r="AH3" s="2407"/>
      <c r="AI3" s="2407"/>
      <c r="AJ3" s="2407"/>
      <c r="AK3" s="2407"/>
      <c r="AL3" s="2407"/>
      <c r="AM3" s="2407"/>
      <c r="AN3" s="2407"/>
      <c r="AO3" s="2407"/>
      <c r="AP3" s="2407"/>
      <c r="AQ3" s="2407"/>
      <c r="AR3" s="2407"/>
      <c r="AS3" s="2407"/>
      <c r="AT3" s="2407"/>
      <c r="AU3" s="2407"/>
      <c r="AV3" s="2407"/>
      <c r="AW3" s="2407"/>
      <c r="AX3" s="2407"/>
      <c r="AY3" s="2408"/>
    </row>
    <row r="4" spans="2:51" ht="31.6" customHeight="1">
      <c r="B4" s="2409" t="s">
        <v>3</v>
      </c>
      <c r="C4" s="2410"/>
      <c r="D4" s="2410"/>
      <c r="E4" s="2410"/>
      <c r="F4" s="2410"/>
      <c r="G4" s="2410"/>
      <c r="H4" s="2411" t="s">
        <v>853</v>
      </c>
      <c r="I4" s="2412"/>
      <c r="J4" s="2412"/>
      <c r="K4" s="2412"/>
      <c r="L4" s="2412"/>
      <c r="M4" s="2412"/>
      <c r="N4" s="2412"/>
      <c r="O4" s="2412"/>
      <c r="P4" s="2412"/>
      <c r="Q4" s="2412"/>
      <c r="R4" s="2412"/>
      <c r="S4" s="2412"/>
      <c r="T4" s="2412"/>
      <c r="U4" s="2412"/>
      <c r="V4" s="2412"/>
      <c r="W4" s="2412"/>
      <c r="X4" s="2412"/>
      <c r="Y4" s="2412"/>
      <c r="Z4" s="1995" t="s">
        <v>854</v>
      </c>
      <c r="AA4" s="2413"/>
      <c r="AB4" s="2413"/>
      <c r="AC4" s="2413"/>
      <c r="AD4" s="2413"/>
      <c r="AE4" s="2414"/>
      <c r="AF4" s="2415" t="s">
        <v>855</v>
      </c>
      <c r="AG4" s="2416"/>
      <c r="AH4" s="2416"/>
      <c r="AI4" s="2416"/>
      <c r="AJ4" s="2416"/>
      <c r="AK4" s="2416"/>
      <c r="AL4" s="2416"/>
      <c r="AM4" s="2416"/>
      <c r="AN4" s="2416"/>
      <c r="AO4" s="2416"/>
      <c r="AP4" s="2416"/>
      <c r="AQ4" s="2417"/>
      <c r="AR4" s="1996" t="s">
        <v>7</v>
      </c>
      <c r="AS4" s="2416"/>
      <c r="AT4" s="2416"/>
      <c r="AU4" s="2416"/>
      <c r="AV4" s="2416"/>
      <c r="AW4" s="2416"/>
      <c r="AX4" s="2416"/>
      <c r="AY4" s="2418"/>
    </row>
    <row r="5" spans="2:51" ht="28.15" customHeight="1">
      <c r="B5" s="2419" t="s">
        <v>8</v>
      </c>
      <c r="C5" s="2420"/>
      <c r="D5" s="2420"/>
      <c r="E5" s="2420"/>
      <c r="F5" s="2420"/>
      <c r="G5" s="2421"/>
      <c r="H5" s="1998" t="s">
        <v>856</v>
      </c>
      <c r="I5" s="1999"/>
      <c r="J5" s="1999"/>
      <c r="K5" s="1999"/>
      <c r="L5" s="1999"/>
      <c r="M5" s="1999"/>
      <c r="N5" s="1999"/>
      <c r="O5" s="1999"/>
      <c r="P5" s="1999"/>
      <c r="Q5" s="1999"/>
      <c r="R5" s="1999"/>
      <c r="S5" s="1999"/>
      <c r="T5" s="1999"/>
      <c r="U5" s="1999"/>
      <c r="V5" s="1999"/>
      <c r="W5" s="2422"/>
      <c r="X5" s="2422"/>
      <c r="Y5" s="2422"/>
      <c r="Z5" s="2001" t="s">
        <v>10</v>
      </c>
      <c r="AA5" s="2423"/>
      <c r="AB5" s="2423"/>
      <c r="AC5" s="2423"/>
      <c r="AD5" s="2423"/>
      <c r="AE5" s="2424"/>
      <c r="AF5" s="2425" t="s">
        <v>857</v>
      </c>
      <c r="AG5" s="2426"/>
      <c r="AH5" s="2426"/>
      <c r="AI5" s="2426"/>
      <c r="AJ5" s="2426"/>
      <c r="AK5" s="2426"/>
      <c r="AL5" s="2426"/>
      <c r="AM5" s="2426"/>
      <c r="AN5" s="2426"/>
      <c r="AO5" s="2426"/>
      <c r="AP5" s="2426"/>
      <c r="AQ5" s="2427"/>
      <c r="AR5" s="2428" t="s">
        <v>858</v>
      </c>
      <c r="AS5" s="2429"/>
      <c r="AT5" s="2429"/>
      <c r="AU5" s="2429"/>
      <c r="AV5" s="2429"/>
      <c r="AW5" s="2429"/>
      <c r="AX5" s="2429"/>
      <c r="AY5" s="2430"/>
    </row>
    <row r="6" spans="2:51" ht="58.6" customHeight="1">
      <c r="B6" s="2431" t="s">
        <v>12</v>
      </c>
      <c r="C6" s="2432"/>
      <c r="D6" s="2432"/>
      <c r="E6" s="2432"/>
      <c r="F6" s="2432"/>
      <c r="G6" s="2432"/>
      <c r="H6" s="1146" t="s">
        <v>859</v>
      </c>
      <c r="I6" s="2422"/>
      <c r="J6" s="2422"/>
      <c r="K6" s="2422"/>
      <c r="L6" s="2422"/>
      <c r="M6" s="2422"/>
      <c r="N6" s="2422"/>
      <c r="O6" s="2422"/>
      <c r="P6" s="2422"/>
      <c r="Q6" s="2422"/>
      <c r="R6" s="2422"/>
      <c r="S6" s="2422"/>
      <c r="T6" s="2422"/>
      <c r="U6" s="2422"/>
      <c r="V6" s="2422"/>
      <c r="W6" s="2422"/>
      <c r="X6" s="2422"/>
      <c r="Y6" s="2422"/>
      <c r="Z6" s="2006" t="s">
        <v>14</v>
      </c>
      <c r="AA6" s="2007"/>
      <c r="AB6" s="2007"/>
      <c r="AC6" s="2007"/>
      <c r="AD6" s="2007"/>
      <c r="AE6" s="2008"/>
      <c r="AF6" s="2433" t="s">
        <v>860</v>
      </c>
      <c r="AG6" s="2434"/>
      <c r="AH6" s="2434"/>
      <c r="AI6" s="2434"/>
      <c r="AJ6" s="2434"/>
      <c r="AK6" s="2434"/>
      <c r="AL6" s="2434"/>
      <c r="AM6" s="2434"/>
      <c r="AN6" s="2434"/>
      <c r="AO6" s="2434"/>
      <c r="AP6" s="2434"/>
      <c r="AQ6" s="2434"/>
      <c r="AR6" s="2435"/>
      <c r="AS6" s="2435"/>
      <c r="AT6" s="2435"/>
      <c r="AU6" s="2435"/>
      <c r="AV6" s="2435"/>
      <c r="AW6" s="2435"/>
      <c r="AX6" s="2435"/>
      <c r="AY6" s="2436"/>
    </row>
    <row r="7" spans="2:51" ht="38.299999999999997" customHeight="1">
      <c r="B7" s="2437" t="s">
        <v>861</v>
      </c>
      <c r="C7" s="2438"/>
      <c r="D7" s="2438"/>
      <c r="E7" s="2438"/>
      <c r="F7" s="2438"/>
      <c r="G7" s="2438"/>
      <c r="H7" s="2439" t="s">
        <v>862</v>
      </c>
      <c r="I7" s="2440"/>
      <c r="J7" s="2440"/>
      <c r="K7" s="2440"/>
      <c r="L7" s="2440"/>
      <c r="M7" s="2440"/>
      <c r="N7" s="2440"/>
      <c r="O7" s="2440"/>
      <c r="P7" s="2440"/>
      <c r="Q7" s="2440"/>
      <c r="R7" s="2440"/>
      <c r="S7" s="2440"/>
      <c r="T7" s="2440"/>
      <c r="U7" s="2440"/>
      <c r="V7" s="2440"/>
      <c r="W7" s="2441"/>
      <c r="X7" s="2441"/>
      <c r="Y7" s="2442"/>
      <c r="Z7" s="2016" t="s">
        <v>863</v>
      </c>
      <c r="AA7" s="2422"/>
      <c r="AB7" s="2422"/>
      <c r="AC7" s="2422"/>
      <c r="AD7" s="2422"/>
      <c r="AE7" s="2443"/>
      <c r="AF7" s="2444" t="s">
        <v>864</v>
      </c>
      <c r="AG7" s="2445"/>
      <c r="AH7" s="2445"/>
      <c r="AI7" s="2445"/>
      <c r="AJ7" s="2445"/>
      <c r="AK7" s="2445"/>
      <c r="AL7" s="2445"/>
      <c r="AM7" s="2445"/>
      <c r="AN7" s="2445"/>
      <c r="AO7" s="2445"/>
      <c r="AP7" s="2445"/>
      <c r="AQ7" s="2445"/>
      <c r="AR7" s="2445"/>
      <c r="AS7" s="2445"/>
      <c r="AT7" s="2445"/>
      <c r="AU7" s="2445"/>
      <c r="AV7" s="2445"/>
      <c r="AW7" s="2445"/>
      <c r="AX7" s="2445"/>
      <c r="AY7" s="2446"/>
    </row>
    <row r="8" spans="2:51" ht="38.299999999999997" customHeight="1">
      <c r="B8" s="2447"/>
      <c r="C8" s="2448"/>
      <c r="D8" s="2448"/>
      <c r="E8" s="2448"/>
      <c r="F8" s="2448"/>
      <c r="G8" s="2448"/>
      <c r="H8" s="2449"/>
      <c r="I8" s="2450"/>
      <c r="J8" s="2450"/>
      <c r="K8" s="2450"/>
      <c r="L8" s="2450"/>
      <c r="M8" s="2450"/>
      <c r="N8" s="2450"/>
      <c r="O8" s="2450"/>
      <c r="P8" s="2450"/>
      <c r="Q8" s="2450"/>
      <c r="R8" s="2450"/>
      <c r="S8" s="2450"/>
      <c r="T8" s="2450"/>
      <c r="U8" s="2450"/>
      <c r="V8" s="2450"/>
      <c r="W8" s="2451"/>
      <c r="X8" s="2451"/>
      <c r="Y8" s="2452"/>
      <c r="Z8" s="2453"/>
      <c r="AA8" s="2422"/>
      <c r="AB8" s="2422"/>
      <c r="AC8" s="2422"/>
      <c r="AD8" s="2422"/>
      <c r="AE8" s="2443"/>
      <c r="AF8" s="2454"/>
      <c r="AG8" s="2455"/>
      <c r="AH8" s="2455"/>
      <c r="AI8" s="2455"/>
      <c r="AJ8" s="2455"/>
      <c r="AK8" s="2455"/>
      <c r="AL8" s="2455"/>
      <c r="AM8" s="2455"/>
      <c r="AN8" s="2455"/>
      <c r="AO8" s="2455"/>
      <c r="AP8" s="2455"/>
      <c r="AQ8" s="2455"/>
      <c r="AR8" s="2455"/>
      <c r="AS8" s="2455"/>
      <c r="AT8" s="2455"/>
      <c r="AU8" s="2455"/>
      <c r="AV8" s="2455"/>
      <c r="AW8" s="2455"/>
      <c r="AX8" s="2455"/>
      <c r="AY8" s="2456"/>
    </row>
    <row r="9" spans="2:51" ht="91.5" customHeight="1">
      <c r="B9" s="2457" t="s">
        <v>865</v>
      </c>
      <c r="C9" s="2458"/>
      <c r="D9" s="2458"/>
      <c r="E9" s="2458"/>
      <c r="F9" s="2458"/>
      <c r="G9" s="2458"/>
      <c r="H9" s="2459" t="s">
        <v>866</v>
      </c>
      <c r="I9" s="2460"/>
      <c r="J9" s="2460"/>
      <c r="K9" s="2460"/>
      <c r="L9" s="2460"/>
      <c r="M9" s="2460"/>
      <c r="N9" s="2460"/>
      <c r="O9" s="2460"/>
      <c r="P9" s="2460"/>
      <c r="Q9" s="2460"/>
      <c r="R9" s="2460"/>
      <c r="S9" s="2460"/>
      <c r="T9" s="2460"/>
      <c r="U9" s="2460"/>
      <c r="V9" s="2460"/>
      <c r="W9" s="2460"/>
      <c r="X9" s="2460"/>
      <c r="Y9" s="2460"/>
      <c r="Z9" s="2460"/>
      <c r="AA9" s="2460"/>
      <c r="AB9" s="2460"/>
      <c r="AC9" s="2460"/>
      <c r="AD9" s="2460"/>
      <c r="AE9" s="2460"/>
      <c r="AF9" s="2460"/>
      <c r="AG9" s="2460"/>
      <c r="AH9" s="2460"/>
      <c r="AI9" s="2460"/>
      <c r="AJ9" s="2460"/>
      <c r="AK9" s="2460"/>
      <c r="AL9" s="2460"/>
      <c r="AM9" s="2460"/>
      <c r="AN9" s="2460"/>
      <c r="AO9" s="2460"/>
      <c r="AP9" s="2460"/>
      <c r="AQ9" s="2460"/>
      <c r="AR9" s="2460"/>
      <c r="AS9" s="2460"/>
      <c r="AT9" s="2460"/>
      <c r="AU9" s="2460"/>
      <c r="AV9" s="2460"/>
      <c r="AW9" s="2460"/>
      <c r="AX9" s="2460"/>
      <c r="AY9" s="2461"/>
    </row>
    <row r="10" spans="2:51" ht="106.05" customHeight="1">
      <c r="B10" s="2457" t="s">
        <v>867</v>
      </c>
      <c r="C10" s="2458"/>
      <c r="D10" s="2458"/>
      <c r="E10" s="2458"/>
      <c r="F10" s="2458"/>
      <c r="G10" s="2458"/>
      <c r="H10" s="1159" t="s">
        <v>868</v>
      </c>
      <c r="I10" s="1160"/>
      <c r="J10" s="1160"/>
      <c r="K10" s="1160"/>
      <c r="L10" s="1160"/>
      <c r="M10" s="1160"/>
      <c r="N10" s="1160"/>
      <c r="O10" s="1160"/>
      <c r="P10" s="1160"/>
      <c r="Q10" s="1160"/>
      <c r="R10" s="1160"/>
      <c r="S10" s="1160"/>
      <c r="T10" s="1160"/>
      <c r="U10" s="1160"/>
      <c r="V10" s="1160"/>
      <c r="W10" s="1160"/>
      <c r="X10" s="1160"/>
      <c r="Y10" s="1160"/>
      <c r="Z10" s="1160"/>
      <c r="AA10" s="1160"/>
      <c r="AB10" s="1160"/>
      <c r="AC10" s="1160"/>
      <c r="AD10" s="1160"/>
      <c r="AE10" s="1160"/>
      <c r="AF10" s="1160"/>
      <c r="AG10" s="1160"/>
      <c r="AH10" s="1160"/>
      <c r="AI10" s="1160"/>
      <c r="AJ10" s="1160"/>
      <c r="AK10" s="1160"/>
      <c r="AL10" s="1160"/>
      <c r="AM10" s="1160"/>
      <c r="AN10" s="1160"/>
      <c r="AO10" s="1160"/>
      <c r="AP10" s="1160"/>
      <c r="AQ10" s="1160"/>
      <c r="AR10" s="1160"/>
      <c r="AS10" s="1160"/>
      <c r="AT10" s="1160"/>
      <c r="AU10" s="1160"/>
      <c r="AV10" s="1160"/>
      <c r="AW10" s="1160"/>
      <c r="AX10" s="1160"/>
      <c r="AY10" s="1161"/>
    </row>
    <row r="11" spans="2:51" ht="29.3" customHeight="1">
      <c r="B11" s="2457" t="s">
        <v>24</v>
      </c>
      <c r="C11" s="2458"/>
      <c r="D11" s="2458"/>
      <c r="E11" s="2458"/>
      <c r="F11" s="2458"/>
      <c r="G11" s="2462"/>
      <c r="H11" s="2463" t="s">
        <v>333</v>
      </c>
      <c r="I11" s="2029"/>
      <c r="J11" s="2029"/>
      <c r="K11" s="2029"/>
      <c r="L11" s="2029"/>
      <c r="M11" s="2029"/>
      <c r="N11" s="2029"/>
      <c r="O11" s="2029"/>
      <c r="P11" s="2029"/>
      <c r="Q11" s="2029"/>
      <c r="R11" s="2029"/>
      <c r="S11" s="2029"/>
      <c r="T11" s="2029"/>
      <c r="U11" s="2029"/>
      <c r="V11" s="2029"/>
      <c r="W11" s="2029"/>
      <c r="X11" s="2029"/>
      <c r="Y11" s="2029"/>
      <c r="Z11" s="2029"/>
      <c r="AA11" s="2029"/>
      <c r="AB11" s="2029"/>
      <c r="AC11" s="2029"/>
      <c r="AD11" s="2029"/>
      <c r="AE11" s="2029"/>
      <c r="AF11" s="2029"/>
      <c r="AG11" s="2029"/>
      <c r="AH11" s="2029"/>
      <c r="AI11" s="2029"/>
      <c r="AJ11" s="2029"/>
      <c r="AK11" s="2029"/>
      <c r="AL11" s="2029"/>
      <c r="AM11" s="2029"/>
      <c r="AN11" s="2029"/>
      <c r="AO11" s="2029"/>
      <c r="AP11" s="2029"/>
      <c r="AQ11" s="2029"/>
      <c r="AR11" s="2029"/>
      <c r="AS11" s="2029"/>
      <c r="AT11" s="2029"/>
      <c r="AU11" s="2029"/>
      <c r="AV11" s="2029"/>
      <c r="AW11" s="2029"/>
      <c r="AX11" s="2029"/>
      <c r="AY11" s="2030"/>
    </row>
    <row r="12" spans="2:51" ht="20.95" customHeight="1">
      <c r="B12" s="2464" t="s">
        <v>869</v>
      </c>
      <c r="C12" s="2465"/>
      <c r="D12" s="2465"/>
      <c r="E12" s="2465"/>
      <c r="F12" s="2465"/>
      <c r="G12" s="2466"/>
      <c r="H12" s="2031"/>
      <c r="I12" s="2032"/>
      <c r="J12" s="2032"/>
      <c r="K12" s="2032"/>
      <c r="L12" s="2032"/>
      <c r="M12" s="2032"/>
      <c r="N12" s="2032"/>
      <c r="O12" s="2032"/>
      <c r="P12" s="2032"/>
      <c r="Q12" s="2467" t="s">
        <v>27</v>
      </c>
      <c r="R12" s="2468"/>
      <c r="S12" s="2468"/>
      <c r="T12" s="2468"/>
      <c r="U12" s="2468"/>
      <c r="V12" s="2468"/>
      <c r="W12" s="2469"/>
      <c r="X12" s="2467" t="s">
        <v>28</v>
      </c>
      <c r="Y12" s="2468"/>
      <c r="Z12" s="2468"/>
      <c r="AA12" s="2468"/>
      <c r="AB12" s="2468"/>
      <c r="AC12" s="2468"/>
      <c r="AD12" s="2469"/>
      <c r="AE12" s="2467" t="s">
        <v>29</v>
      </c>
      <c r="AF12" s="2468"/>
      <c r="AG12" s="2468"/>
      <c r="AH12" s="2468"/>
      <c r="AI12" s="2468"/>
      <c r="AJ12" s="2468"/>
      <c r="AK12" s="2469"/>
      <c r="AL12" s="2467" t="s">
        <v>30</v>
      </c>
      <c r="AM12" s="2468"/>
      <c r="AN12" s="2468"/>
      <c r="AO12" s="2468"/>
      <c r="AP12" s="2468"/>
      <c r="AQ12" s="2468"/>
      <c r="AR12" s="2469"/>
      <c r="AS12" s="2467" t="s">
        <v>31</v>
      </c>
      <c r="AT12" s="2468"/>
      <c r="AU12" s="2468"/>
      <c r="AV12" s="2468"/>
      <c r="AW12" s="2468"/>
      <c r="AX12" s="2468"/>
      <c r="AY12" s="2470"/>
    </row>
    <row r="13" spans="2:51" ht="20.95" customHeight="1">
      <c r="B13" s="2471"/>
      <c r="C13" s="2472"/>
      <c r="D13" s="2472"/>
      <c r="E13" s="2472"/>
      <c r="F13" s="2472"/>
      <c r="G13" s="2473"/>
      <c r="H13" s="2037" t="s">
        <v>32</v>
      </c>
      <c r="I13" s="2474"/>
      <c r="J13" s="2039" t="s">
        <v>33</v>
      </c>
      <c r="K13" s="2040"/>
      <c r="L13" s="2040"/>
      <c r="M13" s="2040"/>
      <c r="N13" s="2040"/>
      <c r="O13" s="2040"/>
      <c r="P13" s="2041"/>
      <c r="Q13" s="2475"/>
      <c r="R13" s="2475"/>
      <c r="S13" s="2475"/>
      <c r="T13" s="2475"/>
      <c r="U13" s="2475"/>
      <c r="V13" s="2475"/>
      <c r="W13" s="2475"/>
      <c r="X13" s="2475"/>
      <c r="Y13" s="2475"/>
      <c r="Z13" s="2475"/>
      <c r="AA13" s="2475"/>
      <c r="AB13" s="2475"/>
      <c r="AC13" s="2475"/>
      <c r="AD13" s="2475"/>
      <c r="AE13" s="2475"/>
      <c r="AF13" s="2475"/>
      <c r="AG13" s="2475"/>
      <c r="AH13" s="2475"/>
      <c r="AI13" s="2475"/>
      <c r="AJ13" s="2475"/>
      <c r="AK13" s="2475"/>
      <c r="AL13" s="2476" t="s">
        <v>870</v>
      </c>
      <c r="AM13" s="2476"/>
      <c r="AN13" s="2476"/>
      <c r="AO13" s="2476"/>
      <c r="AP13" s="2476"/>
      <c r="AQ13" s="2476"/>
      <c r="AR13" s="2476"/>
      <c r="AS13" s="2477" t="s">
        <v>870</v>
      </c>
      <c r="AT13" s="2476"/>
      <c r="AU13" s="2476"/>
      <c r="AV13" s="2476"/>
      <c r="AW13" s="2476"/>
      <c r="AX13" s="2476"/>
      <c r="AY13" s="2478"/>
    </row>
    <row r="14" spans="2:51" ht="20.95" customHeight="1">
      <c r="B14" s="2471"/>
      <c r="C14" s="2472"/>
      <c r="D14" s="2472"/>
      <c r="E14" s="2472"/>
      <c r="F14" s="2472"/>
      <c r="G14" s="2473"/>
      <c r="H14" s="2479"/>
      <c r="I14" s="2480"/>
      <c r="J14" s="2049" t="s">
        <v>37</v>
      </c>
      <c r="K14" s="2050"/>
      <c r="L14" s="2050"/>
      <c r="M14" s="2050"/>
      <c r="N14" s="2050"/>
      <c r="O14" s="2050"/>
      <c r="P14" s="2051"/>
      <c r="Q14" s="2481"/>
      <c r="R14" s="2481"/>
      <c r="S14" s="2481"/>
      <c r="T14" s="2481"/>
      <c r="U14" s="2481"/>
      <c r="V14" s="2481"/>
      <c r="W14" s="2481"/>
      <c r="X14" s="2481"/>
      <c r="Y14" s="2481"/>
      <c r="Z14" s="2481"/>
      <c r="AA14" s="2481"/>
      <c r="AB14" s="2481"/>
      <c r="AC14" s="2481"/>
      <c r="AD14" s="2481"/>
      <c r="AE14" s="2482" t="s">
        <v>871</v>
      </c>
      <c r="AF14" s="2482"/>
      <c r="AG14" s="2482"/>
      <c r="AH14" s="2482"/>
      <c r="AI14" s="2482"/>
      <c r="AJ14" s="2482"/>
      <c r="AK14" s="2482"/>
      <c r="AL14" s="2483" t="s">
        <v>872</v>
      </c>
      <c r="AM14" s="2481"/>
      <c r="AN14" s="2481"/>
      <c r="AO14" s="2481"/>
      <c r="AP14" s="2481"/>
      <c r="AQ14" s="2481"/>
      <c r="AR14" s="2481"/>
      <c r="AS14" s="2484"/>
      <c r="AT14" s="2484"/>
      <c r="AU14" s="2484"/>
      <c r="AV14" s="2484"/>
      <c r="AW14" s="2484"/>
      <c r="AX14" s="2484"/>
      <c r="AY14" s="2485"/>
    </row>
    <row r="15" spans="2:51" ht="24.75" customHeight="1">
      <c r="B15" s="2471"/>
      <c r="C15" s="2472"/>
      <c r="D15" s="2472"/>
      <c r="E15" s="2472"/>
      <c r="F15" s="2472"/>
      <c r="G15" s="2473"/>
      <c r="H15" s="2479"/>
      <c r="I15" s="2480"/>
      <c r="J15" s="2049" t="s">
        <v>40</v>
      </c>
      <c r="K15" s="2050"/>
      <c r="L15" s="2050"/>
      <c r="M15" s="2050"/>
      <c r="N15" s="2050"/>
      <c r="O15" s="2050"/>
      <c r="P15" s="2051"/>
      <c r="Q15" s="2481"/>
      <c r="R15" s="2481"/>
      <c r="S15" s="2481"/>
      <c r="T15" s="2481"/>
      <c r="U15" s="2481"/>
      <c r="V15" s="2481"/>
      <c r="W15" s="2481"/>
      <c r="X15" s="2481"/>
      <c r="Y15" s="2481"/>
      <c r="Z15" s="2481"/>
      <c r="AA15" s="2481"/>
      <c r="AB15" s="2481"/>
      <c r="AC15" s="2481"/>
      <c r="AD15" s="2481"/>
      <c r="AE15" s="2481"/>
      <c r="AF15" s="2481"/>
      <c r="AG15" s="2481"/>
      <c r="AH15" s="2481"/>
      <c r="AI15" s="2481"/>
      <c r="AJ15" s="2481"/>
      <c r="AK15" s="2481"/>
      <c r="AL15" s="2483" t="s">
        <v>872</v>
      </c>
      <c r="AM15" s="2481"/>
      <c r="AN15" s="2481"/>
      <c r="AO15" s="2481"/>
      <c r="AP15" s="2481"/>
      <c r="AQ15" s="2481"/>
      <c r="AR15" s="2481"/>
      <c r="AS15" s="2484"/>
      <c r="AT15" s="2484"/>
      <c r="AU15" s="2484"/>
      <c r="AV15" s="2484"/>
      <c r="AW15" s="2484"/>
      <c r="AX15" s="2484"/>
      <c r="AY15" s="2485"/>
    </row>
    <row r="16" spans="2:51" ht="24.75" customHeight="1">
      <c r="B16" s="2471"/>
      <c r="C16" s="2472"/>
      <c r="D16" s="2472"/>
      <c r="E16" s="2472"/>
      <c r="F16" s="2472"/>
      <c r="G16" s="2473"/>
      <c r="H16" s="2486"/>
      <c r="I16" s="2487"/>
      <c r="J16" s="2060" t="s">
        <v>42</v>
      </c>
      <c r="K16" s="2061"/>
      <c r="L16" s="2061"/>
      <c r="M16" s="2061"/>
      <c r="N16" s="2061"/>
      <c r="O16" s="2061"/>
      <c r="P16" s="2062"/>
      <c r="Q16" s="2488"/>
      <c r="R16" s="2488"/>
      <c r="S16" s="2488"/>
      <c r="T16" s="2488"/>
      <c r="U16" s="2488"/>
      <c r="V16" s="2488"/>
      <c r="W16" s="2488"/>
      <c r="X16" s="2488"/>
      <c r="Y16" s="2488"/>
      <c r="Z16" s="2488"/>
      <c r="AA16" s="2488"/>
      <c r="AB16" s="2488"/>
      <c r="AC16" s="2488"/>
      <c r="AD16" s="2488"/>
      <c r="AE16" s="2489">
        <v>165.5</v>
      </c>
      <c r="AF16" s="2489"/>
      <c r="AG16" s="2489"/>
      <c r="AH16" s="2489"/>
      <c r="AI16" s="2489"/>
      <c r="AJ16" s="2489"/>
      <c r="AK16" s="2489"/>
      <c r="AL16" s="2489">
        <v>34</v>
      </c>
      <c r="AM16" s="2489"/>
      <c r="AN16" s="2489"/>
      <c r="AO16" s="2489"/>
      <c r="AP16" s="2489"/>
      <c r="AQ16" s="2489"/>
      <c r="AR16" s="2489"/>
      <c r="AS16" s="2490">
        <v>34</v>
      </c>
      <c r="AT16" s="2489"/>
      <c r="AU16" s="2489"/>
      <c r="AV16" s="2489"/>
      <c r="AW16" s="2489"/>
      <c r="AX16" s="2489"/>
      <c r="AY16" s="2491"/>
    </row>
    <row r="17" spans="2:51" ht="24.75" customHeight="1">
      <c r="B17" s="2471"/>
      <c r="C17" s="2472"/>
      <c r="D17" s="2472"/>
      <c r="E17" s="2472"/>
      <c r="F17" s="2472"/>
      <c r="G17" s="2473"/>
      <c r="H17" s="2067" t="s">
        <v>44</v>
      </c>
      <c r="I17" s="2068"/>
      <c r="J17" s="2068"/>
      <c r="K17" s="2068"/>
      <c r="L17" s="2068"/>
      <c r="M17" s="2068"/>
      <c r="N17" s="2068"/>
      <c r="O17" s="2068"/>
      <c r="P17" s="2068"/>
      <c r="Q17" s="2492"/>
      <c r="R17" s="2492"/>
      <c r="S17" s="2492"/>
      <c r="T17" s="2492"/>
      <c r="U17" s="2492"/>
      <c r="V17" s="2492"/>
      <c r="W17" s="2492"/>
      <c r="X17" s="2492"/>
      <c r="Y17" s="2492"/>
      <c r="Z17" s="2492"/>
      <c r="AA17" s="2492"/>
      <c r="AB17" s="2492"/>
      <c r="AC17" s="2492"/>
      <c r="AD17" s="2492"/>
      <c r="AE17" s="2493">
        <v>14.4</v>
      </c>
      <c r="AF17" s="2493"/>
      <c r="AG17" s="2493"/>
      <c r="AH17" s="2493"/>
      <c r="AI17" s="2493"/>
      <c r="AJ17" s="2493"/>
      <c r="AK17" s="2493"/>
      <c r="AL17" s="2492"/>
      <c r="AM17" s="2492"/>
      <c r="AN17" s="2492"/>
      <c r="AO17" s="2492"/>
      <c r="AP17" s="2492"/>
      <c r="AQ17" s="2492"/>
      <c r="AR17" s="2492"/>
      <c r="AS17" s="2492"/>
      <c r="AT17" s="2492"/>
      <c r="AU17" s="2492"/>
      <c r="AV17" s="2492"/>
      <c r="AW17" s="2492"/>
      <c r="AX17" s="2492"/>
      <c r="AY17" s="2494"/>
    </row>
    <row r="18" spans="2:51" ht="24.75" customHeight="1">
      <c r="B18" s="2495"/>
      <c r="C18" s="2496"/>
      <c r="D18" s="2496"/>
      <c r="E18" s="2496"/>
      <c r="F18" s="2496"/>
      <c r="G18" s="2497"/>
      <c r="H18" s="2067" t="s">
        <v>45</v>
      </c>
      <c r="I18" s="2068"/>
      <c r="J18" s="2068"/>
      <c r="K18" s="2068"/>
      <c r="L18" s="2068"/>
      <c r="M18" s="2068"/>
      <c r="N18" s="2068"/>
      <c r="O18" s="2068"/>
      <c r="P18" s="2068"/>
      <c r="Q18" s="2492"/>
      <c r="R18" s="2492"/>
      <c r="S18" s="2492"/>
      <c r="T18" s="2492"/>
      <c r="U18" s="2492"/>
      <c r="V18" s="2492"/>
      <c r="W18" s="2492"/>
      <c r="X18" s="2492"/>
      <c r="Y18" s="2492"/>
      <c r="Z18" s="2492"/>
      <c r="AA18" s="2492"/>
      <c r="AB18" s="2492"/>
      <c r="AC18" s="2492"/>
      <c r="AD18" s="2492"/>
      <c r="AE18" s="2493">
        <v>8.6999999999999993</v>
      </c>
      <c r="AF18" s="2493"/>
      <c r="AG18" s="2493"/>
      <c r="AH18" s="2493"/>
      <c r="AI18" s="2493"/>
      <c r="AJ18" s="2493"/>
      <c r="AK18" s="2493"/>
      <c r="AL18" s="2492"/>
      <c r="AM18" s="2492"/>
      <c r="AN18" s="2492"/>
      <c r="AO18" s="2492"/>
      <c r="AP18" s="2492"/>
      <c r="AQ18" s="2492"/>
      <c r="AR18" s="2492"/>
      <c r="AS18" s="2492"/>
      <c r="AT18" s="2492"/>
      <c r="AU18" s="2492"/>
      <c r="AV18" s="2492"/>
      <c r="AW18" s="2492"/>
      <c r="AX18" s="2492"/>
      <c r="AY18" s="2494"/>
    </row>
    <row r="19" spans="2:51" ht="31.75" customHeight="1">
      <c r="B19" s="2498" t="s">
        <v>46</v>
      </c>
      <c r="C19" s="2499"/>
      <c r="D19" s="2499"/>
      <c r="E19" s="2499"/>
      <c r="F19" s="2499"/>
      <c r="G19" s="2500"/>
      <c r="H19" s="2501" t="s">
        <v>47</v>
      </c>
      <c r="I19" s="2502"/>
      <c r="J19" s="2502"/>
      <c r="K19" s="2502"/>
      <c r="L19" s="2502"/>
      <c r="M19" s="2502"/>
      <c r="N19" s="2502"/>
      <c r="O19" s="2502"/>
      <c r="P19" s="2502"/>
      <c r="Q19" s="2502"/>
      <c r="R19" s="2502"/>
      <c r="S19" s="2502"/>
      <c r="T19" s="2502"/>
      <c r="U19" s="2502"/>
      <c r="V19" s="2502"/>
      <c r="W19" s="2502"/>
      <c r="X19" s="2502"/>
      <c r="Y19" s="2503"/>
      <c r="Z19" s="2504"/>
      <c r="AA19" s="2505"/>
      <c r="AB19" s="2506"/>
      <c r="AC19" s="2507" t="s">
        <v>48</v>
      </c>
      <c r="AD19" s="2502"/>
      <c r="AE19" s="2503"/>
      <c r="AF19" s="2508" t="s">
        <v>27</v>
      </c>
      <c r="AG19" s="2508"/>
      <c r="AH19" s="2508"/>
      <c r="AI19" s="2508"/>
      <c r="AJ19" s="2508"/>
      <c r="AK19" s="2508" t="s">
        <v>28</v>
      </c>
      <c r="AL19" s="2508"/>
      <c r="AM19" s="2508"/>
      <c r="AN19" s="2508"/>
      <c r="AO19" s="2508"/>
      <c r="AP19" s="2508" t="s">
        <v>29</v>
      </c>
      <c r="AQ19" s="2508"/>
      <c r="AR19" s="2508"/>
      <c r="AS19" s="2508"/>
      <c r="AT19" s="2508"/>
      <c r="AU19" s="2509" t="s">
        <v>873</v>
      </c>
      <c r="AV19" s="2508"/>
      <c r="AW19" s="2508"/>
      <c r="AX19" s="2508"/>
      <c r="AY19" s="2510"/>
    </row>
    <row r="20" spans="2:51" ht="32.25" customHeight="1">
      <c r="B20" s="2511"/>
      <c r="C20" s="2499"/>
      <c r="D20" s="2499"/>
      <c r="E20" s="2499"/>
      <c r="F20" s="2499"/>
      <c r="G20" s="2500"/>
      <c r="H20" s="2512" t="s">
        <v>874</v>
      </c>
      <c r="I20" s="2513"/>
      <c r="J20" s="2513"/>
      <c r="K20" s="2513"/>
      <c r="L20" s="2513"/>
      <c r="M20" s="2513"/>
      <c r="N20" s="2513"/>
      <c r="O20" s="2513"/>
      <c r="P20" s="2513"/>
      <c r="Q20" s="2513"/>
      <c r="R20" s="2513"/>
      <c r="S20" s="2513"/>
      <c r="T20" s="2513"/>
      <c r="U20" s="2513"/>
      <c r="V20" s="2513"/>
      <c r="W20" s="2513"/>
      <c r="X20" s="2513"/>
      <c r="Y20" s="2514"/>
      <c r="Z20" s="2515" t="s">
        <v>51</v>
      </c>
      <c r="AA20" s="2516"/>
      <c r="AB20" s="2517"/>
      <c r="AC20" s="2518" t="s">
        <v>875</v>
      </c>
      <c r="AD20" s="2519"/>
      <c r="AE20" s="2519"/>
      <c r="AF20" s="2520" t="s">
        <v>466</v>
      </c>
      <c r="AG20" s="2520"/>
      <c r="AH20" s="2520"/>
      <c r="AI20" s="2520"/>
      <c r="AJ20" s="2520"/>
      <c r="AK20" s="2520" t="s">
        <v>466</v>
      </c>
      <c r="AL20" s="2520"/>
      <c r="AM20" s="2520"/>
      <c r="AN20" s="2520"/>
      <c r="AO20" s="2520"/>
      <c r="AP20" s="2521">
        <v>2454</v>
      </c>
      <c r="AQ20" s="2522"/>
      <c r="AR20" s="2522"/>
      <c r="AS20" s="2522"/>
      <c r="AT20" s="2522"/>
      <c r="AU20" s="2523">
        <v>7206</v>
      </c>
      <c r="AV20" s="2524"/>
      <c r="AW20" s="2524"/>
      <c r="AX20" s="2524"/>
      <c r="AY20" s="2525"/>
    </row>
    <row r="21" spans="2:51" ht="32.25" customHeight="1">
      <c r="B21" s="2526"/>
      <c r="C21" s="2527"/>
      <c r="D21" s="2527"/>
      <c r="E21" s="2527"/>
      <c r="F21" s="2527"/>
      <c r="G21" s="2528"/>
      <c r="H21" s="2529"/>
      <c r="I21" s="2530"/>
      <c r="J21" s="2530"/>
      <c r="K21" s="2530"/>
      <c r="L21" s="2530"/>
      <c r="M21" s="2530"/>
      <c r="N21" s="2530"/>
      <c r="O21" s="2530"/>
      <c r="P21" s="2530"/>
      <c r="Q21" s="2530"/>
      <c r="R21" s="2530"/>
      <c r="S21" s="2530"/>
      <c r="T21" s="2530"/>
      <c r="U21" s="2530"/>
      <c r="V21" s="2530"/>
      <c r="W21" s="2530"/>
      <c r="X21" s="2530"/>
      <c r="Y21" s="2531"/>
      <c r="Z21" s="2507" t="s">
        <v>56</v>
      </c>
      <c r="AA21" s="2502"/>
      <c r="AB21" s="2503"/>
      <c r="AC21" s="2532" t="s">
        <v>345</v>
      </c>
      <c r="AD21" s="2532"/>
      <c r="AE21" s="2532"/>
      <c r="AF21" s="2520" t="s">
        <v>466</v>
      </c>
      <c r="AG21" s="2520"/>
      <c r="AH21" s="2520"/>
      <c r="AI21" s="2520"/>
      <c r="AJ21" s="2520"/>
      <c r="AK21" s="2520" t="s">
        <v>466</v>
      </c>
      <c r="AL21" s="2520"/>
      <c r="AM21" s="2520"/>
      <c r="AN21" s="2520"/>
      <c r="AO21" s="2520"/>
      <c r="AP21" s="2533">
        <v>100</v>
      </c>
      <c r="AQ21" s="2533"/>
      <c r="AR21" s="2533"/>
      <c r="AS21" s="2533"/>
      <c r="AT21" s="2533"/>
      <c r="AU21" s="2534"/>
      <c r="AV21" s="2534"/>
      <c r="AW21" s="2534"/>
      <c r="AX21" s="2534"/>
      <c r="AY21" s="2535"/>
    </row>
    <row r="22" spans="2:51" ht="31.75" customHeight="1">
      <c r="B22" s="2536" t="s">
        <v>62</v>
      </c>
      <c r="C22" s="2537"/>
      <c r="D22" s="2537"/>
      <c r="E22" s="2537"/>
      <c r="F22" s="2537"/>
      <c r="G22" s="2538"/>
      <c r="H22" s="2501" t="s">
        <v>63</v>
      </c>
      <c r="I22" s="2502"/>
      <c r="J22" s="2502"/>
      <c r="K22" s="2502"/>
      <c r="L22" s="2502"/>
      <c r="M22" s="2502"/>
      <c r="N22" s="2502"/>
      <c r="O22" s="2502"/>
      <c r="P22" s="2502"/>
      <c r="Q22" s="2502"/>
      <c r="R22" s="2502"/>
      <c r="S22" s="2502"/>
      <c r="T22" s="2502"/>
      <c r="U22" s="2502"/>
      <c r="V22" s="2502"/>
      <c r="W22" s="2502"/>
      <c r="X22" s="2502"/>
      <c r="Y22" s="2503"/>
      <c r="Z22" s="2504"/>
      <c r="AA22" s="2505"/>
      <c r="AB22" s="2506"/>
      <c r="AC22" s="2507" t="s">
        <v>48</v>
      </c>
      <c r="AD22" s="2502"/>
      <c r="AE22" s="2503"/>
      <c r="AF22" s="2508" t="s">
        <v>27</v>
      </c>
      <c r="AG22" s="2508"/>
      <c r="AH22" s="2508"/>
      <c r="AI22" s="2508"/>
      <c r="AJ22" s="2508"/>
      <c r="AK22" s="2508" t="s">
        <v>28</v>
      </c>
      <c r="AL22" s="2508"/>
      <c r="AM22" s="2508"/>
      <c r="AN22" s="2508"/>
      <c r="AO22" s="2508"/>
      <c r="AP22" s="2508" t="s">
        <v>29</v>
      </c>
      <c r="AQ22" s="2508"/>
      <c r="AR22" s="2508"/>
      <c r="AS22" s="2508"/>
      <c r="AT22" s="2508"/>
      <c r="AU22" s="2539" t="s">
        <v>64</v>
      </c>
      <c r="AV22" s="2540"/>
      <c r="AW22" s="2540"/>
      <c r="AX22" s="2540"/>
      <c r="AY22" s="2541"/>
    </row>
    <row r="23" spans="2:51" ht="39.950000000000003" customHeight="1">
      <c r="B23" s="2542"/>
      <c r="C23" s="2543"/>
      <c r="D23" s="2543"/>
      <c r="E23" s="2543"/>
      <c r="F23" s="2543"/>
      <c r="G23" s="2544"/>
      <c r="H23" s="2512" t="s">
        <v>876</v>
      </c>
      <c r="I23" s="2513"/>
      <c r="J23" s="2513"/>
      <c r="K23" s="2513"/>
      <c r="L23" s="2513"/>
      <c r="M23" s="2513"/>
      <c r="N23" s="2513"/>
      <c r="O23" s="2513"/>
      <c r="P23" s="2513"/>
      <c r="Q23" s="2513"/>
      <c r="R23" s="2513"/>
      <c r="S23" s="2513"/>
      <c r="T23" s="2513"/>
      <c r="U23" s="2513"/>
      <c r="V23" s="2513"/>
      <c r="W23" s="2513"/>
      <c r="X23" s="2513"/>
      <c r="Y23" s="2514"/>
      <c r="Z23" s="2545" t="s">
        <v>233</v>
      </c>
      <c r="AA23" s="2546"/>
      <c r="AB23" s="2547"/>
      <c r="AC23" s="2548" t="s">
        <v>877</v>
      </c>
      <c r="AD23" s="2549"/>
      <c r="AE23" s="2550"/>
      <c r="AF23" s="2551" t="s">
        <v>466</v>
      </c>
      <c r="AG23" s="2552"/>
      <c r="AH23" s="2552"/>
      <c r="AI23" s="2552"/>
      <c r="AJ23" s="2553"/>
      <c r="AK23" s="2551" t="s">
        <v>466</v>
      </c>
      <c r="AL23" s="2552"/>
      <c r="AM23" s="2552"/>
      <c r="AN23" s="2552"/>
      <c r="AO23" s="2553"/>
      <c r="AP23" s="2554" t="s">
        <v>878</v>
      </c>
      <c r="AQ23" s="2524"/>
      <c r="AR23" s="2524"/>
      <c r="AS23" s="2524"/>
      <c r="AT23" s="2524"/>
      <c r="AU23" s="2554" t="s">
        <v>466</v>
      </c>
      <c r="AV23" s="2524"/>
      <c r="AW23" s="2524"/>
      <c r="AX23" s="2524"/>
      <c r="AY23" s="2525"/>
    </row>
    <row r="24" spans="2:51" ht="26.85" customHeight="1">
      <c r="B24" s="2555"/>
      <c r="C24" s="2556"/>
      <c r="D24" s="2556"/>
      <c r="E24" s="2556"/>
      <c r="F24" s="2556"/>
      <c r="G24" s="2557"/>
      <c r="H24" s="2529"/>
      <c r="I24" s="2530"/>
      <c r="J24" s="2530"/>
      <c r="K24" s="2530"/>
      <c r="L24" s="2530"/>
      <c r="M24" s="2530"/>
      <c r="N24" s="2530"/>
      <c r="O24" s="2530"/>
      <c r="P24" s="2530"/>
      <c r="Q24" s="2530"/>
      <c r="R24" s="2530"/>
      <c r="S24" s="2530"/>
      <c r="T24" s="2530"/>
      <c r="U24" s="2530"/>
      <c r="V24" s="2530"/>
      <c r="W24" s="2530"/>
      <c r="X24" s="2530"/>
      <c r="Y24" s="2531"/>
      <c r="Z24" s="2558"/>
      <c r="AA24" s="2559"/>
      <c r="AB24" s="2560"/>
      <c r="AC24" s="2561"/>
      <c r="AD24" s="2562"/>
      <c r="AE24" s="2563"/>
      <c r="AF24" s="2564"/>
      <c r="AG24" s="2565"/>
      <c r="AH24" s="2565"/>
      <c r="AI24" s="2565"/>
      <c r="AJ24" s="2566"/>
      <c r="AK24" s="2564"/>
      <c r="AL24" s="2565"/>
      <c r="AM24" s="2565"/>
      <c r="AN24" s="2565"/>
      <c r="AO24" s="2566"/>
      <c r="AP24" s="2567" t="s">
        <v>879</v>
      </c>
      <c r="AQ24" s="2568"/>
      <c r="AR24" s="2568"/>
      <c r="AS24" s="2568"/>
      <c r="AT24" s="2569"/>
      <c r="AU24" s="2570" t="s">
        <v>880</v>
      </c>
      <c r="AV24" s="2568"/>
      <c r="AW24" s="2568"/>
      <c r="AX24" s="2568"/>
      <c r="AY24" s="2571"/>
    </row>
    <row r="25" spans="2:51" ht="77.25" customHeight="1">
      <c r="B25" s="2536" t="s">
        <v>70</v>
      </c>
      <c r="C25" s="2572"/>
      <c r="D25" s="2572"/>
      <c r="E25" s="2572"/>
      <c r="F25" s="2572"/>
      <c r="G25" s="2572"/>
      <c r="H25" s="2573" t="s">
        <v>881</v>
      </c>
      <c r="I25" s="2574"/>
      <c r="J25" s="2574"/>
      <c r="K25" s="2574"/>
      <c r="L25" s="2574"/>
      <c r="M25" s="2574"/>
      <c r="N25" s="2574"/>
      <c r="O25" s="2574"/>
      <c r="P25" s="2574"/>
      <c r="Q25" s="2574"/>
      <c r="R25" s="2574"/>
      <c r="S25" s="2574"/>
      <c r="T25" s="2574"/>
      <c r="U25" s="2574"/>
      <c r="V25" s="2574"/>
      <c r="W25" s="2574"/>
      <c r="X25" s="2574"/>
      <c r="Y25" s="2575"/>
      <c r="Z25" s="2576" t="s">
        <v>72</v>
      </c>
      <c r="AA25" s="2577"/>
      <c r="AB25" s="2578"/>
      <c r="AC25" s="2579" t="s">
        <v>882</v>
      </c>
      <c r="AD25" s="2580"/>
      <c r="AE25" s="2580"/>
      <c r="AF25" s="2580"/>
      <c r="AG25" s="2580"/>
      <c r="AH25" s="2580"/>
      <c r="AI25" s="2580"/>
      <c r="AJ25" s="2580"/>
      <c r="AK25" s="2580"/>
      <c r="AL25" s="2580"/>
      <c r="AM25" s="2580"/>
      <c r="AN25" s="2580"/>
      <c r="AO25" s="2580"/>
      <c r="AP25" s="2580"/>
      <c r="AQ25" s="2580"/>
      <c r="AR25" s="2580"/>
      <c r="AS25" s="2580"/>
      <c r="AT25" s="2580"/>
      <c r="AU25" s="2580"/>
      <c r="AV25" s="2580"/>
      <c r="AW25" s="2580"/>
      <c r="AX25" s="2580"/>
      <c r="AY25" s="2581"/>
    </row>
    <row r="26" spans="2:51" ht="23.1" customHeight="1">
      <c r="B26" s="2582" t="s">
        <v>241</v>
      </c>
      <c r="C26" s="2583"/>
      <c r="D26" s="2584" t="s">
        <v>77</v>
      </c>
      <c r="E26" s="2585"/>
      <c r="F26" s="2585"/>
      <c r="G26" s="2585"/>
      <c r="H26" s="2585"/>
      <c r="I26" s="2585"/>
      <c r="J26" s="2585"/>
      <c r="K26" s="2585"/>
      <c r="L26" s="2586"/>
      <c r="M26" s="2587" t="s">
        <v>78</v>
      </c>
      <c r="N26" s="2587"/>
      <c r="O26" s="2587"/>
      <c r="P26" s="2587"/>
      <c r="Q26" s="2587"/>
      <c r="R26" s="2587"/>
      <c r="S26" s="2588" t="s">
        <v>31</v>
      </c>
      <c r="T26" s="2588"/>
      <c r="U26" s="2588"/>
      <c r="V26" s="2588"/>
      <c r="W26" s="2588"/>
      <c r="X26" s="2588"/>
      <c r="Y26" s="2589" t="s">
        <v>79</v>
      </c>
      <c r="Z26" s="2585"/>
      <c r="AA26" s="2585"/>
      <c r="AB26" s="2585"/>
      <c r="AC26" s="2585"/>
      <c r="AD26" s="2585"/>
      <c r="AE26" s="2585"/>
      <c r="AF26" s="2585"/>
      <c r="AG26" s="2585"/>
      <c r="AH26" s="2585"/>
      <c r="AI26" s="2585"/>
      <c r="AJ26" s="2585"/>
      <c r="AK26" s="2585"/>
      <c r="AL26" s="2585"/>
      <c r="AM26" s="2585"/>
      <c r="AN26" s="2585"/>
      <c r="AO26" s="2585"/>
      <c r="AP26" s="2585"/>
      <c r="AQ26" s="2585"/>
      <c r="AR26" s="2585"/>
      <c r="AS26" s="2585"/>
      <c r="AT26" s="2585"/>
      <c r="AU26" s="2585"/>
      <c r="AV26" s="2585"/>
      <c r="AW26" s="2585"/>
      <c r="AX26" s="2585"/>
      <c r="AY26" s="2590"/>
    </row>
    <row r="27" spans="2:51" ht="54" customHeight="1">
      <c r="B27" s="2591"/>
      <c r="C27" s="2592"/>
      <c r="D27" s="2593" t="s">
        <v>883</v>
      </c>
      <c r="E27" s="2594"/>
      <c r="F27" s="2594"/>
      <c r="G27" s="2594"/>
      <c r="H27" s="2594"/>
      <c r="I27" s="2594"/>
      <c r="J27" s="2594"/>
      <c r="K27" s="2594"/>
      <c r="L27" s="2595"/>
      <c r="M27" s="2596">
        <v>34</v>
      </c>
      <c r="N27" s="2594"/>
      <c r="O27" s="2594"/>
      <c r="P27" s="2594"/>
      <c r="Q27" s="2594"/>
      <c r="R27" s="2595"/>
      <c r="S27" s="2596">
        <v>34</v>
      </c>
      <c r="T27" s="2594"/>
      <c r="U27" s="2594"/>
      <c r="V27" s="2594"/>
      <c r="W27" s="2594"/>
      <c r="X27" s="2595"/>
      <c r="Y27" s="2597" t="s">
        <v>466</v>
      </c>
      <c r="Z27" s="2598"/>
      <c r="AA27" s="2598"/>
      <c r="AB27" s="2598"/>
      <c r="AC27" s="2598"/>
      <c r="AD27" s="2598"/>
      <c r="AE27" s="2598"/>
      <c r="AF27" s="2598"/>
      <c r="AG27" s="2598"/>
      <c r="AH27" s="2598"/>
      <c r="AI27" s="2598"/>
      <c r="AJ27" s="2598"/>
      <c r="AK27" s="2598"/>
      <c r="AL27" s="2598"/>
      <c r="AM27" s="2598"/>
      <c r="AN27" s="2598"/>
      <c r="AO27" s="2598"/>
      <c r="AP27" s="2598"/>
      <c r="AQ27" s="2598"/>
      <c r="AR27" s="2598"/>
      <c r="AS27" s="2598"/>
      <c r="AT27" s="2598"/>
      <c r="AU27" s="2598"/>
      <c r="AV27" s="2598"/>
      <c r="AW27" s="2598"/>
      <c r="AX27" s="2598"/>
      <c r="AY27" s="2599"/>
    </row>
    <row r="28" spans="2:51" ht="23.1" customHeight="1">
      <c r="B28" s="2591"/>
      <c r="C28" s="2592"/>
      <c r="D28" s="2600"/>
      <c r="E28" s="2601"/>
      <c r="F28" s="2601"/>
      <c r="G28" s="2601"/>
      <c r="H28" s="2601"/>
      <c r="I28" s="2601"/>
      <c r="J28" s="2601"/>
      <c r="K28" s="2601"/>
      <c r="L28" s="2602"/>
      <c r="M28" s="2603"/>
      <c r="N28" s="2603"/>
      <c r="O28" s="2603"/>
      <c r="P28" s="2603"/>
      <c r="Q28" s="2603"/>
      <c r="R28" s="2603"/>
      <c r="S28" s="2603"/>
      <c r="T28" s="2603"/>
      <c r="U28" s="2603"/>
      <c r="V28" s="2603"/>
      <c r="W28" s="2603"/>
      <c r="X28" s="2603"/>
      <c r="Y28" s="2604"/>
      <c r="Z28" s="2605"/>
      <c r="AA28" s="2605"/>
      <c r="AB28" s="2605"/>
      <c r="AC28" s="2605"/>
      <c r="AD28" s="2605"/>
      <c r="AE28" s="2605"/>
      <c r="AF28" s="2605"/>
      <c r="AG28" s="2605"/>
      <c r="AH28" s="2605"/>
      <c r="AI28" s="2605"/>
      <c r="AJ28" s="2605"/>
      <c r="AK28" s="2605"/>
      <c r="AL28" s="2605"/>
      <c r="AM28" s="2605"/>
      <c r="AN28" s="2605"/>
      <c r="AO28" s="2605"/>
      <c r="AP28" s="2605"/>
      <c r="AQ28" s="2605"/>
      <c r="AR28" s="2605"/>
      <c r="AS28" s="2605"/>
      <c r="AT28" s="2605"/>
      <c r="AU28" s="2605"/>
      <c r="AV28" s="2605"/>
      <c r="AW28" s="2605"/>
      <c r="AX28" s="2605"/>
      <c r="AY28" s="2606"/>
    </row>
    <row r="29" spans="2:51" ht="23.1" customHeight="1">
      <c r="B29" s="2591"/>
      <c r="C29" s="2592"/>
      <c r="D29" s="2600"/>
      <c r="E29" s="2601"/>
      <c r="F29" s="2601"/>
      <c r="G29" s="2601"/>
      <c r="H29" s="2601"/>
      <c r="I29" s="2601"/>
      <c r="J29" s="2601"/>
      <c r="K29" s="2601"/>
      <c r="L29" s="2602"/>
      <c r="M29" s="2603"/>
      <c r="N29" s="2603"/>
      <c r="O29" s="2603"/>
      <c r="P29" s="2603"/>
      <c r="Q29" s="2603"/>
      <c r="R29" s="2603"/>
      <c r="S29" s="2603"/>
      <c r="T29" s="2603"/>
      <c r="U29" s="2603"/>
      <c r="V29" s="2603"/>
      <c r="W29" s="2603"/>
      <c r="X29" s="2603"/>
      <c r="Y29" s="2604"/>
      <c r="Z29" s="2605"/>
      <c r="AA29" s="2605"/>
      <c r="AB29" s="2605"/>
      <c r="AC29" s="2605"/>
      <c r="AD29" s="2605"/>
      <c r="AE29" s="2605"/>
      <c r="AF29" s="2605"/>
      <c r="AG29" s="2605"/>
      <c r="AH29" s="2605"/>
      <c r="AI29" s="2605"/>
      <c r="AJ29" s="2605"/>
      <c r="AK29" s="2605"/>
      <c r="AL29" s="2605"/>
      <c r="AM29" s="2605"/>
      <c r="AN29" s="2605"/>
      <c r="AO29" s="2605"/>
      <c r="AP29" s="2605"/>
      <c r="AQ29" s="2605"/>
      <c r="AR29" s="2605"/>
      <c r="AS29" s="2605"/>
      <c r="AT29" s="2605"/>
      <c r="AU29" s="2605"/>
      <c r="AV29" s="2605"/>
      <c r="AW29" s="2605"/>
      <c r="AX29" s="2605"/>
      <c r="AY29" s="2606"/>
    </row>
    <row r="30" spans="2:51" ht="23.1" customHeight="1">
      <c r="B30" s="2591"/>
      <c r="C30" s="2592"/>
      <c r="D30" s="2600"/>
      <c r="E30" s="2601"/>
      <c r="F30" s="2601"/>
      <c r="G30" s="2601"/>
      <c r="H30" s="2601"/>
      <c r="I30" s="2601"/>
      <c r="J30" s="2601"/>
      <c r="K30" s="2601"/>
      <c r="L30" s="2602"/>
      <c r="M30" s="2603"/>
      <c r="N30" s="2603"/>
      <c r="O30" s="2603"/>
      <c r="P30" s="2603"/>
      <c r="Q30" s="2603"/>
      <c r="R30" s="2603"/>
      <c r="S30" s="2603"/>
      <c r="T30" s="2603"/>
      <c r="U30" s="2603"/>
      <c r="V30" s="2603"/>
      <c r="W30" s="2603"/>
      <c r="X30" s="2603"/>
      <c r="Y30" s="2604"/>
      <c r="Z30" s="2605"/>
      <c r="AA30" s="2605"/>
      <c r="AB30" s="2605"/>
      <c r="AC30" s="2605"/>
      <c r="AD30" s="2605"/>
      <c r="AE30" s="2605"/>
      <c r="AF30" s="2605"/>
      <c r="AG30" s="2605"/>
      <c r="AH30" s="2605"/>
      <c r="AI30" s="2605"/>
      <c r="AJ30" s="2605"/>
      <c r="AK30" s="2605"/>
      <c r="AL30" s="2605"/>
      <c r="AM30" s="2605"/>
      <c r="AN30" s="2605"/>
      <c r="AO30" s="2605"/>
      <c r="AP30" s="2605"/>
      <c r="AQ30" s="2605"/>
      <c r="AR30" s="2605"/>
      <c r="AS30" s="2605"/>
      <c r="AT30" s="2605"/>
      <c r="AU30" s="2605"/>
      <c r="AV30" s="2605"/>
      <c r="AW30" s="2605"/>
      <c r="AX30" s="2605"/>
      <c r="AY30" s="2606"/>
    </row>
    <row r="31" spans="2:51" ht="23.1" customHeight="1">
      <c r="B31" s="2591"/>
      <c r="C31" s="2592"/>
      <c r="D31" s="2600"/>
      <c r="E31" s="2601"/>
      <c r="F31" s="2601"/>
      <c r="G31" s="2601"/>
      <c r="H31" s="2601"/>
      <c r="I31" s="2601"/>
      <c r="J31" s="2601"/>
      <c r="K31" s="2601"/>
      <c r="L31" s="2602"/>
      <c r="M31" s="2603"/>
      <c r="N31" s="2603"/>
      <c r="O31" s="2603"/>
      <c r="P31" s="2603"/>
      <c r="Q31" s="2603"/>
      <c r="R31" s="2603"/>
      <c r="S31" s="2603"/>
      <c r="T31" s="2603"/>
      <c r="U31" s="2603"/>
      <c r="V31" s="2603"/>
      <c r="W31" s="2603"/>
      <c r="X31" s="2603"/>
      <c r="Y31" s="2604"/>
      <c r="Z31" s="2605"/>
      <c r="AA31" s="2605"/>
      <c r="AB31" s="2605"/>
      <c r="AC31" s="2605"/>
      <c r="AD31" s="2605"/>
      <c r="AE31" s="2605"/>
      <c r="AF31" s="2605"/>
      <c r="AG31" s="2605"/>
      <c r="AH31" s="2605"/>
      <c r="AI31" s="2605"/>
      <c r="AJ31" s="2605"/>
      <c r="AK31" s="2605"/>
      <c r="AL31" s="2605"/>
      <c r="AM31" s="2605"/>
      <c r="AN31" s="2605"/>
      <c r="AO31" s="2605"/>
      <c r="AP31" s="2605"/>
      <c r="AQ31" s="2605"/>
      <c r="AR31" s="2605"/>
      <c r="AS31" s="2605"/>
      <c r="AT31" s="2605"/>
      <c r="AU31" s="2605"/>
      <c r="AV31" s="2605"/>
      <c r="AW31" s="2605"/>
      <c r="AX31" s="2605"/>
      <c r="AY31" s="2606"/>
    </row>
    <row r="32" spans="2:51" ht="23.1" customHeight="1">
      <c r="B32" s="2591"/>
      <c r="C32" s="2592"/>
      <c r="D32" s="2600"/>
      <c r="E32" s="2601"/>
      <c r="F32" s="2601"/>
      <c r="G32" s="2601"/>
      <c r="H32" s="2601"/>
      <c r="I32" s="2601"/>
      <c r="J32" s="2601"/>
      <c r="K32" s="2601"/>
      <c r="L32" s="2602"/>
      <c r="M32" s="2603"/>
      <c r="N32" s="2603"/>
      <c r="O32" s="2603"/>
      <c r="P32" s="2603"/>
      <c r="Q32" s="2603"/>
      <c r="R32" s="2603"/>
      <c r="S32" s="2603"/>
      <c r="T32" s="2603"/>
      <c r="U32" s="2603"/>
      <c r="V32" s="2603"/>
      <c r="W32" s="2603"/>
      <c r="X32" s="2603"/>
      <c r="Y32" s="2604"/>
      <c r="Z32" s="2605"/>
      <c r="AA32" s="2605"/>
      <c r="AB32" s="2605"/>
      <c r="AC32" s="2605"/>
      <c r="AD32" s="2605"/>
      <c r="AE32" s="2605"/>
      <c r="AF32" s="2605"/>
      <c r="AG32" s="2605"/>
      <c r="AH32" s="2605"/>
      <c r="AI32" s="2605"/>
      <c r="AJ32" s="2605"/>
      <c r="AK32" s="2605"/>
      <c r="AL32" s="2605"/>
      <c r="AM32" s="2605"/>
      <c r="AN32" s="2605"/>
      <c r="AO32" s="2605"/>
      <c r="AP32" s="2605"/>
      <c r="AQ32" s="2605"/>
      <c r="AR32" s="2605"/>
      <c r="AS32" s="2605"/>
      <c r="AT32" s="2605"/>
      <c r="AU32" s="2605"/>
      <c r="AV32" s="2605"/>
      <c r="AW32" s="2605"/>
      <c r="AX32" s="2605"/>
      <c r="AY32" s="2606"/>
    </row>
    <row r="33" spans="1:51" ht="23.1" customHeight="1">
      <c r="B33" s="2591"/>
      <c r="C33" s="2592"/>
      <c r="D33" s="2607"/>
      <c r="E33" s="2608"/>
      <c r="F33" s="2608"/>
      <c r="G33" s="2608"/>
      <c r="H33" s="2608"/>
      <c r="I33" s="2608"/>
      <c r="J33" s="2608"/>
      <c r="K33" s="2608"/>
      <c r="L33" s="2609"/>
      <c r="M33" s="2610"/>
      <c r="N33" s="2610"/>
      <c r="O33" s="2610"/>
      <c r="P33" s="2610"/>
      <c r="Q33" s="2610"/>
      <c r="R33" s="2610"/>
      <c r="S33" s="2610"/>
      <c r="T33" s="2610"/>
      <c r="U33" s="2610"/>
      <c r="V33" s="2610"/>
      <c r="W33" s="2610"/>
      <c r="X33" s="2610"/>
      <c r="Y33" s="2604"/>
      <c r="Z33" s="2605"/>
      <c r="AA33" s="2605"/>
      <c r="AB33" s="2605"/>
      <c r="AC33" s="2605"/>
      <c r="AD33" s="2605"/>
      <c r="AE33" s="2605"/>
      <c r="AF33" s="2605"/>
      <c r="AG33" s="2605"/>
      <c r="AH33" s="2605"/>
      <c r="AI33" s="2605"/>
      <c r="AJ33" s="2605"/>
      <c r="AK33" s="2605"/>
      <c r="AL33" s="2605"/>
      <c r="AM33" s="2605"/>
      <c r="AN33" s="2605"/>
      <c r="AO33" s="2605"/>
      <c r="AP33" s="2605"/>
      <c r="AQ33" s="2605"/>
      <c r="AR33" s="2605"/>
      <c r="AS33" s="2605"/>
      <c r="AT33" s="2605"/>
      <c r="AU33" s="2605"/>
      <c r="AV33" s="2605"/>
      <c r="AW33" s="2605"/>
      <c r="AX33" s="2605"/>
      <c r="AY33" s="2606"/>
    </row>
    <row r="34" spans="1:51" ht="23.1" customHeight="1">
      <c r="B34" s="2611"/>
      <c r="C34" s="2612"/>
      <c r="D34" s="2613" t="s">
        <v>42</v>
      </c>
      <c r="E34" s="2614"/>
      <c r="F34" s="2614"/>
      <c r="G34" s="2614"/>
      <c r="H34" s="2614"/>
      <c r="I34" s="2614"/>
      <c r="J34" s="2614"/>
      <c r="K34" s="2614"/>
      <c r="L34" s="2615"/>
      <c r="M34" s="2616">
        <v>34</v>
      </c>
      <c r="N34" s="2614"/>
      <c r="O34" s="2614"/>
      <c r="P34" s="2614"/>
      <c r="Q34" s="2614"/>
      <c r="R34" s="2615"/>
      <c r="S34" s="2616">
        <v>34</v>
      </c>
      <c r="T34" s="2614"/>
      <c r="U34" s="2614"/>
      <c r="V34" s="2614"/>
      <c r="W34" s="2614"/>
      <c r="X34" s="2615"/>
      <c r="Y34" s="2617"/>
      <c r="Z34" s="2618"/>
      <c r="AA34" s="2618"/>
      <c r="AB34" s="2618"/>
      <c r="AC34" s="2618"/>
      <c r="AD34" s="2618"/>
      <c r="AE34" s="2618"/>
      <c r="AF34" s="2618"/>
      <c r="AG34" s="2618"/>
      <c r="AH34" s="2618"/>
      <c r="AI34" s="2618"/>
      <c r="AJ34" s="2618"/>
      <c r="AK34" s="2618"/>
      <c r="AL34" s="2618"/>
      <c r="AM34" s="2618"/>
      <c r="AN34" s="2618"/>
      <c r="AO34" s="2618"/>
      <c r="AP34" s="2618"/>
      <c r="AQ34" s="2618"/>
      <c r="AR34" s="2618"/>
      <c r="AS34" s="2618"/>
      <c r="AT34" s="2618"/>
      <c r="AU34" s="2618"/>
      <c r="AV34" s="2618"/>
      <c r="AW34" s="2618"/>
      <c r="AX34" s="2618"/>
      <c r="AY34" s="2619"/>
    </row>
    <row r="35" spans="1:51" ht="2.95" customHeight="1">
      <c r="A35" s="2620"/>
      <c r="B35" s="2621"/>
      <c r="C35" s="2621"/>
      <c r="D35" s="2622"/>
      <c r="E35" s="2622"/>
      <c r="F35" s="2622"/>
      <c r="G35" s="2622"/>
      <c r="H35" s="2622"/>
      <c r="I35" s="2622"/>
      <c r="J35" s="2622"/>
      <c r="K35" s="2622"/>
      <c r="L35" s="2622"/>
      <c r="M35" s="2622"/>
      <c r="N35" s="2622"/>
      <c r="O35" s="2622"/>
      <c r="P35" s="2622"/>
      <c r="Q35" s="2622"/>
      <c r="R35" s="2622"/>
      <c r="S35" s="2622"/>
      <c r="T35" s="2622"/>
      <c r="U35" s="2622"/>
      <c r="V35" s="2622"/>
      <c r="W35" s="2622"/>
      <c r="X35" s="2622"/>
      <c r="Y35" s="2622"/>
      <c r="Z35" s="2622"/>
      <c r="AA35" s="2622"/>
      <c r="AB35" s="2622"/>
      <c r="AC35" s="2622"/>
      <c r="AD35" s="2622"/>
      <c r="AE35" s="2622"/>
      <c r="AF35" s="2622"/>
      <c r="AG35" s="2622"/>
      <c r="AH35" s="2622"/>
      <c r="AI35" s="2622"/>
      <c r="AJ35" s="2622"/>
      <c r="AK35" s="2622"/>
      <c r="AL35" s="2622"/>
      <c r="AM35" s="2622"/>
      <c r="AN35" s="2622"/>
      <c r="AO35" s="2622"/>
      <c r="AP35" s="2622"/>
      <c r="AQ35" s="2622"/>
      <c r="AR35" s="2622"/>
      <c r="AS35" s="2622"/>
      <c r="AT35" s="2622"/>
      <c r="AU35" s="2622"/>
      <c r="AV35" s="2622"/>
      <c r="AW35" s="2622"/>
      <c r="AX35" s="2622"/>
      <c r="AY35" s="2622"/>
    </row>
    <row r="36" spans="1:51" ht="2.95" customHeight="1" thickBot="1">
      <c r="A36" s="2620"/>
      <c r="B36" s="2623"/>
      <c r="C36" s="2623"/>
      <c r="D36" s="2624"/>
      <c r="E36" s="2624"/>
      <c r="F36" s="2624"/>
      <c r="G36" s="2624"/>
      <c r="H36" s="2624"/>
      <c r="I36" s="2624"/>
      <c r="J36" s="2624"/>
      <c r="K36" s="2624"/>
      <c r="L36" s="2624"/>
      <c r="M36" s="2624"/>
      <c r="N36" s="2624"/>
      <c r="O36" s="2624"/>
      <c r="P36" s="2624"/>
      <c r="Q36" s="2624"/>
      <c r="R36" s="2624"/>
      <c r="S36" s="2624"/>
      <c r="T36" s="2624"/>
      <c r="U36" s="2624"/>
      <c r="V36" s="2624"/>
      <c r="W36" s="2624"/>
      <c r="X36" s="2624"/>
      <c r="Y36" s="2624"/>
      <c r="Z36" s="2624"/>
      <c r="AA36" s="2624"/>
      <c r="AB36" s="2624"/>
      <c r="AC36" s="2624"/>
      <c r="AD36" s="2624"/>
      <c r="AE36" s="2624"/>
      <c r="AF36" s="2624"/>
      <c r="AG36" s="2624"/>
      <c r="AH36" s="2624"/>
      <c r="AI36" s="2624"/>
      <c r="AJ36" s="2624"/>
      <c r="AK36" s="2624"/>
      <c r="AL36" s="2624"/>
      <c r="AM36" s="2624"/>
      <c r="AN36" s="2624"/>
      <c r="AO36" s="2624"/>
      <c r="AP36" s="2624"/>
      <c r="AQ36" s="2624"/>
      <c r="AR36" s="2624"/>
      <c r="AS36" s="2624"/>
      <c r="AT36" s="2624"/>
      <c r="AU36" s="2624"/>
      <c r="AV36" s="2624"/>
      <c r="AW36" s="2624"/>
      <c r="AX36" s="2624"/>
      <c r="AY36" s="2624"/>
    </row>
    <row r="37" spans="1:51" ht="20.95" hidden="1" customHeight="1">
      <c r="B37" s="2625" t="s">
        <v>85</v>
      </c>
      <c r="C37" s="2626"/>
      <c r="D37" s="2627" t="s">
        <v>86</v>
      </c>
      <c r="E37" s="2556"/>
      <c r="F37" s="2556"/>
      <c r="G37" s="2556"/>
      <c r="H37" s="2556"/>
      <c r="I37" s="2556"/>
      <c r="J37" s="2556"/>
      <c r="K37" s="2556"/>
      <c r="L37" s="2556"/>
      <c r="M37" s="2556"/>
      <c r="N37" s="2556"/>
      <c r="O37" s="2556"/>
      <c r="P37" s="2556"/>
      <c r="Q37" s="2556"/>
      <c r="R37" s="2556"/>
      <c r="S37" s="2556"/>
      <c r="T37" s="2556"/>
      <c r="U37" s="2556"/>
      <c r="V37" s="2556"/>
      <c r="W37" s="2556"/>
      <c r="X37" s="2556"/>
      <c r="Y37" s="2556"/>
      <c r="Z37" s="2556"/>
      <c r="AA37" s="2556"/>
      <c r="AB37" s="2556"/>
      <c r="AC37" s="2556"/>
      <c r="AD37" s="2556"/>
      <c r="AE37" s="2556"/>
      <c r="AF37" s="2556"/>
      <c r="AG37" s="2556"/>
      <c r="AH37" s="2556"/>
      <c r="AI37" s="2556"/>
      <c r="AJ37" s="2556"/>
      <c r="AK37" s="2556"/>
      <c r="AL37" s="2556"/>
      <c r="AM37" s="2556"/>
      <c r="AN37" s="2556"/>
      <c r="AO37" s="2556"/>
      <c r="AP37" s="2556"/>
      <c r="AQ37" s="2556"/>
      <c r="AR37" s="2556"/>
      <c r="AS37" s="2556"/>
      <c r="AT37" s="2556"/>
      <c r="AU37" s="2556"/>
      <c r="AV37" s="2556"/>
      <c r="AW37" s="2556"/>
      <c r="AX37" s="2556"/>
      <c r="AY37" s="2628"/>
    </row>
    <row r="38" spans="1:51" ht="203.25" hidden="1" customHeight="1">
      <c r="B38" s="2625"/>
      <c r="C38" s="2626"/>
      <c r="D38" s="2629" t="s">
        <v>87</v>
      </c>
      <c r="E38" s="2630"/>
      <c r="F38" s="2630"/>
      <c r="G38" s="2630"/>
      <c r="H38" s="2630"/>
      <c r="I38" s="2630"/>
      <c r="J38" s="2630"/>
      <c r="K38" s="2630"/>
      <c r="L38" s="2630"/>
      <c r="M38" s="2630"/>
      <c r="N38" s="2630"/>
      <c r="O38" s="2630"/>
      <c r="P38" s="2630"/>
      <c r="Q38" s="2630"/>
      <c r="R38" s="2630"/>
      <c r="S38" s="2630"/>
      <c r="T38" s="2630"/>
      <c r="U38" s="2630"/>
      <c r="V38" s="2630"/>
      <c r="W38" s="2630"/>
      <c r="X38" s="2630"/>
      <c r="Y38" s="2630"/>
      <c r="Z38" s="2630"/>
      <c r="AA38" s="2630"/>
      <c r="AB38" s="2630"/>
      <c r="AC38" s="2630"/>
      <c r="AD38" s="2630"/>
      <c r="AE38" s="2630"/>
      <c r="AF38" s="2630"/>
      <c r="AG38" s="2630"/>
      <c r="AH38" s="2630"/>
      <c r="AI38" s="2630"/>
      <c r="AJ38" s="2630"/>
      <c r="AK38" s="2630"/>
      <c r="AL38" s="2630"/>
      <c r="AM38" s="2630"/>
      <c r="AN38" s="2630"/>
      <c r="AO38" s="2630"/>
      <c r="AP38" s="2630"/>
      <c r="AQ38" s="2630"/>
      <c r="AR38" s="2630"/>
      <c r="AS38" s="2630"/>
      <c r="AT38" s="2630"/>
      <c r="AU38" s="2630"/>
      <c r="AV38" s="2630"/>
      <c r="AW38" s="2630"/>
      <c r="AX38" s="2630"/>
      <c r="AY38" s="2631"/>
    </row>
    <row r="39" spans="1:51" ht="20.3" hidden="1" customHeight="1">
      <c r="B39" s="2625"/>
      <c r="C39" s="2626"/>
      <c r="D39" s="2632" t="s">
        <v>88</v>
      </c>
      <c r="E39" s="2633"/>
      <c r="F39" s="2633"/>
      <c r="G39" s="2633"/>
      <c r="H39" s="2633"/>
      <c r="I39" s="2633"/>
      <c r="J39" s="2633"/>
      <c r="K39" s="2633"/>
      <c r="L39" s="2633"/>
      <c r="M39" s="2633"/>
      <c r="N39" s="2633"/>
      <c r="O39" s="2633"/>
      <c r="P39" s="2633"/>
      <c r="Q39" s="2633"/>
      <c r="R39" s="2633"/>
      <c r="S39" s="2633"/>
      <c r="T39" s="2633"/>
      <c r="U39" s="2633"/>
      <c r="V39" s="2633"/>
      <c r="W39" s="2633"/>
      <c r="X39" s="2633"/>
      <c r="Y39" s="2633"/>
      <c r="Z39" s="2633"/>
      <c r="AA39" s="2633"/>
      <c r="AB39" s="2633"/>
      <c r="AC39" s="2633"/>
      <c r="AD39" s="2633"/>
      <c r="AE39" s="2633"/>
      <c r="AF39" s="2633"/>
      <c r="AG39" s="2633"/>
      <c r="AH39" s="2633"/>
      <c r="AI39" s="2633"/>
      <c r="AJ39" s="2633"/>
      <c r="AK39" s="2633"/>
      <c r="AL39" s="2633"/>
      <c r="AM39" s="2633"/>
      <c r="AN39" s="2633"/>
      <c r="AO39" s="2633"/>
      <c r="AP39" s="2633"/>
      <c r="AQ39" s="2633"/>
      <c r="AR39" s="2633"/>
      <c r="AS39" s="2633"/>
      <c r="AT39" s="2633"/>
      <c r="AU39" s="2633"/>
      <c r="AV39" s="2633"/>
      <c r="AW39" s="2633"/>
      <c r="AX39" s="2633"/>
      <c r="AY39" s="2634"/>
    </row>
    <row r="40" spans="1:51" ht="100.5" hidden="1" customHeight="1">
      <c r="B40" s="2635"/>
      <c r="C40" s="2636"/>
      <c r="D40" s="2637"/>
      <c r="E40" s="2638"/>
      <c r="F40" s="2638"/>
      <c r="G40" s="2638"/>
      <c r="H40" s="2638"/>
      <c r="I40" s="2638"/>
      <c r="J40" s="2638"/>
      <c r="K40" s="2638"/>
      <c r="L40" s="2638"/>
      <c r="M40" s="2638"/>
      <c r="N40" s="2638"/>
      <c r="O40" s="2638"/>
      <c r="P40" s="2638"/>
      <c r="Q40" s="2638"/>
      <c r="R40" s="2638"/>
      <c r="S40" s="2638"/>
      <c r="T40" s="2638"/>
      <c r="U40" s="2638"/>
      <c r="V40" s="2638"/>
      <c r="W40" s="2638"/>
      <c r="X40" s="2638"/>
      <c r="Y40" s="2638"/>
      <c r="Z40" s="2638"/>
      <c r="AA40" s="2638"/>
      <c r="AB40" s="2638"/>
      <c r="AC40" s="2638"/>
      <c r="AD40" s="2638"/>
      <c r="AE40" s="2638"/>
      <c r="AF40" s="2638"/>
      <c r="AG40" s="2638"/>
      <c r="AH40" s="2638"/>
      <c r="AI40" s="2638"/>
      <c r="AJ40" s="2638"/>
      <c r="AK40" s="2638"/>
      <c r="AL40" s="2638"/>
      <c r="AM40" s="2638"/>
      <c r="AN40" s="2638"/>
      <c r="AO40" s="2638"/>
      <c r="AP40" s="2638"/>
      <c r="AQ40" s="2638"/>
      <c r="AR40" s="2638"/>
      <c r="AS40" s="2638"/>
      <c r="AT40" s="2638"/>
      <c r="AU40" s="2638"/>
      <c r="AV40" s="2638"/>
      <c r="AW40" s="2638"/>
      <c r="AX40" s="2638"/>
      <c r="AY40" s="2639"/>
    </row>
    <row r="41" spans="1:51" ht="20.95" hidden="1" customHeight="1">
      <c r="A41" s="2640"/>
      <c r="B41" s="2641"/>
      <c r="C41" s="2642"/>
      <c r="D41" s="2643" t="s">
        <v>89</v>
      </c>
      <c r="E41" s="2644"/>
      <c r="F41" s="2644"/>
      <c r="G41" s="2644"/>
      <c r="H41" s="2644"/>
      <c r="I41" s="2644"/>
      <c r="J41" s="2644"/>
      <c r="K41" s="2644"/>
      <c r="L41" s="2644"/>
      <c r="M41" s="2644"/>
      <c r="N41" s="2644"/>
      <c r="O41" s="2644"/>
      <c r="P41" s="2644"/>
      <c r="Q41" s="2644"/>
      <c r="R41" s="2644"/>
      <c r="S41" s="2644"/>
      <c r="T41" s="2644"/>
      <c r="U41" s="2644"/>
      <c r="V41" s="2644"/>
      <c r="W41" s="2644"/>
      <c r="X41" s="2644"/>
      <c r="Y41" s="2644"/>
      <c r="Z41" s="2644"/>
      <c r="AA41" s="2644"/>
      <c r="AB41" s="2644"/>
      <c r="AC41" s="2644"/>
      <c r="AD41" s="2644"/>
      <c r="AE41" s="2644"/>
      <c r="AF41" s="2644"/>
      <c r="AG41" s="2644"/>
      <c r="AH41" s="2644"/>
      <c r="AI41" s="2644"/>
      <c r="AJ41" s="2644"/>
      <c r="AK41" s="2644"/>
      <c r="AL41" s="2644"/>
      <c r="AM41" s="2644"/>
      <c r="AN41" s="2644"/>
      <c r="AO41" s="2644"/>
      <c r="AP41" s="2644"/>
      <c r="AQ41" s="2644"/>
      <c r="AR41" s="2644"/>
      <c r="AS41" s="2644"/>
      <c r="AT41" s="2644"/>
      <c r="AU41" s="2644"/>
      <c r="AV41" s="2644"/>
      <c r="AW41" s="2644"/>
      <c r="AX41" s="2644"/>
      <c r="AY41" s="2645"/>
    </row>
    <row r="42" spans="1:51" ht="136" hidden="1" customHeight="1">
      <c r="A42" s="2640"/>
      <c r="B42" s="2646"/>
      <c r="C42" s="2647"/>
      <c r="D42" s="2648"/>
      <c r="E42" s="2649"/>
      <c r="F42" s="2649"/>
      <c r="G42" s="2649"/>
      <c r="H42" s="2649"/>
      <c r="I42" s="2649"/>
      <c r="J42" s="2649"/>
      <c r="K42" s="2649"/>
      <c r="L42" s="2649"/>
      <c r="M42" s="2649"/>
      <c r="N42" s="2649"/>
      <c r="O42" s="2649"/>
      <c r="P42" s="2649"/>
      <c r="Q42" s="2649"/>
      <c r="R42" s="2649"/>
      <c r="S42" s="2649"/>
      <c r="T42" s="2649"/>
      <c r="U42" s="2649"/>
      <c r="V42" s="2649"/>
      <c r="W42" s="2649"/>
      <c r="X42" s="2649"/>
      <c r="Y42" s="2649"/>
      <c r="Z42" s="2649"/>
      <c r="AA42" s="2649"/>
      <c r="AB42" s="2649"/>
      <c r="AC42" s="2649"/>
      <c r="AD42" s="2649"/>
      <c r="AE42" s="2649"/>
      <c r="AF42" s="2649"/>
      <c r="AG42" s="2649"/>
      <c r="AH42" s="2649"/>
      <c r="AI42" s="2649"/>
      <c r="AJ42" s="2649"/>
      <c r="AK42" s="2649"/>
      <c r="AL42" s="2649"/>
      <c r="AM42" s="2649"/>
      <c r="AN42" s="2649"/>
      <c r="AO42" s="2649"/>
      <c r="AP42" s="2649"/>
      <c r="AQ42" s="2649"/>
      <c r="AR42" s="2649"/>
      <c r="AS42" s="2649"/>
      <c r="AT42" s="2649"/>
      <c r="AU42" s="2649"/>
      <c r="AV42" s="2649"/>
      <c r="AW42" s="2649"/>
      <c r="AX42" s="2649"/>
      <c r="AY42" s="2650"/>
    </row>
    <row r="43" spans="1:51" ht="20.95" customHeight="1">
      <c r="A43" s="2640"/>
      <c r="B43" s="2651" t="s">
        <v>90</v>
      </c>
      <c r="C43" s="2652"/>
      <c r="D43" s="2652"/>
      <c r="E43" s="2652"/>
      <c r="F43" s="2652"/>
      <c r="G43" s="2652"/>
      <c r="H43" s="2652"/>
      <c r="I43" s="2652"/>
      <c r="J43" s="2652"/>
      <c r="K43" s="2652"/>
      <c r="L43" s="2652"/>
      <c r="M43" s="2652"/>
      <c r="N43" s="2652"/>
      <c r="O43" s="2652"/>
      <c r="P43" s="2652"/>
      <c r="Q43" s="2652"/>
      <c r="R43" s="2652"/>
      <c r="S43" s="2652"/>
      <c r="T43" s="2652"/>
      <c r="U43" s="2652"/>
      <c r="V43" s="2652"/>
      <c r="W43" s="2652"/>
      <c r="X43" s="2652"/>
      <c r="Y43" s="2652"/>
      <c r="Z43" s="2652"/>
      <c r="AA43" s="2652"/>
      <c r="AB43" s="2652"/>
      <c r="AC43" s="2652"/>
      <c r="AD43" s="2652"/>
      <c r="AE43" s="2652"/>
      <c r="AF43" s="2652"/>
      <c r="AG43" s="2652"/>
      <c r="AH43" s="2652"/>
      <c r="AI43" s="2652"/>
      <c r="AJ43" s="2652"/>
      <c r="AK43" s="2652"/>
      <c r="AL43" s="2652"/>
      <c r="AM43" s="2652"/>
      <c r="AN43" s="2652"/>
      <c r="AO43" s="2652"/>
      <c r="AP43" s="2652"/>
      <c r="AQ43" s="2652"/>
      <c r="AR43" s="2652"/>
      <c r="AS43" s="2652"/>
      <c r="AT43" s="2652"/>
      <c r="AU43" s="2652"/>
      <c r="AV43" s="2652"/>
      <c r="AW43" s="2652"/>
      <c r="AX43" s="2652"/>
      <c r="AY43" s="2653"/>
    </row>
    <row r="44" spans="1:51" ht="20.95" customHeight="1">
      <c r="A44" s="2640"/>
      <c r="B44" s="2646"/>
      <c r="C44" s="2647"/>
      <c r="D44" s="2654" t="s">
        <v>91</v>
      </c>
      <c r="E44" s="2655"/>
      <c r="F44" s="2655"/>
      <c r="G44" s="2655"/>
      <c r="H44" s="2656" t="s">
        <v>92</v>
      </c>
      <c r="I44" s="2655"/>
      <c r="J44" s="2655"/>
      <c r="K44" s="2655"/>
      <c r="L44" s="2655"/>
      <c r="M44" s="2655"/>
      <c r="N44" s="2655"/>
      <c r="O44" s="2655"/>
      <c r="P44" s="2655"/>
      <c r="Q44" s="2655"/>
      <c r="R44" s="2655"/>
      <c r="S44" s="2655"/>
      <c r="T44" s="2655"/>
      <c r="U44" s="2655"/>
      <c r="V44" s="2655"/>
      <c r="W44" s="2655"/>
      <c r="X44" s="2655"/>
      <c r="Y44" s="2655"/>
      <c r="Z44" s="2655"/>
      <c r="AA44" s="2655"/>
      <c r="AB44" s="2655"/>
      <c r="AC44" s="2655"/>
      <c r="AD44" s="2655"/>
      <c r="AE44" s="2655"/>
      <c r="AF44" s="2655"/>
      <c r="AG44" s="2657"/>
      <c r="AH44" s="2656" t="s">
        <v>93</v>
      </c>
      <c r="AI44" s="2655"/>
      <c r="AJ44" s="2655"/>
      <c r="AK44" s="2655"/>
      <c r="AL44" s="2655"/>
      <c r="AM44" s="2655"/>
      <c r="AN44" s="2655"/>
      <c r="AO44" s="2655"/>
      <c r="AP44" s="2655"/>
      <c r="AQ44" s="2655"/>
      <c r="AR44" s="2655"/>
      <c r="AS44" s="2655"/>
      <c r="AT44" s="2655"/>
      <c r="AU44" s="2655"/>
      <c r="AV44" s="2655"/>
      <c r="AW44" s="2655"/>
      <c r="AX44" s="2655"/>
      <c r="AY44" s="2658"/>
    </row>
    <row r="45" spans="1:51" ht="41.25" customHeight="1">
      <c r="A45" s="2640"/>
      <c r="B45" s="2659" t="s">
        <v>94</v>
      </c>
      <c r="C45" s="2660"/>
      <c r="D45" s="2661" t="s">
        <v>363</v>
      </c>
      <c r="E45" s="2662"/>
      <c r="F45" s="2662"/>
      <c r="G45" s="2663"/>
      <c r="H45" s="2664" t="s">
        <v>96</v>
      </c>
      <c r="I45" s="2662"/>
      <c r="J45" s="2662"/>
      <c r="K45" s="2662"/>
      <c r="L45" s="2662"/>
      <c r="M45" s="2662"/>
      <c r="N45" s="2662"/>
      <c r="O45" s="2662"/>
      <c r="P45" s="2662"/>
      <c r="Q45" s="2662"/>
      <c r="R45" s="2662"/>
      <c r="S45" s="2662"/>
      <c r="T45" s="2662"/>
      <c r="U45" s="2662"/>
      <c r="V45" s="2662"/>
      <c r="W45" s="2662"/>
      <c r="X45" s="2662"/>
      <c r="Y45" s="2662"/>
      <c r="Z45" s="2662"/>
      <c r="AA45" s="2662"/>
      <c r="AB45" s="2662"/>
      <c r="AC45" s="2662"/>
      <c r="AD45" s="2662"/>
      <c r="AE45" s="2662"/>
      <c r="AF45" s="2662"/>
      <c r="AG45" s="2663"/>
      <c r="AH45" s="2665" t="s">
        <v>884</v>
      </c>
      <c r="AI45" s="2666"/>
      <c r="AJ45" s="2666"/>
      <c r="AK45" s="2666"/>
      <c r="AL45" s="2666"/>
      <c r="AM45" s="2666"/>
      <c r="AN45" s="2666"/>
      <c r="AO45" s="2666"/>
      <c r="AP45" s="2666"/>
      <c r="AQ45" s="2666"/>
      <c r="AR45" s="2666"/>
      <c r="AS45" s="2666"/>
      <c r="AT45" s="2666"/>
      <c r="AU45" s="2666"/>
      <c r="AV45" s="2666"/>
      <c r="AW45" s="2666"/>
      <c r="AX45" s="2666"/>
      <c r="AY45" s="2667"/>
    </row>
    <row r="46" spans="1:51" ht="41.25" customHeight="1">
      <c r="A46" s="2640"/>
      <c r="B46" s="2668"/>
      <c r="C46" s="2669"/>
      <c r="D46" s="2670" t="s">
        <v>363</v>
      </c>
      <c r="E46" s="2671"/>
      <c r="F46" s="2671"/>
      <c r="G46" s="2672"/>
      <c r="H46" s="2673" t="s">
        <v>99</v>
      </c>
      <c r="I46" s="2674"/>
      <c r="J46" s="2674"/>
      <c r="K46" s="2674"/>
      <c r="L46" s="2674"/>
      <c r="M46" s="2674"/>
      <c r="N46" s="2674"/>
      <c r="O46" s="2674"/>
      <c r="P46" s="2674"/>
      <c r="Q46" s="2674"/>
      <c r="R46" s="2674"/>
      <c r="S46" s="2674"/>
      <c r="T46" s="2674"/>
      <c r="U46" s="2674"/>
      <c r="V46" s="2674"/>
      <c r="W46" s="2674"/>
      <c r="X46" s="2674"/>
      <c r="Y46" s="2674"/>
      <c r="Z46" s="2674"/>
      <c r="AA46" s="2674"/>
      <c r="AB46" s="2674"/>
      <c r="AC46" s="2674"/>
      <c r="AD46" s="2674"/>
      <c r="AE46" s="2674"/>
      <c r="AF46" s="2674"/>
      <c r="AG46" s="2675"/>
      <c r="AH46" s="2676" t="s">
        <v>885</v>
      </c>
      <c r="AI46" s="2677"/>
      <c r="AJ46" s="2677"/>
      <c r="AK46" s="2677"/>
      <c r="AL46" s="2677"/>
      <c r="AM46" s="2677"/>
      <c r="AN46" s="2677"/>
      <c r="AO46" s="2677"/>
      <c r="AP46" s="2677"/>
      <c r="AQ46" s="2677"/>
      <c r="AR46" s="2677"/>
      <c r="AS46" s="2677"/>
      <c r="AT46" s="2677"/>
      <c r="AU46" s="2677"/>
      <c r="AV46" s="2677"/>
      <c r="AW46" s="2677"/>
      <c r="AX46" s="2677"/>
      <c r="AY46" s="2678"/>
    </row>
    <row r="47" spans="1:51" ht="41.25" customHeight="1">
      <c r="A47" s="2640"/>
      <c r="B47" s="2679"/>
      <c r="C47" s="2680"/>
      <c r="D47" s="2681" t="s">
        <v>363</v>
      </c>
      <c r="E47" s="2682"/>
      <c r="F47" s="2682"/>
      <c r="G47" s="2683"/>
      <c r="H47" s="2684" t="s">
        <v>367</v>
      </c>
      <c r="I47" s="2685"/>
      <c r="J47" s="2685"/>
      <c r="K47" s="2685"/>
      <c r="L47" s="2685"/>
      <c r="M47" s="2685"/>
      <c r="N47" s="2685"/>
      <c r="O47" s="2685"/>
      <c r="P47" s="2685"/>
      <c r="Q47" s="2685"/>
      <c r="R47" s="2685"/>
      <c r="S47" s="2685"/>
      <c r="T47" s="2685"/>
      <c r="U47" s="2685"/>
      <c r="V47" s="2685"/>
      <c r="W47" s="2685"/>
      <c r="X47" s="2685"/>
      <c r="Y47" s="2685"/>
      <c r="Z47" s="2685"/>
      <c r="AA47" s="2685"/>
      <c r="AB47" s="2685"/>
      <c r="AC47" s="2685"/>
      <c r="AD47" s="2685"/>
      <c r="AE47" s="2685"/>
      <c r="AF47" s="2685"/>
      <c r="AG47" s="2686"/>
      <c r="AH47" s="2687" t="s">
        <v>886</v>
      </c>
      <c r="AI47" s="2688"/>
      <c r="AJ47" s="2688"/>
      <c r="AK47" s="2688"/>
      <c r="AL47" s="2688"/>
      <c r="AM47" s="2688"/>
      <c r="AN47" s="2688"/>
      <c r="AO47" s="2688"/>
      <c r="AP47" s="2688"/>
      <c r="AQ47" s="2688"/>
      <c r="AR47" s="2688"/>
      <c r="AS47" s="2688"/>
      <c r="AT47" s="2688"/>
      <c r="AU47" s="2688"/>
      <c r="AV47" s="2688"/>
      <c r="AW47" s="2688"/>
      <c r="AX47" s="2688"/>
      <c r="AY47" s="2689"/>
    </row>
    <row r="48" spans="1:51" ht="26.2" customHeight="1">
      <c r="A48" s="2640"/>
      <c r="B48" s="2668" t="s">
        <v>102</v>
      </c>
      <c r="C48" s="2669"/>
      <c r="D48" s="2690" t="s">
        <v>363</v>
      </c>
      <c r="E48" s="2691"/>
      <c r="F48" s="2691"/>
      <c r="G48" s="2692"/>
      <c r="H48" s="2664" t="s">
        <v>103</v>
      </c>
      <c r="I48" s="2662"/>
      <c r="J48" s="2662"/>
      <c r="K48" s="2662"/>
      <c r="L48" s="2662"/>
      <c r="M48" s="2662"/>
      <c r="N48" s="2662"/>
      <c r="O48" s="2662"/>
      <c r="P48" s="2662"/>
      <c r="Q48" s="2662"/>
      <c r="R48" s="2662"/>
      <c r="S48" s="2662"/>
      <c r="T48" s="2662"/>
      <c r="U48" s="2662"/>
      <c r="V48" s="2662"/>
      <c r="W48" s="2662"/>
      <c r="X48" s="2662"/>
      <c r="Y48" s="2662"/>
      <c r="Z48" s="2662"/>
      <c r="AA48" s="2662"/>
      <c r="AB48" s="2662"/>
      <c r="AC48" s="2662"/>
      <c r="AD48" s="2662"/>
      <c r="AE48" s="2662"/>
      <c r="AF48" s="2662"/>
      <c r="AG48" s="2663"/>
      <c r="AH48" s="2693" t="s">
        <v>887</v>
      </c>
      <c r="AI48" s="2694"/>
      <c r="AJ48" s="2694"/>
      <c r="AK48" s="2694"/>
      <c r="AL48" s="2694"/>
      <c r="AM48" s="2694"/>
      <c r="AN48" s="2694"/>
      <c r="AO48" s="2694"/>
      <c r="AP48" s="2694"/>
      <c r="AQ48" s="2694"/>
      <c r="AR48" s="2694"/>
      <c r="AS48" s="2694"/>
      <c r="AT48" s="2694"/>
      <c r="AU48" s="2694"/>
      <c r="AV48" s="2694"/>
      <c r="AW48" s="2694"/>
      <c r="AX48" s="2694"/>
      <c r="AY48" s="2695"/>
    </row>
    <row r="49" spans="1:51" ht="26.2" customHeight="1">
      <c r="A49" s="2640"/>
      <c r="B49" s="2668"/>
      <c r="C49" s="2669"/>
      <c r="D49" s="2696" t="s">
        <v>363</v>
      </c>
      <c r="E49" s="2697"/>
      <c r="F49" s="2697"/>
      <c r="G49" s="2698"/>
      <c r="H49" s="2699" t="s">
        <v>369</v>
      </c>
      <c r="I49" s="2671"/>
      <c r="J49" s="2671"/>
      <c r="K49" s="2671"/>
      <c r="L49" s="2671"/>
      <c r="M49" s="2671"/>
      <c r="N49" s="2671"/>
      <c r="O49" s="2671"/>
      <c r="P49" s="2671"/>
      <c r="Q49" s="2671"/>
      <c r="R49" s="2671"/>
      <c r="S49" s="2671"/>
      <c r="T49" s="2671"/>
      <c r="U49" s="2671"/>
      <c r="V49" s="2671"/>
      <c r="W49" s="2671"/>
      <c r="X49" s="2671"/>
      <c r="Y49" s="2671"/>
      <c r="Z49" s="2671"/>
      <c r="AA49" s="2671"/>
      <c r="AB49" s="2671"/>
      <c r="AC49" s="2671"/>
      <c r="AD49" s="2671"/>
      <c r="AE49" s="2671"/>
      <c r="AF49" s="2671"/>
      <c r="AG49" s="2672"/>
      <c r="AH49" s="2700" t="s">
        <v>888</v>
      </c>
      <c r="AI49" s="2701"/>
      <c r="AJ49" s="2701"/>
      <c r="AK49" s="2701"/>
      <c r="AL49" s="2701"/>
      <c r="AM49" s="2701"/>
      <c r="AN49" s="2701"/>
      <c r="AO49" s="2701"/>
      <c r="AP49" s="2701"/>
      <c r="AQ49" s="2701"/>
      <c r="AR49" s="2701"/>
      <c r="AS49" s="2701"/>
      <c r="AT49" s="2701"/>
      <c r="AU49" s="2701"/>
      <c r="AV49" s="2701"/>
      <c r="AW49" s="2701"/>
      <c r="AX49" s="2701"/>
      <c r="AY49" s="2702"/>
    </row>
    <row r="50" spans="1:51" ht="26.2" customHeight="1">
      <c r="A50" s="2640"/>
      <c r="B50" s="2668"/>
      <c r="C50" s="2669"/>
      <c r="D50" s="2703" t="s">
        <v>889</v>
      </c>
      <c r="E50" s="2697"/>
      <c r="F50" s="2697"/>
      <c r="G50" s="2698"/>
      <c r="H50" s="2699" t="s">
        <v>106</v>
      </c>
      <c r="I50" s="2671"/>
      <c r="J50" s="2671"/>
      <c r="K50" s="2671"/>
      <c r="L50" s="2671"/>
      <c r="M50" s="2671"/>
      <c r="N50" s="2671"/>
      <c r="O50" s="2671"/>
      <c r="P50" s="2671"/>
      <c r="Q50" s="2671"/>
      <c r="R50" s="2671"/>
      <c r="S50" s="2671"/>
      <c r="T50" s="2671"/>
      <c r="U50" s="2671"/>
      <c r="V50" s="2671"/>
      <c r="W50" s="2671"/>
      <c r="X50" s="2671"/>
      <c r="Y50" s="2671"/>
      <c r="Z50" s="2671"/>
      <c r="AA50" s="2671"/>
      <c r="AB50" s="2671"/>
      <c r="AC50" s="2671"/>
      <c r="AD50" s="2671"/>
      <c r="AE50" s="2671"/>
      <c r="AF50" s="2671"/>
      <c r="AG50" s="2672"/>
      <c r="AH50" s="2700"/>
      <c r="AI50" s="2701"/>
      <c r="AJ50" s="2701"/>
      <c r="AK50" s="2701"/>
      <c r="AL50" s="2701"/>
      <c r="AM50" s="2701"/>
      <c r="AN50" s="2701"/>
      <c r="AO50" s="2701"/>
      <c r="AP50" s="2701"/>
      <c r="AQ50" s="2701"/>
      <c r="AR50" s="2701"/>
      <c r="AS50" s="2701"/>
      <c r="AT50" s="2701"/>
      <c r="AU50" s="2701"/>
      <c r="AV50" s="2701"/>
      <c r="AW50" s="2701"/>
      <c r="AX50" s="2701"/>
      <c r="AY50" s="2702"/>
    </row>
    <row r="51" spans="1:51" ht="41.25" customHeight="1">
      <c r="A51" s="2640"/>
      <c r="B51" s="2668"/>
      <c r="C51" s="2669"/>
      <c r="D51" s="2696" t="s">
        <v>363</v>
      </c>
      <c r="E51" s="2697"/>
      <c r="F51" s="2697"/>
      <c r="G51" s="2698"/>
      <c r="H51" s="2699" t="s">
        <v>107</v>
      </c>
      <c r="I51" s="2671"/>
      <c r="J51" s="2671"/>
      <c r="K51" s="2671"/>
      <c r="L51" s="2671"/>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700" t="s">
        <v>890</v>
      </c>
      <c r="AI51" s="2701"/>
      <c r="AJ51" s="2701"/>
      <c r="AK51" s="2701"/>
      <c r="AL51" s="2701"/>
      <c r="AM51" s="2701"/>
      <c r="AN51" s="2701"/>
      <c r="AO51" s="2701"/>
      <c r="AP51" s="2701"/>
      <c r="AQ51" s="2701"/>
      <c r="AR51" s="2701"/>
      <c r="AS51" s="2701"/>
      <c r="AT51" s="2701"/>
      <c r="AU51" s="2701"/>
      <c r="AV51" s="2701"/>
      <c r="AW51" s="2701"/>
      <c r="AX51" s="2701"/>
      <c r="AY51" s="2702"/>
    </row>
    <row r="52" spans="1:51" ht="33.75" customHeight="1">
      <c r="A52" s="2640"/>
      <c r="B52" s="2679"/>
      <c r="C52" s="2680"/>
      <c r="D52" s="2681" t="s">
        <v>363</v>
      </c>
      <c r="E52" s="2682"/>
      <c r="F52" s="2682"/>
      <c r="G52" s="2683"/>
      <c r="H52" s="2684" t="s">
        <v>108</v>
      </c>
      <c r="I52" s="2685"/>
      <c r="J52" s="2685"/>
      <c r="K52" s="2685"/>
      <c r="L52" s="2685"/>
      <c r="M52" s="2685"/>
      <c r="N52" s="2685"/>
      <c r="O52" s="2685"/>
      <c r="P52" s="2685"/>
      <c r="Q52" s="2685"/>
      <c r="R52" s="2685"/>
      <c r="S52" s="2685"/>
      <c r="T52" s="2685"/>
      <c r="U52" s="2685"/>
      <c r="V52" s="2685"/>
      <c r="W52" s="2685"/>
      <c r="X52" s="2685"/>
      <c r="Y52" s="2685"/>
      <c r="Z52" s="2685"/>
      <c r="AA52" s="2685"/>
      <c r="AB52" s="2685"/>
      <c r="AC52" s="2685"/>
      <c r="AD52" s="2685"/>
      <c r="AE52" s="2685"/>
      <c r="AF52" s="2685"/>
      <c r="AG52" s="2686"/>
      <c r="AH52" s="2687" t="s">
        <v>891</v>
      </c>
      <c r="AI52" s="2688"/>
      <c r="AJ52" s="2688"/>
      <c r="AK52" s="2688"/>
      <c r="AL52" s="2688"/>
      <c r="AM52" s="2688"/>
      <c r="AN52" s="2688"/>
      <c r="AO52" s="2688"/>
      <c r="AP52" s="2688"/>
      <c r="AQ52" s="2688"/>
      <c r="AR52" s="2688"/>
      <c r="AS52" s="2688"/>
      <c r="AT52" s="2688"/>
      <c r="AU52" s="2688"/>
      <c r="AV52" s="2688"/>
      <c r="AW52" s="2688"/>
      <c r="AX52" s="2688"/>
      <c r="AY52" s="2689"/>
    </row>
    <row r="53" spans="1:51" ht="52.55" customHeight="1">
      <c r="A53" s="2640"/>
      <c r="B53" s="2659" t="s">
        <v>109</v>
      </c>
      <c r="C53" s="2660"/>
      <c r="D53" s="2690" t="s">
        <v>363</v>
      </c>
      <c r="E53" s="2691"/>
      <c r="F53" s="2691"/>
      <c r="G53" s="2692"/>
      <c r="H53" s="2664" t="s">
        <v>110</v>
      </c>
      <c r="I53" s="2662"/>
      <c r="J53" s="2662"/>
      <c r="K53" s="2662"/>
      <c r="L53" s="2662"/>
      <c r="M53" s="2662"/>
      <c r="N53" s="2662"/>
      <c r="O53" s="2662"/>
      <c r="P53" s="2662"/>
      <c r="Q53" s="2662"/>
      <c r="R53" s="2662"/>
      <c r="S53" s="2662"/>
      <c r="T53" s="2662"/>
      <c r="U53" s="2662"/>
      <c r="V53" s="2662"/>
      <c r="W53" s="2662"/>
      <c r="X53" s="2662"/>
      <c r="Y53" s="2662"/>
      <c r="Z53" s="2662"/>
      <c r="AA53" s="2662"/>
      <c r="AB53" s="2662"/>
      <c r="AC53" s="2662"/>
      <c r="AD53" s="2662"/>
      <c r="AE53" s="2662"/>
      <c r="AF53" s="2662"/>
      <c r="AG53" s="2663"/>
      <c r="AH53" s="2665" t="s">
        <v>892</v>
      </c>
      <c r="AI53" s="2666"/>
      <c r="AJ53" s="2666"/>
      <c r="AK53" s="2666"/>
      <c r="AL53" s="2666"/>
      <c r="AM53" s="2666"/>
      <c r="AN53" s="2666"/>
      <c r="AO53" s="2666"/>
      <c r="AP53" s="2666"/>
      <c r="AQ53" s="2666"/>
      <c r="AR53" s="2666"/>
      <c r="AS53" s="2666"/>
      <c r="AT53" s="2666"/>
      <c r="AU53" s="2666"/>
      <c r="AV53" s="2666"/>
      <c r="AW53" s="2666"/>
      <c r="AX53" s="2666"/>
      <c r="AY53" s="2667"/>
    </row>
    <row r="54" spans="1:51" ht="33.75" customHeight="1">
      <c r="A54" s="2640"/>
      <c r="B54" s="2668"/>
      <c r="C54" s="2669"/>
      <c r="D54" s="2696" t="s">
        <v>363</v>
      </c>
      <c r="E54" s="2697"/>
      <c r="F54" s="2697"/>
      <c r="G54" s="2698"/>
      <c r="H54" s="2699" t="s">
        <v>112</v>
      </c>
      <c r="I54" s="2671"/>
      <c r="J54" s="2671"/>
      <c r="K54" s="2671"/>
      <c r="L54" s="2671"/>
      <c r="M54" s="2671"/>
      <c r="N54" s="2671"/>
      <c r="O54" s="2671"/>
      <c r="P54" s="2671"/>
      <c r="Q54" s="2671"/>
      <c r="R54" s="2671"/>
      <c r="S54" s="2671"/>
      <c r="T54" s="2671"/>
      <c r="U54" s="2671"/>
      <c r="V54" s="2671"/>
      <c r="W54" s="2671"/>
      <c r="X54" s="2671"/>
      <c r="Y54" s="2671"/>
      <c r="Z54" s="2671"/>
      <c r="AA54" s="2671"/>
      <c r="AB54" s="2671"/>
      <c r="AC54" s="2671"/>
      <c r="AD54" s="2671"/>
      <c r="AE54" s="2671"/>
      <c r="AF54" s="2671"/>
      <c r="AG54" s="2672"/>
      <c r="AH54" s="2704" t="s">
        <v>893</v>
      </c>
      <c r="AI54" s="2705"/>
      <c r="AJ54" s="2705"/>
      <c r="AK54" s="2705"/>
      <c r="AL54" s="2705"/>
      <c r="AM54" s="2705"/>
      <c r="AN54" s="2705"/>
      <c r="AO54" s="2705"/>
      <c r="AP54" s="2705"/>
      <c r="AQ54" s="2705"/>
      <c r="AR54" s="2705"/>
      <c r="AS54" s="2705"/>
      <c r="AT54" s="2705"/>
      <c r="AU54" s="2705"/>
      <c r="AV54" s="2705"/>
      <c r="AW54" s="2705"/>
      <c r="AX54" s="2705"/>
      <c r="AY54" s="2706"/>
    </row>
    <row r="55" spans="1:51" ht="26.2" customHeight="1">
      <c r="A55" s="2640"/>
      <c r="B55" s="2668"/>
      <c r="C55" s="2669"/>
      <c r="D55" s="2696" t="s">
        <v>894</v>
      </c>
      <c r="E55" s="2697"/>
      <c r="F55" s="2697"/>
      <c r="G55" s="2698"/>
      <c r="H55" s="2699" t="s">
        <v>895</v>
      </c>
      <c r="I55" s="2671"/>
      <c r="J55" s="2671"/>
      <c r="K55" s="2671"/>
      <c r="L55" s="2671"/>
      <c r="M55" s="2671"/>
      <c r="N55" s="2671"/>
      <c r="O55" s="2671"/>
      <c r="P55" s="2671"/>
      <c r="Q55" s="2671"/>
      <c r="R55" s="2671"/>
      <c r="S55" s="2671"/>
      <c r="T55" s="2671"/>
      <c r="U55" s="2671"/>
      <c r="V55" s="2671"/>
      <c r="W55" s="2671"/>
      <c r="X55" s="2671"/>
      <c r="Y55" s="2671"/>
      <c r="Z55" s="2671"/>
      <c r="AA55" s="2671"/>
      <c r="AB55" s="2671"/>
      <c r="AC55" s="2671"/>
      <c r="AD55" s="2671"/>
      <c r="AE55" s="2671"/>
      <c r="AF55" s="2671"/>
      <c r="AG55" s="2672"/>
      <c r="AH55" s="2704" t="s">
        <v>896</v>
      </c>
      <c r="AI55" s="2705"/>
      <c r="AJ55" s="2705"/>
      <c r="AK55" s="2705"/>
      <c r="AL55" s="2705"/>
      <c r="AM55" s="2705"/>
      <c r="AN55" s="2705"/>
      <c r="AO55" s="2705"/>
      <c r="AP55" s="2705"/>
      <c r="AQ55" s="2705"/>
      <c r="AR55" s="2705"/>
      <c r="AS55" s="2705"/>
      <c r="AT55" s="2705"/>
      <c r="AU55" s="2705"/>
      <c r="AV55" s="2705"/>
      <c r="AW55" s="2705"/>
      <c r="AX55" s="2705"/>
      <c r="AY55" s="2706"/>
    </row>
    <row r="56" spans="1:51" ht="26.2" customHeight="1">
      <c r="A56" s="2640"/>
      <c r="B56" s="2668"/>
      <c r="C56" s="2669"/>
      <c r="D56" s="2696" t="s">
        <v>897</v>
      </c>
      <c r="E56" s="2707"/>
      <c r="F56" s="2707"/>
      <c r="G56" s="2708"/>
      <c r="H56" s="2709" t="s">
        <v>115</v>
      </c>
      <c r="I56" s="2710"/>
      <c r="J56" s="2710"/>
      <c r="K56" s="2710"/>
      <c r="L56" s="2710"/>
      <c r="M56" s="2710"/>
      <c r="N56" s="2710"/>
      <c r="O56" s="2710"/>
      <c r="P56" s="2710"/>
      <c r="Q56" s="2710"/>
      <c r="R56" s="2710"/>
      <c r="S56" s="2710"/>
      <c r="T56" s="2710"/>
      <c r="U56" s="2710"/>
      <c r="V56" s="2710"/>
      <c r="W56" s="2710"/>
      <c r="X56" s="2710"/>
      <c r="Y56" s="2710"/>
      <c r="Z56" s="2710"/>
      <c r="AA56" s="2710"/>
      <c r="AB56" s="2710"/>
      <c r="AC56" s="2710"/>
      <c r="AD56" s="2710"/>
      <c r="AE56" s="2710"/>
      <c r="AF56" s="2710"/>
      <c r="AG56" s="2711"/>
      <c r="AH56" s="2704"/>
      <c r="AI56" s="2705"/>
      <c r="AJ56" s="2705"/>
      <c r="AK56" s="2705"/>
      <c r="AL56" s="2705"/>
      <c r="AM56" s="2705"/>
      <c r="AN56" s="2705"/>
      <c r="AO56" s="2705"/>
      <c r="AP56" s="2705"/>
      <c r="AQ56" s="2705"/>
      <c r="AR56" s="2705"/>
      <c r="AS56" s="2705"/>
      <c r="AT56" s="2705"/>
      <c r="AU56" s="2705"/>
      <c r="AV56" s="2705"/>
      <c r="AW56" s="2705"/>
      <c r="AX56" s="2705"/>
      <c r="AY56" s="2706"/>
    </row>
    <row r="57" spans="1:51" ht="51.05" customHeight="1">
      <c r="A57" s="2640"/>
      <c r="B57" s="2668"/>
      <c r="C57" s="2669"/>
      <c r="D57" s="2712"/>
      <c r="E57" s="2713"/>
      <c r="F57" s="2713"/>
      <c r="G57" s="2714"/>
      <c r="H57" s="2715" t="s">
        <v>117</v>
      </c>
      <c r="I57" s="2716"/>
      <c r="J57" s="2716"/>
      <c r="K57" s="2716"/>
      <c r="L57" s="2716"/>
      <c r="M57" s="2716"/>
      <c r="N57" s="2716"/>
      <c r="O57" s="2716"/>
      <c r="P57" s="2716"/>
      <c r="Q57" s="2716"/>
      <c r="R57" s="2716"/>
      <c r="S57" s="2716"/>
      <c r="T57" s="2716"/>
      <c r="U57" s="2716"/>
      <c r="V57" s="2717"/>
      <c r="W57" s="2717"/>
      <c r="X57" s="2717"/>
      <c r="Y57" s="2717"/>
      <c r="Z57" s="2717"/>
      <c r="AA57" s="2717"/>
      <c r="AB57" s="2717"/>
      <c r="AC57" s="2717"/>
      <c r="AD57" s="2717"/>
      <c r="AE57" s="2717"/>
      <c r="AF57" s="2717"/>
      <c r="AG57" s="2718"/>
      <c r="AH57" s="2676"/>
      <c r="AI57" s="2677"/>
      <c r="AJ57" s="2677"/>
      <c r="AK57" s="2677"/>
      <c r="AL57" s="2677"/>
      <c r="AM57" s="2677"/>
      <c r="AN57" s="2677"/>
      <c r="AO57" s="2677"/>
      <c r="AP57" s="2677"/>
      <c r="AQ57" s="2677"/>
      <c r="AR57" s="2677"/>
      <c r="AS57" s="2677"/>
      <c r="AT57" s="2677"/>
      <c r="AU57" s="2677"/>
      <c r="AV57" s="2677"/>
      <c r="AW57" s="2677"/>
      <c r="AX57" s="2677"/>
      <c r="AY57" s="2678"/>
    </row>
    <row r="58" spans="1:51" ht="33.75" customHeight="1">
      <c r="A58" s="2640"/>
      <c r="B58" s="2679"/>
      <c r="C58" s="2680"/>
      <c r="D58" s="2681" t="s">
        <v>894</v>
      </c>
      <c r="E58" s="2682"/>
      <c r="F58" s="2682"/>
      <c r="G58" s="2683"/>
      <c r="H58" s="2684" t="s">
        <v>119</v>
      </c>
      <c r="I58" s="2685"/>
      <c r="J58" s="2685"/>
      <c r="K58" s="2685"/>
      <c r="L58" s="2685"/>
      <c r="M58" s="2685"/>
      <c r="N58" s="2685"/>
      <c r="O58" s="2685"/>
      <c r="P58" s="2685"/>
      <c r="Q58" s="2685"/>
      <c r="R58" s="2685"/>
      <c r="S58" s="2685"/>
      <c r="T58" s="2685"/>
      <c r="U58" s="2685"/>
      <c r="V58" s="2685"/>
      <c r="W58" s="2685"/>
      <c r="X58" s="2685"/>
      <c r="Y58" s="2685"/>
      <c r="Z58" s="2685"/>
      <c r="AA58" s="2685"/>
      <c r="AB58" s="2685"/>
      <c r="AC58" s="2685"/>
      <c r="AD58" s="2685"/>
      <c r="AE58" s="2685"/>
      <c r="AF58" s="2685"/>
      <c r="AG58" s="2686"/>
      <c r="AH58" s="2687" t="s">
        <v>898</v>
      </c>
      <c r="AI58" s="2688"/>
      <c r="AJ58" s="2688"/>
      <c r="AK58" s="2688"/>
      <c r="AL58" s="2688"/>
      <c r="AM58" s="2688"/>
      <c r="AN58" s="2688"/>
      <c r="AO58" s="2688"/>
      <c r="AP58" s="2688"/>
      <c r="AQ58" s="2688"/>
      <c r="AR58" s="2688"/>
      <c r="AS58" s="2688"/>
      <c r="AT58" s="2688"/>
      <c r="AU58" s="2688"/>
      <c r="AV58" s="2688"/>
      <c r="AW58" s="2688"/>
      <c r="AX58" s="2688"/>
      <c r="AY58" s="2689"/>
    </row>
    <row r="59" spans="1:51" ht="164.3" customHeight="1" thickBot="1">
      <c r="A59" s="2640"/>
      <c r="B59" s="2719" t="s">
        <v>120</v>
      </c>
      <c r="C59" s="2720"/>
      <c r="D59" s="2721" t="s">
        <v>899</v>
      </c>
      <c r="E59" s="2722"/>
      <c r="F59" s="2722"/>
      <c r="G59" s="2722"/>
      <c r="H59" s="2722"/>
      <c r="I59" s="2722"/>
      <c r="J59" s="2722"/>
      <c r="K59" s="2722"/>
      <c r="L59" s="2722"/>
      <c r="M59" s="2722"/>
      <c r="N59" s="2722"/>
      <c r="O59" s="2722"/>
      <c r="P59" s="2722"/>
      <c r="Q59" s="2722"/>
      <c r="R59" s="2722"/>
      <c r="S59" s="2722"/>
      <c r="T59" s="2722"/>
      <c r="U59" s="2722"/>
      <c r="V59" s="2722"/>
      <c r="W59" s="2722"/>
      <c r="X59" s="2722"/>
      <c r="Y59" s="2722"/>
      <c r="Z59" s="2722"/>
      <c r="AA59" s="2722"/>
      <c r="AB59" s="2722"/>
      <c r="AC59" s="2722"/>
      <c r="AD59" s="2722"/>
      <c r="AE59" s="2722"/>
      <c r="AF59" s="2722"/>
      <c r="AG59" s="2722"/>
      <c r="AH59" s="2722"/>
      <c r="AI59" s="2722"/>
      <c r="AJ59" s="2722"/>
      <c r="AK59" s="2722"/>
      <c r="AL59" s="2722"/>
      <c r="AM59" s="2722"/>
      <c r="AN59" s="2722"/>
      <c r="AO59" s="2722"/>
      <c r="AP59" s="2722"/>
      <c r="AQ59" s="2722"/>
      <c r="AR59" s="2722"/>
      <c r="AS59" s="2722"/>
      <c r="AT59" s="2722"/>
      <c r="AU59" s="2722"/>
      <c r="AV59" s="2722"/>
      <c r="AW59" s="2722"/>
      <c r="AX59" s="2722"/>
      <c r="AY59" s="2723"/>
    </row>
    <row r="60" spans="1:51" ht="20.95" hidden="1" customHeight="1">
      <c r="A60" s="2640"/>
      <c r="B60" s="2646"/>
      <c r="C60" s="2647"/>
      <c r="D60" s="2627" t="s">
        <v>122</v>
      </c>
      <c r="E60" s="2556"/>
      <c r="F60" s="2556"/>
      <c r="G60" s="2556"/>
      <c r="H60" s="2556"/>
      <c r="I60" s="2556"/>
      <c r="J60" s="2556"/>
      <c r="K60" s="2556"/>
      <c r="L60" s="2556"/>
      <c r="M60" s="2556"/>
      <c r="N60" s="2556"/>
      <c r="O60" s="2556"/>
      <c r="P60" s="2556"/>
      <c r="Q60" s="2556"/>
      <c r="R60" s="2556"/>
      <c r="S60" s="2556"/>
      <c r="T60" s="2556"/>
      <c r="U60" s="2556"/>
      <c r="V60" s="2556"/>
      <c r="W60" s="2556"/>
      <c r="X60" s="2556"/>
      <c r="Y60" s="2556"/>
      <c r="Z60" s="2556"/>
      <c r="AA60" s="2556"/>
      <c r="AB60" s="2556"/>
      <c r="AC60" s="2556"/>
      <c r="AD60" s="2556"/>
      <c r="AE60" s="2556"/>
      <c r="AF60" s="2556"/>
      <c r="AG60" s="2556"/>
      <c r="AH60" s="2556"/>
      <c r="AI60" s="2556"/>
      <c r="AJ60" s="2556"/>
      <c r="AK60" s="2556"/>
      <c r="AL60" s="2556"/>
      <c r="AM60" s="2556"/>
      <c r="AN60" s="2556"/>
      <c r="AO60" s="2556"/>
      <c r="AP60" s="2556"/>
      <c r="AQ60" s="2556"/>
      <c r="AR60" s="2556"/>
      <c r="AS60" s="2556"/>
      <c r="AT60" s="2556"/>
      <c r="AU60" s="2556"/>
      <c r="AV60" s="2556"/>
      <c r="AW60" s="2556"/>
      <c r="AX60" s="2556"/>
      <c r="AY60" s="2628"/>
    </row>
    <row r="61" spans="1:51" ht="97.55" hidden="1" customHeight="1">
      <c r="A61" s="2640"/>
      <c r="B61" s="2646"/>
      <c r="C61" s="2647"/>
      <c r="D61" s="2724" t="s">
        <v>123</v>
      </c>
      <c r="E61" s="2725"/>
      <c r="F61" s="2725"/>
      <c r="G61" s="2725"/>
      <c r="H61" s="2725"/>
      <c r="I61" s="2725"/>
      <c r="J61" s="2725"/>
      <c r="K61" s="2725"/>
      <c r="L61" s="2725"/>
      <c r="M61" s="2725"/>
      <c r="N61" s="2725"/>
      <c r="O61" s="2725"/>
      <c r="P61" s="2725"/>
      <c r="Q61" s="2725"/>
      <c r="R61" s="2725"/>
      <c r="S61" s="2725"/>
      <c r="T61" s="2725"/>
      <c r="U61" s="2725"/>
      <c r="V61" s="2725"/>
      <c r="W61" s="2725"/>
      <c r="X61" s="2725"/>
      <c r="Y61" s="2725"/>
      <c r="Z61" s="2725"/>
      <c r="AA61" s="2725"/>
      <c r="AB61" s="2725"/>
      <c r="AC61" s="2725"/>
      <c r="AD61" s="2725"/>
      <c r="AE61" s="2725"/>
      <c r="AF61" s="2725"/>
      <c r="AG61" s="2725"/>
      <c r="AH61" s="2725"/>
      <c r="AI61" s="2725"/>
      <c r="AJ61" s="2725"/>
      <c r="AK61" s="2725"/>
      <c r="AL61" s="2725"/>
      <c r="AM61" s="2725"/>
      <c r="AN61" s="2725"/>
      <c r="AO61" s="2725"/>
      <c r="AP61" s="2725"/>
      <c r="AQ61" s="2725"/>
      <c r="AR61" s="2725"/>
      <c r="AS61" s="2725"/>
      <c r="AT61" s="2725"/>
      <c r="AU61" s="2725"/>
      <c r="AV61" s="2725"/>
      <c r="AW61" s="2725"/>
      <c r="AX61" s="2725"/>
      <c r="AY61" s="2726"/>
    </row>
    <row r="62" spans="1:51" ht="119.8" hidden="1" customHeight="1">
      <c r="A62" s="2640"/>
      <c r="B62" s="2646"/>
      <c r="C62" s="2647"/>
      <c r="D62" s="2727" t="s">
        <v>124</v>
      </c>
      <c r="E62" s="2728"/>
      <c r="F62" s="2728"/>
      <c r="G62" s="2728"/>
      <c r="H62" s="2728"/>
      <c r="I62" s="2728"/>
      <c r="J62" s="2728"/>
      <c r="K62" s="2728"/>
      <c r="L62" s="2728"/>
      <c r="M62" s="2728"/>
      <c r="N62" s="2728"/>
      <c r="O62" s="2728"/>
      <c r="P62" s="2728"/>
      <c r="Q62" s="2728"/>
      <c r="R62" s="2728"/>
      <c r="S62" s="2728"/>
      <c r="T62" s="2728"/>
      <c r="U62" s="2728"/>
      <c r="V62" s="2728"/>
      <c r="W62" s="2728"/>
      <c r="X62" s="2728"/>
      <c r="Y62" s="2728"/>
      <c r="Z62" s="2728"/>
      <c r="AA62" s="2728"/>
      <c r="AB62" s="2728"/>
      <c r="AC62" s="2728"/>
      <c r="AD62" s="2728"/>
      <c r="AE62" s="2728"/>
      <c r="AF62" s="2728"/>
      <c r="AG62" s="2728"/>
      <c r="AH62" s="2728"/>
      <c r="AI62" s="2728"/>
      <c r="AJ62" s="2728"/>
      <c r="AK62" s="2728"/>
      <c r="AL62" s="2728"/>
      <c r="AM62" s="2728"/>
      <c r="AN62" s="2728"/>
      <c r="AO62" s="2728"/>
      <c r="AP62" s="2728"/>
      <c r="AQ62" s="2728"/>
      <c r="AR62" s="2728"/>
      <c r="AS62" s="2728"/>
      <c r="AT62" s="2728"/>
      <c r="AU62" s="2728"/>
      <c r="AV62" s="2728"/>
      <c r="AW62" s="2728"/>
      <c r="AX62" s="2728"/>
      <c r="AY62" s="2729"/>
    </row>
    <row r="63" spans="1:51" ht="20.95" customHeight="1">
      <c r="A63" s="2640"/>
      <c r="B63" s="2555" t="s">
        <v>125</v>
      </c>
      <c r="C63" s="2556"/>
      <c r="D63" s="2556"/>
      <c r="E63" s="2556"/>
      <c r="F63" s="2556"/>
      <c r="G63" s="2556"/>
      <c r="H63" s="2556"/>
      <c r="I63" s="2556"/>
      <c r="J63" s="2556"/>
      <c r="K63" s="2556"/>
      <c r="L63" s="2556"/>
      <c r="M63" s="2556"/>
      <c r="N63" s="2556"/>
      <c r="O63" s="2556"/>
      <c r="P63" s="2556"/>
      <c r="Q63" s="2556"/>
      <c r="R63" s="2556"/>
      <c r="S63" s="2556"/>
      <c r="T63" s="2556"/>
      <c r="U63" s="2556"/>
      <c r="V63" s="2556"/>
      <c r="W63" s="2556"/>
      <c r="X63" s="2556"/>
      <c r="Y63" s="2556"/>
      <c r="Z63" s="2556"/>
      <c r="AA63" s="2556"/>
      <c r="AB63" s="2556"/>
      <c r="AC63" s="2556"/>
      <c r="AD63" s="2556"/>
      <c r="AE63" s="2556"/>
      <c r="AF63" s="2556"/>
      <c r="AG63" s="2556"/>
      <c r="AH63" s="2556"/>
      <c r="AI63" s="2556"/>
      <c r="AJ63" s="2556"/>
      <c r="AK63" s="2556"/>
      <c r="AL63" s="2556"/>
      <c r="AM63" s="2556"/>
      <c r="AN63" s="2556"/>
      <c r="AO63" s="2556"/>
      <c r="AP63" s="2556"/>
      <c r="AQ63" s="2556"/>
      <c r="AR63" s="2556"/>
      <c r="AS63" s="2556"/>
      <c r="AT63" s="2556"/>
      <c r="AU63" s="2556"/>
      <c r="AV63" s="2556"/>
      <c r="AW63" s="2556"/>
      <c r="AX63" s="2556"/>
      <c r="AY63" s="2628"/>
    </row>
    <row r="64" spans="1:51" ht="122.4" customHeight="1">
      <c r="A64" s="2730"/>
      <c r="B64" s="2731" t="s">
        <v>900</v>
      </c>
      <c r="C64" s="2732"/>
      <c r="D64" s="2732"/>
      <c r="E64" s="2732"/>
      <c r="F64" s="2733"/>
      <c r="G64" s="2734" t="s">
        <v>901</v>
      </c>
      <c r="H64" s="2735"/>
      <c r="I64" s="2735"/>
      <c r="J64" s="2735"/>
      <c r="K64" s="2735"/>
      <c r="L64" s="2735"/>
      <c r="M64" s="2735"/>
      <c r="N64" s="2735"/>
      <c r="O64" s="2735"/>
      <c r="P64" s="2735"/>
      <c r="Q64" s="2735"/>
      <c r="R64" s="2735"/>
      <c r="S64" s="2735"/>
      <c r="T64" s="2735"/>
      <c r="U64" s="2735"/>
      <c r="V64" s="2735"/>
      <c r="W64" s="2735"/>
      <c r="X64" s="2735"/>
      <c r="Y64" s="2735"/>
      <c r="Z64" s="2735"/>
      <c r="AA64" s="2735"/>
      <c r="AB64" s="2735"/>
      <c r="AC64" s="2735"/>
      <c r="AD64" s="2735"/>
      <c r="AE64" s="2735"/>
      <c r="AF64" s="2735"/>
      <c r="AG64" s="2735"/>
      <c r="AH64" s="2735"/>
      <c r="AI64" s="2735"/>
      <c r="AJ64" s="2735"/>
      <c r="AK64" s="2735"/>
      <c r="AL64" s="2735"/>
      <c r="AM64" s="2735"/>
      <c r="AN64" s="2735"/>
      <c r="AO64" s="2735"/>
      <c r="AP64" s="2735"/>
      <c r="AQ64" s="2735"/>
      <c r="AR64" s="2735"/>
      <c r="AS64" s="2735"/>
      <c r="AT64" s="2735"/>
      <c r="AU64" s="2735"/>
      <c r="AV64" s="2735"/>
      <c r="AW64" s="2735"/>
      <c r="AX64" s="2735"/>
      <c r="AY64" s="2736"/>
    </row>
    <row r="65" spans="1:51" ht="18.350000000000001" customHeight="1">
      <c r="A65" s="2730"/>
      <c r="B65" s="2737" t="s">
        <v>128</v>
      </c>
      <c r="C65" s="2738"/>
      <c r="D65" s="2738"/>
      <c r="E65" s="2738"/>
      <c r="F65" s="2738"/>
      <c r="G65" s="2738"/>
      <c r="H65" s="2738"/>
      <c r="I65" s="2738"/>
      <c r="J65" s="2738"/>
      <c r="K65" s="2738"/>
      <c r="L65" s="2738"/>
      <c r="M65" s="2738"/>
      <c r="N65" s="2738"/>
      <c r="O65" s="2738"/>
      <c r="P65" s="2738"/>
      <c r="Q65" s="2738"/>
      <c r="R65" s="2738"/>
      <c r="S65" s="2738"/>
      <c r="T65" s="2738"/>
      <c r="U65" s="2738"/>
      <c r="V65" s="2738"/>
      <c r="W65" s="2738"/>
      <c r="X65" s="2738"/>
      <c r="Y65" s="2738"/>
      <c r="Z65" s="2738"/>
      <c r="AA65" s="2738"/>
      <c r="AB65" s="2738"/>
      <c r="AC65" s="2738"/>
      <c r="AD65" s="2738"/>
      <c r="AE65" s="2738"/>
      <c r="AF65" s="2738"/>
      <c r="AG65" s="2738"/>
      <c r="AH65" s="2738"/>
      <c r="AI65" s="2738"/>
      <c r="AJ65" s="2738"/>
      <c r="AK65" s="2738"/>
      <c r="AL65" s="2738"/>
      <c r="AM65" s="2738"/>
      <c r="AN65" s="2738"/>
      <c r="AO65" s="2738"/>
      <c r="AP65" s="2738"/>
      <c r="AQ65" s="2738"/>
      <c r="AR65" s="2738"/>
      <c r="AS65" s="2738"/>
      <c r="AT65" s="2738"/>
      <c r="AU65" s="2738"/>
      <c r="AV65" s="2738"/>
      <c r="AW65" s="2738"/>
      <c r="AX65" s="2738"/>
      <c r="AY65" s="2739"/>
    </row>
    <row r="66" spans="1:51" ht="119.15" customHeight="1" thickBot="1">
      <c r="A66" s="2730"/>
      <c r="B66" s="2740" t="s">
        <v>900</v>
      </c>
      <c r="C66" s="2741"/>
      <c r="D66" s="2741"/>
      <c r="E66" s="2741"/>
      <c r="F66" s="2742"/>
      <c r="G66" s="2743" t="s">
        <v>897</v>
      </c>
      <c r="H66" s="2744"/>
      <c r="I66" s="2744"/>
      <c r="J66" s="2744"/>
      <c r="K66" s="2744"/>
      <c r="L66" s="2744"/>
      <c r="M66" s="2744"/>
      <c r="N66" s="2744"/>
      <c r="O66" s="2744"/>
      <c r="P66" s="2744"/>
      <c r="Q66" s="2744"/>
      <c r="R66" s="2744"/>
      <c r="S66" s="2744"/>
      <c r="T66" s="2744"/>
      <c r="U66" s="2744"/>
      <c r="V66" s="2744"/>
      <c r="W66" s="2744"/>
      <c r="X66" s="2744"/>
      <c r="Y66" s="2744"/>
      <c r="Z66" s="2744"/>
      <c r="AA66" s="2744"/>
      <c r="AB66" s="2744"/>
      <c r="AC66" s="2744"/>
      <c r="AD66" s="2744"/>
      <c r="AE66" s="2744"/>
      <c r="AF66" s="2744"/>
      <c r="AG66" s="2744"/>
      <c r="AH66" s="2744"/>
      <c r="AI66" s="2744"/>
      <c r="AJ66" s="2744"/>
      <c r="AK66" s="2744"/>
      <c r="AL66" s="2744"/>
      <c r="AM66" s="2744"/>
      <c r="AN66" s="2744"/>
      <c r="AO66" s="2744"/>
      <c r="AP66" s="2744"/>
      <c r="AQ66" s="2744"/>
      <c r="AR66" s="2744"/>
      <c r="AS66" s="2744"/>
      <c r="AT66" s="2744"/>
      <c r="AU66" s="2744"/>
      <c r="AV66" s="2744"/>
      <c r="AW66" s="2744"/>
      <c r="AX66" s="2744"/>
      <c r="AY66" s="2745"/>
    </row>
    <row r="67" spans="1:51" ht="19.649999999999999" customHeight="1">
      <c r="A67" s="2730"/>
      <c r="B67" s="2746" t="s">
        <v>129</v>
      </c>
      <c r="C67" s="2747"/>
      <c r="D67" s="2747"/>
      <c r="E67" s="2747"/>
      <c r="F67" s="2747"/>
      <c r="G67" s="2747"/>
      <c r="H67" s="2747"/>
      <c r="I67" s="2747"/>
      <c r="J67" s="2747"/>
      <c r="K67" s="2747"/>
      <c r="L67" s="2747"/>
      <c r="M67" s="2747"/>
      <c r="N67" s="2747"/>
      <c r="O67" s="2747"/>
      <c r="P67" s="2747"/>
      <c r="Q67" s="2747"/>
      <c r="R67" s="2747"/>
      <c r="S67" s="2747"/>
      <c r="T67" s="2747"/>
      <c r="U67" s="2747"/>
      <c r="V67" s="2747"/>
      <c r="W67" s="2747"/>
      <c r="X67" s="2747"/>
      <c r="Y67" s="2747"/>
      <c r="Z67" s="2747"/>
      <c r="AA67" s="2747"/>
      <c r="AB67" s="2747"/>
      <c r="AC67" s="2747"/>
      <c r="AD67" s="2747"/>
      <c r="AE67" s="2747"/>
      <c r="AF67" s="2747"/>
      <c r="AG67" s="2747"/>
      <c r="AH67" s="2747"/>
      <c r="AI67" s="2747"/>
      <c r="AJ67" s="2747"/>
      <c r="AK67" s="2747"/>
      <c r="AL67" s="2747"/>
      <c r="AM67" s="2747"/>
      <c r="AN67" s="2747"/>
      <c r="AO67" s="2747"/>
      <c r="AP67" s="2747"/>
      <c r="AQ67" s="2747"/>
      <c r="AR67" s="2747"/>
      <c r="AS67" s="2747"/>
      <c r="AT67" s="2747"/>
      <c r="AU67" s="2747"/>
      <c r="AV67" s="2747"/>
      <c r="AW67" s="2747"/>
      <c r="AX67" s="2747"/>
      <c r="AY67" s="2748"/>
    </row>
    <row r="68" spans="1:51" ht="108.65" customHeight="1" thickBot="1">
      <c r="A68" s="2730"/>
      <c r="B68" s="2749" t="s">
        <v>897</v>
      </c>
      <c r="C68" s="2750"/>
      <c r="D68" s="2750"/>
      <c r="E68" s="2750"/>
      <c r="F68" s="2750"/>
      <c r="G68" s="2750"/>
      <c r="H68" s="2750"/>
      <c r="I68" s="2750"/>
      <c r="J68" s="2750"/>
      <c r="K68" s="2750"/>
      <c r="L68" s="2750"/>
      <c r="M68" s="2750"/>
      <c r="N68" s="2750"/>
      <c r="O68" s="2750"/>
      <c r="P68" s="2750"/>
      <c r="Q68" s="2750"/>
      <c r="R68" s="2750"/>
      <c r="S68" s="2750"/>
      <c r="T68" s="2750"/>
      <c r="U68" s="2750"/>
      <c r="V68" s="2750"/>
      <c r="W68" s="2750"/>
      <c r="X68" s="2750"/>
      <c r="Y68" s="2750"/>
      <c r="Z68" s="2750"/>
      <c r="AA68" s="2750"/>
      <c r="AB68" s="2750"/>
      <c r="AC68" s="2750"/>
      <c r="AD68" s="2750"/>
      <c r="AE68" s="2750"/>
      <c r="AF68" s="2750"/>
      <c r="AG68" s="2750"/>
      <c r="AH68" s="2750"/>
      <c r="AI68" s="2750"/>
      <c r="AJ68" s="2750"/>
      <c r="AK68" s="2750"/>
      <c r="AL68" s="2750"/>
      <c r="AM68" s="2750"/>
      <c r="AN68" s="2750"/>
      <c r="AO68" s="2750"/>
      <c r="AP68" s="2750"/>
      <c r="AQ68" s="2750"/>
      <c r="AR68" s="2750"/>
      <c r="AS68" s="2750"/>
      <c r="AT68" s="2750"/>
      <c r="AU68" s="2750"/>
      <c r="AV68" s="2750"/>
      <c r="AW68" s="2750"/>
      <c r="AX68" s="2750"/>
      <c r="AY68" s="2751"/>
    </row>
    <row r="69" spans="1:51" ht="19.649999999999999" customHeight="1">
      <c r="A69" s="2730"/>
      <c r="B69" s="2752" t="s">
        <v>130</v>
      </c>
      <c r="C69" s="2753"/>
      <c r="D69" s="2753"/>
      <c r="E69" s="2753"/>
      <c r="F69" s="2753"/>
      <c r="G69" s="2753"/>
      <c r="H69" s="2753"/>
      <c r="I69" s="2753"/>
      <c r="J69" s="2753"/>
      <c r="K69" s="2753"/>
      <c r="L69" s="2753"/>
      <c r="M69" s="2753"/>
      <c r="N69" s="2753"/>
      <c r="O69" s="2753"/>
      <c r="P69" s="2753"/>
      <c r="Q69" s="2753"/>
      <c r="R69" s="2753"/>
      <c r="S69" s="2753"/>
      <c r="T69" s="2753"/>
      <c r="U69" s="2753"/>
      <c r="V69" s="2753"/>
      <c r="W69" s="2753"/>
      <c r="X69" s="2753"/>
      <c r="Y69" s="2753"/>
      <c r="Z69" s="2753"/>
      <c r="AA69" s="2753"/>
      <c r="AB69" s="2753"/>
      <c r="AC69" s="2753"/>
      <c r="AD69" s="2753"/>
      <c r="AE69" s="2753"/>
      <c r="AF69" s="2753"/>
      <c r="AG69" s="2753"/>
      <c r="AH69" s="2753"/>
      <c r="AI69" s="2753"/>
      <c r="AJ69" s="2753"/>
      <c r="AK69" s="2753"/>
      <c r="AL69" s="2753"/>
      <c r="AM69" s="2753"/>
      <c r="AN69" s="2753"/>
      <c r="AO69" s="2753"/>
      <c r="AP69" s="2753"/>
      <c r="AQ69" s="2753"/>
      <c r="AR69" s="2753"/>
      <c r="AS69" s="2753"/>
      <c r="AT69" s="2753"/>
      <c r="AU69" s="2753"/>
      <c r="AV69" s="2753"/>
      <c r="AW69" s="2753"/>
      <c r="AX69" s="2753"/>
      <c r="AY69" s="2754"/>
    </row>
    <row r="70" spans="1:51" ht="20" customHeight="1">
      <c r="A70" s="2730"/>
      <c r="B70" s="2755" t="s">
        <v>131</v>
      </c>
      <c r="C70" s="2756"/>
      <c r="D70" s="2756"/>
      <c r="E70" s="2756"/>
      <c r="F70" s="2756"/>
      <c r="G70" s="2756"/>
      <c r="H70" s="2756"/>
      <c r="I70" s="2756"/>
      <c r="J70" s="2756"/>
      <c r="K70" s="2756"/>
      <c r="L70" s="2757"/>
      <c r="M70" s="2758" t="s">
        <v>897</v>
      </c>
      <c r="N70" s="2422"/>
      <c r="O70" s="2422"/>
      <c r="P70" s="2422"/>
      <c r="Q70" s="2422"/>
      <c r="R70" s="2422"/>
      <c r="S70" s="2422"/>
      <c r="T70" s="2422"/>
      <c r="U70" s="2422"/>
      <c r="V70" s="2422"/>
      <c r="W70" s="2422"/>
      <c r="X70" s="2422"/>
      <c r="Y70" s="2422"/>
      <c r="Z70" s="2422"/>
      <c r="AA70" s="2443"/>
      <c r="AB70" s="2756" t="s">
        <v>133</v>
      </c>
      <c r="AC70" s="2756"/>
      <c r="AD70" s="2756"/>
      <c r="AE70" s="2756"/>
      <c r="AF70" s="2756"/>
      <c r="AG70" s="2756"/>
      <c r="AH70" s="2756"/>
      <c r="AI70" s="2756"/>
      <c r="AJ70" s="2756"/>
      <c r="AK70" s="2757"/>
      <c r="AL70" s="2759" t="s">
        <v>902</v>
      </c>
      <c r="AM70" s="2760"/>
      <c r="AN70" s="2760"/>
      <c r="AO70" s="2760"/>
      <c r="AP70" s="2760"/>
      <c r="AQ70" s="2760"/>
      <c r="AR70" s="2760"/>
      <c r="AS70" s="2760"/>
      <c r="AT70" s="2760"/>
      <c r="AU70" s="2760"/>
      <c r="AV70" s="2760"/>
      <c r="AW70" s="2760"/>
      <c r="AX70" s="2760"/>
      <c r="AY70" s="2761"/>
    </row>
    <row r="71" spans="1:51" ht="2.95" customHeight="1">
      <c r="A71" s="2640"/>
      <c r="B71" s="2621"/>
      <c r="C71" s="2621"/>
      <c r="D71" s="2762"/>
      <c r="E71" s="2762"/>
      <c r="F71" s="2762"/>
      <c r="G71" s="2762"/>
      <c r="H71" s="2762"/>
      <c r="I71" s="2762"/>
      <c r="J71" s="2762"/>
      <c r="K71" s="2762"/>
      <c r="L71" s="2762"/>
      <c r="M71" s="2762"/>
      <c r="N71" s="2762"/>
      <c r="O71" s="2762"/>
      <c r="P71" s="2762"/>
      <c r="Q71" s="2762"/>
      <c r="R71" s="2762"/>
      <c r="S71" s="2762"/>
      <c r="T71" s="2762"/>
      <c r="U71" s="2762"/>
      <c r="V71" s="2762"/>
      <c r="W71" s="2762"/>
      <c r="X71" s="2762"/>
      <c r="Y71" s="2762"/>
      <c r="Z71" s="2762"/>
      <c r="AA71" s="2762"/>
      <c r="AB71" s="2762"/>
      <c r="AC71" s="2762"/>
      <c r="AD71" s="2762"/>
      <c r="AE71" s="2762"/>
      <c r="AF71" s="2762"/>
      <c r="AG71" s="2762"/>
      <c r="AH71" s="2762"/>
      <c r="AI71" s="2762"/>
      <c r="AJ71" s="2762"/>
      <c r="AK71" s="2762"/>
      <c r="AL71" s="2762"/>
      <c r="AM71" s="2762"/>
      <c r="AN71" s="2762"/>
      <c r="AO71" s="2762"/>
      <c r="AP71" s="2762"/>
      <c r="AQ71" s="2762"/>
      <c r="AR71" s="2762"/>
      <c r="AS71" s="2762"/>
      <c r="AT71" s="2762"/>
      <c r="AU71" s="2762"/>
      <c r="AV71" s="2762"/>
      <c r="AW71" s="2762"/>
      <c r="AX71" s="2762"/>
      <c r="AY71" s="2762"/>
    </row>
    <row r="72" spans="1:51" ht="2.95" customHeight="1" thickBot="1">
      <c r="A72" s="2640"/>
      <c r="B72" s="2623"/>
      <c r="C72" s="2623"/>
      <c r="D72" s="2763"/>
      <c r="E72" s="2763"/>
      <c r="F72" s="2763"/>
      <c r="G72" s="2763"/>
      <c r="H72" s="2763"/>
      <c r="I72" s="2763"/>
      <c r="J72" s="2763"/>
      <c r="K72" s="2763"/>
      <c r="L72" s="2763"/>
      <c r="M72" s="2763"/>
      <c r="N72" s="2763"/>
      <c r="O72" s="2763"/>
      <c r="P72" s="2763"/>
      <c r="Q72" s="2763"/>
      <c r="R72" s="2763"/>
      <c r="S72" s="2763"/>
      <c r="T72" s="2763"/>
      <c r="U72" s="2763"/>
      <c r="V72" s="2763"/>
      <c r="W72" s="2763"/>
      <c r="X72" s="2763"/>
      <c r="Y72" s="2763"/>
      <c r="Z72" s="2763"/>
      <c r="AA72" s="2763"/>
      <c r="AB72" s="2763"/>
      <c r="AC72" s="2763"/>
      <c r="AD72" s="2763"/>
      <c r="AE72" s="2763"/>
      <c r="AF72" s="2763"/>
      <c r="AG72" s="2763"/>
      <c r="AH72" s="2763"/>
      <c r="AI72" s="2763"/>
      <c r="AJ72" s="2763"/>
      <c r="AK72" s="2763"/>
      <c r="AL72" s="2763"/>
      <c r="AM72" s="2763"/>
      <c r="AN72" s="2763"/>
      <c r="AO72" s="2763"/>
      <c r="AP72" s="2763"/>
      <c r="AQ72" s="2763"/>
      <c r="AR72" s="2763"/>
      <c r="AS72" s="2763"/>
      <c r="AT72" s="2763"/>
      <c r="AU72" s="2763"/>
      <c r="AV72" s="2763"/>
      <c r="AW72" s="2763"/>
      <c r="AX72" s="2763"/>
      <c r="AY72" s="2763"/>
    </row>
    <row r="73" spans="1:51" ht="385.55" customHeight="1">
      <c r="A73" s="2730"/>
      <c r="B73" s="2764" t="s">
        <v>903</v>
      </c>
      <c r="C73" s="2765"/>
      <c r="D73" s="2765"/>
      <c r="E73" s="2765"/>
      <c r="F73" s="2765"/>
      <c r="G73" s="2766"/>
      <c r="H73" s="2767" t="s">
        <v>904</v>
      </c>
      <c r="I73" s="2768"/>
      <c r="J73" s="2768"/>
      <c r="K73" s="2768"/>
      <c r="L73" s="2768"/>
      <c r="M73" s="2768"/>
      <c r="N73" s="2768"/>
      <c r="O73" s="2768"/>
      <c r="P73" s="2768"/>
      <c r="Q73" s="2768"/>
      <c r="R73" s="2768"/>
      <c r="S73" s="2768"/>
      <c r="T73" s="2768"/>
      <c r="U73" s="2768"/>
      <c r="V73" s="2768"/>
      <c r="W73" s="2768"/>
      <c r="X73" s="2768"/>
      <c r="Y73" s="2768"/>
      <c r="Z73" s="2768"/>
      <c r="AA73" s="2768"/>
      <c r="AB73" s="2768"/>
      <c r="AC73" s="2768"/>
      <c r="AD73" s="2768"/>
      <c r="AE73" s="2768"/>
      <c r="AF73" s="2768"/>
      <c r="AG73" s="2768"/>
      <c r="AH73" s="2768"/>
      <c r="AI73" s="2768"/>
      <c r="AJ73" s="2768"/>
      <c r="AK73" s="2768"/>
      <c r="AL73" s="2768"/>
      <c r="AM73" s="2768"/>
      <c r="AN73" s="2768"/>
      <c r="AO73" s="2768"/>
      <c r="AP73" s="2768"/>
      <c r="AQ73" s="2768"/>
      <c r="AR73" s="2768"/>
      <c r="AS73" s="2768"/>
      <c r="AT73" s="2768"/>
      <c r="AU73" s="2768"/>
      <c r="AV73" s="2768"/>
      <c r="AW73" s="2768"/>
      <c r="AX73" s="2768"/>
      <c r="AY73" s="2769"/>
    </row>
    <row r="74" spans="1:51" ht="348.9" customHeight="1">
      <c r="B74" s="2471"/>
      <c r="C74" s="2472"/>
      <c r="D74" s="2472"/>
      <c r="E74" s="2472"/>
      <c r="F74" s="2472"/>
      <c r="G74" s="2473"/>
      <c r="H74" s="2770"/>
      <c r="I74" s="2771"/>
      <c r="J74" s="2771"/>
      <c r="K74" s="2771"/>
      <c r="L74" s="2771"/>
      <c r="M74" s="2771"/>
      <c r="N74" s="2771"/>
      <c r="O74" s="2771"/>
      <c r="P74" s="2771"/>
      <c r="Q74" s="2771"/>
      <c r="R74" s="2771"/>
      <c r="S74" s="2771"/>
      <c r="T74" s="2771"/>
      <c r="U74" s="2771"/>
      <c r="V74" s="2771"/>
      <c r="W74" s="2771"/>
      <c r="X74" s="2771"/>
      <c r="Y74" s="2771"/>
      <c r="Z74" s="2771"/>
      <c r="AA74" s="2771"/>
      <c r="AB74" s="2771"/>
      <c r="AC74" s="2771"/>
      <c r="AD74" s="2771"/>
      <c r="AE74" s="2771"/>
      <c r="AF74" s="2771"/>
      <c r="AG74" s="2771"/>
      <c r="AH74" s="2771"/>
      <c r="AI74" s="2771"/>
      <c r="AJ74" s="2771"/>
      <c r="AK74" s="2771"/>
      <c r="AL74" s="2771"/>
      <c r="AM74" s="2771"/>
      <c r="AN74" s="2771"/>
      <c r="AO74" s="2771"/>
      <c r="AP74" s="2771"/>
      <c r="AQ74" s="2771"/>
      <c r="AR74" s="2771"/>
      <c r="AS74" s="2771"/>
      <c r="AT74" s="2771"/>
      <c r="AU74" s="2771"/>
      <c r="AV74" s="2771"/>
      <c r="AW74" s="2771"/>
      <c r="AX74" s="2771"/>
      <c r="AY74" s="2772"/>
    </row>
    <row r="75" spans="1:51" ht="324" customHeight="1" thickBot="1">
      <c r="B75" s="2471"/>
      <c r="C75" s="2472"/>
      <c r="D75" s="2472"/>
      <c r="E75" s="2472"/>
      <c r="F75" s="2472"/>
      <c r="G75" s="2473"/>
      <c r="H75" s="2773"/>
      <c r="I75" s="2774"/>
      <c r="J75" s="2774"/>
      <c r="K75" s="2774"/>
      <c r="L75" s="2774"/>
      <c r="M75" s="2774"/>
      <c r="N75" s="2774"/>
      <c r="O75" s="2774"/>
      <c r="P75" s="2774"/>
      <c r="Q75" s="2774"/>
      <c r="R75" s="2774"/>
      <c r="S75" s="2774"/>
      <c r="T75" s="2774"/>
      <c r="U75" s="2774"/>
      <c r="V75" s="2774"/>
      <c r="W75" s="2774"/>
      <c r="X75" s="2774"/>
      <c r="Y75" s="2774"/>
      <c r="Z75" s="2774"/>
      <c r="AA75" s="2774"/>
      <c r="AB75" s="2774"/>
      <c r="AC75" s="2774"/>
      <c r="AD75" s="2774"/>
      <c r="AE75" s="2774"/>
      <c r="AF75" s="2774"/>
      <c r="AG75" s="2774"/>
      <c r="AH75" s="2774"/>
      <c r="AI75" s="2774"/>
      <c r="AJ75" s="2774"/>
      <c r="AK75" s="2774"/>
      <c r="AL75" s="2774"/>
      <c r="AM75" s="2774"/>
      <c r="AN75" s="2774"/>
      <c r="AO75" s="2774"/>
      <c r="AP75" s="2774"/>
      <c r="AQ75" s="2774"/>
      <c r="AR75" s="2774"/>
      <c r="AS75" s="2774"/>
      <c r="AT75" s="2774"/>
      <c r="AU75" s="2774"/>
      <c r="AV75" s="2774"/>
      <c r="AW75" s="2774"/>
      <c r="AX75" s="2774"/>
      <c r="AY75" s="2775"/>
    </row>
    <row r="76" spans="1:51" ht="2.95" customHeight="1">
      <c r="B76" s="2776"/>
      <c r="C76" s="2776"/>
      <c r="D76" s="2776"/>
      <c r="E76" s="2776"/>
      <c r="F76" s="2776"/>
      <c r="G76" s="2776"/>
      <c r="H76" s="2223"/>
      <c r="I76" s="2223"/>
      <c r="J76" s="2223"/>
      <c r="K76" s="2223"/>
      <c r="L76" s="2223"/>
      <c r="M76" s="2223"/>
      <c r="N76" s="2223"/>
      <c r="O76" s="2223"/>
      <c r="P76" s="2223"/>
      <c r="Q76" s="2223"/>
      <c r="R76" s="2223"/>
      <c r="S76" s="2223"/>
      <c r="T76" s="2223"/>
      <c r="U76" s="2223"/>
      <c r="V76" s="2223"/>
      <c r="W76" s="2223"/>
      <c r="X76" s="2223"/>
      <c r="Y76" s="2223"/>
      <c r="Z76" s="2223"/>
      <c r="AA76" s="2223"/>
      <c r="AB76" s="2223"/>
      <c r="AC76" s="2223"/>
      <c r="AD76" s="2223"/>
      <c r="AE76" s="2223"/>
      <c r="AF76" s="2223"/>
      <c r="AG76" s="2223"/>
      <c r="AH76" s="2223"/>
      <c r="AI76" s="2223"/>
      <c r="AJ76" s="2223"/>
      <c r="AK76" s="2223"/>
      <c r="AL76" s="2223"/>
      <c r="AM76" s="2223"/>
      <c r="AN76" s="2223"/>
      <c r="AO76" s="2223"/>
      <c r="AP76" s="2223"/>
      <c r="AQ76" s="2223"/>
      <c r="AR76" s="2223"/>
      <c r="AS76" s="2223"/>
      <c r="AT76" s="2223"/>
      <c r="AU76" s="2223"/>
      <c r="AV76" s="2223"/>
      <c r="AW76" s="2223"/>
      <c r="AX76" s="2223"/>
      <c r="AY76" s="2223"/>
    </row>
    <row r="77" spans="1:51" ht="2.95" customHeight="1" thickBot="1">
      <c r="B77" s="2777"/>
      <c r="C77" s="2777"/>
      <c r="D77" s="2777"/>
      <c r="E77" s="2777"/>
      <c r="F77" s="2777"/>
      <c r="G77" s="2777"/>
      <c r="H77" s="2229"/>
      <c r="I77" s="2229"/>
      <c r="J77" s="2229"/>
      <c r="K77" s="2229"/>
      <c r="L77" s="2229"/>
      <c r="M77" s="2229"/>
      <c r="N77" s="2229"/>
      <c r="O77" s="2229"/>
      <c r="P77" s="2229"/>
      <c r="Q77" s="2229"/>
      <c r="R77" s="2229"/>
      <c r="S77" s="2229"/>
      <c r="T77" s="2229"/>
      <c r="U77" s="2229"/>
      <c r="V77" s="2229"/>
      <c r="W77" s="2229"/>
      <c r="X77" s="2229"/>
      <c r="Y77" s="2229"/>
      <c r="Z77" s="2229"/>
      <c r="AA77" s="2229"/>
      <c r="AB77" s="2229"/>
      <c r="AC77" s="2229"/>
      <c r="AD77" s="2229"/>
      <c r="AE77" s="2229"/>
      <c r="AF77" s="2229"/>
      <c r="AG77" s="2229"/>
      <c r="AH77" s="2229"/>
      <c r="AI77" s="2229"/>
      <c r="AJ77" s="2229"/>
      <c r="AK77" s="2229"/>
      <c r="AL77" s="2229"/>
      <c r="AM77" s="2229"/>
      <c r="AN77" s="2229"/>
      <c r="AO77" s="2229"/>
      <c r="AP77" s="2229"/>
      <c r="AQ77" s="2229"/>
      <c r="AR77" s="2229"/>
      <c r="AS77" s="2229"/>
      <c r="AT77" s="2229"/>
      <c r="AU77" s="2229"/>
      <c r="AV77" s="2229"/>
      <c r="AW77" s="2229"/>
      <c r="AX77" s="2229"/>
      <c r="AY77" s="2229"/>
    </row>
    <row r="78" spans="1:51" ht="24.75" customHeight="1">
      <c r="B78" s="2542" t="s">
        <v>136</v>
      </c>
      <c r="C78" s="2543"/>
      <c r="D78" s="2543"/>
      <c r="E78" s="2543"/>
      <c r="F78" s="2543"/>
      <c r="G78" s="2544"/>
      <c r="H78" s="2778" t="s">
        <v>905</v>
      </c>
      <c r="I78" s="2779"/>
      <c r="J78" s="2779"/>
      <c r="K78" s="2779"/>
      <c r="L78" s="2779"/>
      <c r="M78" s="2779"/>
      <c r="N78" s="2779"/>
      <c r="O78" s="2779"/>
      <c r="P78" s="2779"/>
      <c r="Q78" s="2779"/>
      <c r="R78" s="2779"/>
      <c r="S78" s="2779"/>
      <c r="T78" s="2779"/>
      <c r="U78" s="2779"/>
      <c r="V78" s="2779"/>
      <c r="W78" s="2779"/>
      <c r="X78" s="2779"/>
      <c r="Y78" s="2779"/>
      <c r="Z78" s="2779"/>
      <c r="AA78" s="2779"/>
      <c r="AB78" s="2779"/>
      <c r="AC78" s="2780"/>
      <c r="AD78" s="2778" t="s">
        <v>906</v>
      </c>
      <c r="AE78" s="2779"/>
      <c r="AF78" s="2779"/>
      <c r="AG78" s="2779"/>
      <c r="AH78" s="2779"/>
      <c r="AI78" s="2779"/>
      <c r="AJ78" s="2779"/>
      <c r="AK78" s="2779"/>
      <c r="AL78" s="2779"/>
      <c r="AM78" s="2779"/>
      <c r="AN78" s="2779"/>
      <c r="AO78" s="2779"/>
      <c r="AP78" s="2779"/>
      <c r="AQ78" s="2779"/>
      <c r="AR78" s="2779"/>
      <c r="AS78" s="2779"/>
      <c r="AT78" s="2779"/>
      <c r="AU78" s="2779"/>
      <c r="AV78" s="2779"/>
      <c r="AW78" s="2779"/>
      <c r="AX78" s="2779"/>
      <c r="AY78" s="2781"/>
    </row>
    <row r="79" spans="1:51" ht="24.75" customHeight="1">
      <c r="B79" s="2542"/>
      <c r="C79" s="2543"/>
      <c r="D79" s="2543"/>
      <c r="E79" s="2543"/>
      <c r="F79" s="2543"/>
      <c r="G79" s="2544"/>
      <c r="H79" s="2782" t="s">
        <v>77</v>
      </c>
      <c r="I79" s="2552"/>
      <c r="J79" s="2552"/>
      <c r="K79" s="2552"/>
      <c r="L79" s="2552"/>
      <c r="M79" s="2783" t="s">
        <v>138</v>
      </c>
      <c r="N79" s="2784"/>
      <c r="O79" s="2784"/>
      <c r="P79" s="2784"/>
      <c r="Q79" s="2784"/>
      <c r="R79" s="2784"/>
      <c r="S79" s="2784"/>
      <c r="T79" s="2784"/>
      <c r="U79" s="2784"/>
      <c r="V79" s="2784"/>
      <c r="W79" s="2784"/>
      <c r="X79" s="2784"/>
      <c r="Y79" s="2785"/>
      <c r="Z79" s="2786" t="s">
        <v>139</v>
      </c>
      <c r="AA79" s="2787"/>
      <c r="AB79" s="2787"/>
      <c r="AC79" s="2788"/>
      <c r="AD79" s="2782" t="s">
        <v>77</v>
      </c>
      <c r="AE79" s="2552"/>
      <c r="AF79" s="2552"/>
      <c r="AG79" s="2552"/>
      <c r="AH79" s="2552"/>
      <c r="AI79" s="2783" t="s">
        <v>138</v>
      </c>
      <c r="AJ79" s="2784"/>
      <c r="AK79" s="2784"/>
      <c r="AL79" s="2784"/>
      <c r="AM79" s="2784"/>
      <c r="AN79" s="2784"/>
      <c r="AO79" s="2784"/>
      <c r="AP79" s="2784"/>
      <c r="AQ79" s="2784"/>
      <c r="AR79" s="2784"/>
      <c r="AS79" s="2784"/>
      <c r="AT79" s="2784"/>
      <c r="AU79" s="2785"/>
      <c r="AV79" s="2786" t="s">
        <v>139</v>
      </c>
      <c r="AW79" s="2787"/>
      <c r="AX79" s="2787"/>
      <c r="AY79" s="2789"/>
    </row>
    <row r="80" spans="1:51" ht="24.75" customHeight="1">
      <c r="B80" s="2542"/>
      <c r="C80" s="2543"/>
      <c r="D80" s="2543"/>
      <c r="E80" s="2543"/>
      <c r="F80" s="2543"/>
      <c r="G80" s="2544"/>
      <c r="H80" s="2790" t="s">
        <v>907</v>
      </c>
      <c r="I80" s="2791"/>
      <c r="J80" s="2791"/>
      <c r="K80" s="2791"/>
      <c r="L80" s="2792"/>
      <c r="M80" s="2793" t="s">
        <v>908</v>
      </c>
      <c r="N80" s="2794"/>
      <c r="O80" s="2794"/>
      <c r="P80" s="2794"/>
      <c r="Q80" s="2794"/>
      <c r="R80" s="2794"/>
      <c r="S80" s="2794"/>
      <c r="T80" s="2794"/>
      <c r="U80" s="2794"/>
      <c r="V80" s="2794"/>
      <c r="W80" s="2794"/>
      <c r="X80" s="2794"/>
      <c r="Y80" s="2795"/>
      <c r="Z80" s="2796">
        <v>10.8</v>
      </c>
      <c r="AA80" s="2797"/>
      <c r="AB80" s="2797"/>
      <c r="AC80" s="2798"/>
      <c r="AD80" s="2799"/>
      <c r="AE80" s="2691"/>
      <c r="AF80" s="2691"/>
      <c r="AG80" s="2691"/>
      <c r="AH80" s="2692"/>
      <c r="AI80" s="2800"/>
      <c r="AJ80" s="2801"/>
      <c r="AK80" s="2801"/>
      <c r="AL80" s="2801"/>
      <c r="AM80" s="2801"/>
      <c r="AN80" s="2801"/>
      <c r="AO80" s="2801"/>
      <c r="AP80" s="2801"/>
      <c r="AQ80" s="2801"/>
      <c r="AR80" s="2801"/>
      <c r="AS80" s="2801"/>
      <c r="AT80" s="2801"/>
      <c r="AU80" s="2802"/>
      <c r="AV80" s="2803"/>
      <c r="AW80" s="2804"/>
      <c r="AX80" s="2804"/>
      <c r="AY80" s="2805"/>
    </row>
    <row r="81" spans="2:51" ht="24.75" customHeight="1">
      <c r="B81" s="2542"/>
      <c r="C81" s="2543"/>
      <c r="D81" s="2543"/>
      <c r="E81" s="2543"/>
      <c r="F81" s="2543"/>
      <c r="G81" s="2544"/>
      <c r="H81" s="2806"/>
      <c r="I81" s="2697"/>
      <c r="J81" s="2697"/>
      <c r="K81" s="2697"/>
      <c r="L81" s="2698"/>
      <c r="M81" s="2807"/>
      <c r="N81" s="2808"/>
      <c r="O81" s="2808"/>
      <c r="P81" s="2808"/>
      <c r="Q81" s="2808"/>
      <c r="R81" s="2808"/>
      <c r="S81" s="2808"/>
      <c r="T81" s="2808"/>
      <c r="U81" s="2808"/>
      <c r="V81" s="2808"/>
      <c r="W81" s="2808"/>
      <c r="X81" s="2808"/>
      <c r="Y81" s="2809"/>
      <c r="Z81" s="2810"/>
      <c r="AA81" s="2811"/>
      <c r="AB81" s="2811"/>
      <c r="AC81" s="2812"/>
      <c r="AD81" s="2806"/>
      <c r="AE81" s="2697"/>
      <c r="AF81" s="2697"/>
      <c r="AG81" s="2697"/>
      <c r="AH81" s="2698"/>
      <c r="AI81" s="2807"/>
      <c r="AJ81" s="2808"/>
      <c r="AK81" s="2808"/>
      <c r="AL81" s="2808"/>
      <c r="AM81" s="2808"/>
      <c r="AN81" s="2808"/>
      <c r="AO81" s="2808"/>
      <c r="AP81" s="2808"/>
      <c r="AQ81" s="2808"/>
      <c r="AR81" s="2808"/>
      <c r="AS81" s="2808"/>
      <c r="AT81" s="2808"/>
      <c r="AU81" s="2809"/>
      <c r="AV81" s="2810"/>
      <c r="AW81" s="2811"/>
      <c r="AX81" s="2811"/>
      <c r="AY81" s="2813"/>
    </row>
    <row r="82" spans="2:51" ht="24.75" customHeight="1">
      <c r="B82" s="2542"/>
      <c r="C82" s="2543"/>
      <c r="D82" s="2543"/>
      <c r="E82" s="2543"/>
      <c r="F82" s="2543"/>
      <c r="G82" s="2544"/>
      <c r="H82" s="2806"/>
      <c r="I82" s="2697"/>
      <c r="J82" s="2697"/>
      <c r="K82" s="2697"/>
      <c r="L82" s="2698"/>
      <c r="M82" s="2807"/>
      <c r="N82" s="2808"/>
      <c r="O82" s="2808"/>
      <c r="P82" s="2808"/>
      <c r="Q82" s="2808"/>
      <c r="R82" s="2808"/>
      <c r="S82" s="2808"/>
      <c r="T82" s="2808"/>
      <c r="U82" s="2808"/>
      <c r="V82" s="2808"/>
      <c r="W82" s="2808"/>
      <c r="X82" s="2808"/>
      <c r="Y82" s="2809"/>
      <c r="Z82" s="2810"/>
      <c r="AA82" s="2811"/>
      <c r="AB82" s="2811"/>
      <c r="AC82" s="2812"/>
      <c r="AD82" s="2806"/>
      <c r="AE82" s="2697"/>
      <c r="AF82" s="2697"/>
      <c r="AG82" s="2697"/>
      <c r="AH82" s="2698"/>
      <c r="AI82" s="2807"/>
      <c r="AJ82" s="2808"/>
      <c r="AK82" s="2808"/>
      <c r="AL82" s="2808"/>
      <c r="AM82" s="2808"/>
      <c r="AN82" s="2808"/>
      <c r="AO82" s="2808"/>
      <c r="AP82" s="2808"/>
      <c r="AQ82" s="2808"/>
      <c r="AR82" s="2808"/>
      <c r="AS82" s="2808"/>
      <c r="AT82" s="2808"/>
      <c r="AU82" s="2809"/>
      <c r="AV82" s="2810"/>
      <c r="AW82" s="2811"/>
      <c r="AX82" s="2811"/>
      <c r="AY82" s="2813"/>
    </row>
    <row r="83" spans="2:51" ht="24.75" customHeight="1">
      <c r="B83" s="2542"/>
      <c r="C83" s="2543"/>
      <c r="D83" s="2543"/>
      <c r="E83" s="2543"/>
      <c r="F83" s="2543"/>
      <c r="G83" s="2544"/>
      <c r="H83" s="2806"/>
      <c r="I83" s="2697"/>
      <c r="J83" s="2697"/>
      <c r="K83" s="2697"/>
      <c r="L83" s="2698"/>
      <c r="M83" s="2807"/>
      <c r="N83" s="2808"/>
      <c r="O83" s="2808"/>
      <c r="P83" s="2808"/>
      <c r="Q83" s="2808"/>
      <c r="R83" s="2808"/>
      <c r="S83" s="2808"/>
      <c r="T83" s="2808"/>
      <c r="U83" s="2808"/>
      <c r="V83" s="2808"/>
      <c r="W83" s="2808"/>
      <c r="X83" s="2808"/>
      <c r="Y83" s="2809"/>
      <c r="Z83" s="2810"/>
      <c r="AA83" s="2811"/>
      <c r="AB83" s="2811"/>
      <c r="AC83" s="2812"/>
      <c r="AD83" s="2806"/>
      <c r="AE83" s="2697"/>
      <c r="AF83" s="2697"/>
      <c r="AG83" s="2697"/>
      <c r="AH83" s="2698"/>
      <c r="AI83" s="2807"/>
      <c r="AJ83" s="2808"/>
      <c r="AK83" s="2808"/>
      <c r="AL83" s="2808"/>
      <c r="AM83" s="2808"/>
      <c r="AN83" s="2808"/>
      <c r="AO83" s="2808"/>
      <c r="AP83" s="2808"/>
      <c r="AQ83" s="2808"/>
      <c r="AR83" s="2808"/>
      <c r="AS83" s="2808"/>
      <c r="AT83" s="2808"/>
      <c r="AU83" s="2809"/>
      <c r="AV83" s="2810"/>
      <c r="AW83" s="2811"/>
      <c r="AX83" s="2811"/>
      <c r="AY83" s="2813"/>
    </row>
    <row r="84" spans="2:51" ht="24.75" customHeight="1">
      <c r="B84" s="2542"/>
      <c r="C84" s="2543"/>
      <c r="D84" s="2543"/>
      <c r="E84" s="2543"/>
      <c r="F84" s="2543"/>
      <c r="G84" s="2544"/>
      <c r="H84" s="2806"/>
      <c r="I84" s="2697"/>
      <c r="J84" s="2697"/>
      <c r="K84" s="2697"/>
      <c r="L84" s="2698"/>
      <c r="M84" s="2807"/>
      <c r="N84" s="2808"/>
      <c r="O84" s="2808"/>
      <c r="P84" s="2808"/>
      <c r="Q84" s="2808"/>
      <c r="R84" s="2808"/>
      <c r="S84" s="2808"/>
      <c r="T84" s="2808"/>
      <c r="U84" s="2808"/>
      <c r="V84" s="2808"/>
      <c r="W84" s="2808"/>
      <c r="X84" s="2808"/>
      <c r="Y84" s="2809"/>
      <c r="Z84" s="2810"/>
      <c r="AA84" s="2811"/>
      <c r="AB84" s="2811"/>
      <c r="AC84" s="2811"/>
      <c r="AD84" s="2806"/>
      <c r="AE84" s="2697"/>
      <c r="AF84" s="2697"/>
      <c r="AG84" s="2697"/>
      <c r="AH84" s="2698"/>
      <c r="AI84" s="2807"/>
      <c r="AJ84" s="2808"/>
      <c r="AK84" s="2808"/>
      <c r="AL84" s="2808"/>
      <c r="AM84" s="2808"/>
      <c r="AN84" s="2808"/>
      <c r="AO84" s="2808"/>
      <c r="AP84" s="2808"/>
      <c r="AQ84" s="2808"/>
      <c r="AR84" s="2808"/>
      <c r="AS84" s="2808"/>
      <c r="AT84" s="2808"/>
      <c r="AU84" s="2809"/>
      <c r="AV84" s="2810"/>
      <c r="AW84" s="2811"/>
      <c r="AX84" s="2811"/>
      <c r="AY84" s="2813"/>
    </row>
    <row r="85" spans="2:51" ht="24.75" customHeight="1">
      <c r="B85" s="2542"/>
      <c r="C85" s="2543"/>
      <c r="D85" s="2543"/>
      <c r="E85" s="2543"/>
      <c r="F85" s="2543"/>
      <c r="G85" s="2544"/>
      <c r="H85" s="2806"/>
      <c r="I85" s="2697"/>
      <c r="J85" s="2697"/>
      <c r="K85" s="2697"/>
      <c r="L85" s="2698"/>
      <c r="M85" s="2807"/>
      <c r="N85" s="2808"/>
      <c r="O85" s="2808"/>
      <c r="P85" s="2808"/>
      <c r="Q85" s="2808"/>
      <c r="R85" s="2808"/>
      <c r="S85" s="2808"/>
      <c r="T85" s="2808"/>
      <c r="U85" s="2808"/>
      <c r="V85" s="2808"/>
      <c r="W85" s="2808"/>
      <c r="X85" s="2808"/>
      <c r="Y85" s="2809"/>
      <c r="Z85" s="2810"/>
      <c r="AA85" s="2811"/>
      <c r="AB85" s="2811"/>
      <c r="AC85" s="2811"/>
      <c r="AD85" s="2806"/>
      <c r="AE85" s="2697"/>
      <c r="AF85" s="2697"/>
      <c r="AG85" s="2697"/>
      <c r="AH85" s="2698"/>
      <c r="AI85" s="2807"/>
      <c r="AJ85" s="2808"/>
      <c r="AK85" s="2808"/>
      <c r="AL85" s="2808"/>
      <c r="AM85" s="2808"/>
      <c r="AN85" s="2808"/>
      <c r="AO85" s="2808"/>
      <c r="AP85" s="2808"/>
      <c r="AQ85" s="2808"/>
      <c r="AR85" s="2808"/>
      <c r="AS85" s="2808"/>
      <c r="AT85" s="2808"/>
      <c r="AU85" s="2809"/>
      <c r="AV85" s="2810"/>
      <c r="AW85" s="2811"/>
      <c r="AX85" s="2811"/>
      <c r="AY85" s="2813"/>
    </row>
    <row r="86" spans="2:51" ht="24.75" customHeight="1">
      <c r="B86" s="2542"/>
      <c r="C86" s="2543"/>
      <c r="D86" s="2543"/>
      <c r="E86" s="2543"/>
      <c r="F86" s="2543"/>
      <c r="G86" s="2544"/>
      <c r="H86" s="2806"/>
      <c r="I86" s="2697"/>
      <c r="J86" s="2697"/>
      <c r="K86" s="2697"/>
      <c r="L86" s="2698"/>
      <c r="M86" s="2807"/>
      <c r="N86" s="2808"/>
      <c r="O86" s="2808"/>
      <c r="P86" s="2808"/>
      <c r="Q86" s="2808"/>
      <c r="R86" s="2808"/>
      <c r="S86" s="2808"/>
      <c r="T86" s="2808"/>
      <c r="U86" s="2808"/>
      <c r="V86" s="2808"/>
      <c r="W86" s="2808"/>
      <c r="X86" s="2808"/>
      <c r="Y86" s="2809"/>
      <c r="Z86" s="2810"/>
      <c r="AA86" s="2811"/>
      <c r="AB86" s="2811"/>
      <c r="AC86" s="2811"/>
      <c r="AD86" s="2806"/>
      <c r="AE86" s="2697"/>
      <c r="AF86" s="2697"/>
      <c r="AG86" s="2697"/>
      <c r="AH86" s="2698"/>
      <c r="AI86" s="2807"/>
      <c r="AJ86" s="2808"/>
      <c r="AK86" s="2808"/>
      <c r="AL86" s="2808"/>
      <c r="AM86" s="2808"/>
      <c r="AN86" s="2808"/>
      <c r="AO86" s="2808"/>
      <c r="AP86" s="2808"/>
      <c r="AQ86" s="2808"/>
      <c r="AR86" s="2808"/>
      <c r="AS86" s="2808"/>
      <c r="AT86" s="2808"/>
      <c r="AU86" s="2809"/>
      <c r="AV86" s="2810"/>
      <c r="AW86" s="2811"/>
      <c r="AX86" s="2811"/>
      <c r="AY86" s="2813"/>
    </row>
    <row r="87" spans="2:51" ht="24.75" customHeight="1">
      <c r="B87" s="2542"/>
      <c r="C87" s="2543"/>
      <c r="D87" s="2543"/>
      <c r="E87" s="2543"/>
      <c r="F87" s="2543"/>
      <c r="G87" s="2544"/>
      <c r="H87" s="2814"/>
      <c r="I87" s="2682"/>
      <c r="J87" s="2682"/>
      <c r="K87" s="2682"/>
      <c r="L87" s="2683"/>
      <c r="M87" s="2815"/>
      <c r="N87" s="2816"/>
      <c r="O87" s="2816"/>
      <c r="P87" s="2816"/>
      <c r="Q87" s="2816"/>
      <c r="R87" s="2816"/>
      <c r="S87" s="2816"/>
      <c r="T87" s="2816"/>
      <c r="U87" s="2816"/>
      <c r="V87" s="2816"/>
      <c r="W87" s="2816"/>
      <c r="X87" s="2816"/>
      <c r="Y87" s="2817"/>
      <c r="Z87" s="2818"/>
      <c r="AA87" s="2819"/>
      <c r="AB87" s="2819"/>
      <c r="AC87" s="2819"/>
      <c r="AD87" s="2814"/>
      <c r="AE87" s="2682"/>
      <c r="AF87" s="2682"/>
      <c r="AG87" s="2682"/>
      <c r="AH87" s="2683"/>
      <c r="AI87" s="2815"/>
      <c r="AJ87" s="2816"/>
      <c r="AK87" s="2816"/>
      <c r="AL87" s="2816"/>
      <c r="AM87" s="2816"/>
      <c r="AN87" s="2816"/>
      <c r="AO87" s="2816"/>
      <c r="AP87" s="2816"/>
      <c r="AQ87" s="2816"/>
      <c r="AR87" s="2816"/>
      <c r="AS87" s="2816"/>
      <c r="AT87" s="2816"/>
      <c r="AU87" s="2817"/>
      <c r="AV87" s="2818"/>
      <c r="AW87" s="2819"/>
      <c r="AX87" s="2819"/>
      <c r="AY87" s="2820"/>
    </row>
    <row r="88" spans="2:51" ht="24.75" customHeight="1">
      <c r="B88" s="2542"/>
      <c r="C88" s="2543"/>
      <c r="D88" s="2543"/>
      <c r="E88" s="2543"/>
      <c r="F88" s="2543"/>
      <c r="G88" s="2544"/>
      <c r="H88" s="2821" t="s">
        <v>42</v>
      </c>
      <c r="I88" s="2422"/>
      <c r="J88" s="2422"/>
      <c r="K88" s="2422"/>
      <c r="L88" s="2422"/>
      <c r="M88" s="2822"/>
      <c r="N88" s="2823"/>
      <c r="O88" s="2823"/>
      <c r="P88" s="2823"/>
      <c r="Q88" s="2823"/>
      <c r="R88" s="2823"/>
      <c r="S88" s="2823"/>
      <c r="T88" s="2823"/>
      <c r="U88" s="2823"/>
      <c r="V88" s="2823"/>
      <c r="W88" s="2823"/>
      <c r="X88" s="2823"/>
      <c r="Y88" s="2824"/>
      <c r="Z88" s="2825">
        <f>SUM(Z80:AC87)</f>
        <v>10.8</v>
      </c>
      <c r="AA88" s="2826"/>
      <c r="AB88" s="2826"/>
      <c r="AC88" s="2827"/>
      <c r="AD88" s="2821" t="s">
        <v>42</v>
      </c>
      <c r="AE88" s="2422"/>
      <c r="AF88" s="2422"/>
      <c r="AG88" s="2422"/>
      <c r="AH88" s="2422"/>
      <c r="AI88" s="2822"/>
      <c r="AJ88" s="2823"/>
      <c r="AK88" s="2823"/>
      <c r="AL88" s="2823"/>
      <c r="AM88" s="2823"/>
      <c r="AN88" s="2823"/>
      <c r="AO88" s="2823"/>
      <c r="AP88" s="2823"/>
      <c r="AQ88" s="2823"/>
      <c r="AR88" s="2823"/>
      <c r="AS88" s="2823"/>
      <c r="AT88" s="2823"/>
      <c r="AU88" s="2824"/>
      <c r="AV88" s="2825">
        <f>SUM(AV80:AY87)</f>
        <v>0</v>
      </c>
      <c r="AW88" s="2826"/>
      <c r="AX88" s="2826"/>
      <c r="AY88" s="2828"/>
    </row>
    <row r="89" spans="2:51" ht="25.2" customHeight="1">
      <c r="B89" s="2542"/>
      <c r="C89" s="2543"/>
      <c r="D89" s="2543"/>
      <c r="E89" s="2543"/>
      <c r="F89" s="2543"/>
      <c r="G89" s="2544"/>
      <c r="H89" s="2829" t="s">
        <v>420</v>
      </c>
      <c r="I89" s="2830"/>
      <c r="J89" s="2830"/>
      <c r="K89" s="2830"/>
      <c r="L89" s="2830"/>
      <c r="M89" s="2830"/>
      <c r="N89" s="2830"/>
      <c r="O89" s="2830"/>
      <c r="P89" s="2830"/>
      <c r="Q89" s="2830"/>
      <c r="R89" s="2830"/>
      <c r="S89" s="2830"/>
      <c r="T89" s="2830"/>
      <c r="U89" s="2830"/>
      <c r="V89" s="2830"/>
      <c r="W89" s="2830"/>
      <c r="X89" s="2830"/>
      <c r="Y89" s="2830"/>
      <c r="Z89" s="2830"/>
      <c r="AA89" s="2830"/>
      <c r="AB89" s="2830"/>
      <c r="AC89" s="2831"/>
      <c r="AD89" s="2829" t="s">
        <v>384</v>
      </c>
      <c r="AE89" s="2832"/>
      <c r="AF89" s="2832"/>
      <c r="AG89" s="2832"/>
      <c r="AH89" s="2832"/>
      <c r="AI89" s="2832"/>
      <c r="AJ89" s="2832"/>
      <c r="AK89" s="2832"/>
      <c r="AL89" s="2832"/>
      <c r="AM89" s="2832"/>
      <c r="AN89" s="2832"/>
      <c r="AO89" s="2832"/>
      <c r="AP89" s="2832"/>
      <c r="AQ89" s="2832"/>
      <c r="AR89" s="2832"/>
      <c r="AS89" s="2832"/>
      <c r="AT89" s="2832"/>
      <c r="AU89" s="2832"/>
      <c r="AV89" s="2832"/>
      <c r="AW89" s="2832"/>
      <c r="AX89" s="2832"/>
      <c r="AY89" s="2833"/>
    </row>
    <row r="90" spans="2:51" ht="25.55" customHeight="1">
      <c r="B90" s="2542"/>
      <c r="C90" s="2543"/>
      <c r="D90" s="2543"/>
      <c r="E90" s="2543"/>
      <c r="F90" s="2543"/>
      <c r="G90" s="2544"/>
      <c r="H90" s="2782" t="s">
        <v>77</v>
      </c>
      <c r="I90" s="2524"/>
      <c r="J90" s="2524"/>
      <c r="K90" s="2524"/>
      <c r="L90" s="2524"/>
      <c r="M90" s="2783" t="s">
        <v>138</v>
      </c>
      <c r="N90" s="2834"/>
      <c r="O90" s="2834"/>
      <c r="P90" s="2834"/>
      <c r="Q90" s="2834"/>
      <c r="R90" s="2834"/>
      <c r="S90" s="2834"/>
      <c r="T90" s="2834"/>
      <c r="U90" s="2834"/>
      <c r="V90" s="2834"/>
      <c r="W90" s="2834"/>
      <c r="X90" s="2834"/>
      <c r="Y90" s="2835"/>
      <c r="Z90" s="2836" t="s">
        <v>139</v>
      </c>
      <c r="AA90" s="2837"/>
      <c r="AB90" s="2837"/>
      <c r="AC90" s="2838"/>
      <c r="AD90" s="2782" t="s">
        <v>77</v>
      </c>
      <c r="AE90" s="2552"/>
      <c r="AF90" s="2552"/>
      <c r="AG90" s="2552"/>
      <c r="AH90" s="2552"/>
      <c r="AI90" s="2783" t="s">
        <v>138</v>
      </c>
      <c r="AJ90" s="2784"/>
      <c r="AK90" s="2784"/>
      <c r="AL90" s="2784"/>
      <c r="AM90" s="2784"/>
      <c r="AN90" s="2784"/>
      <c r="AO90" s="2784"/>
      <c r="AP90" s="2784"/>
      <c r="AQ90" s="2784"/>
      <c r="AR90" s="2784"/>
      <c r="AS90" s="2784"/>
      <c r="AT90" s="2784"/>
      <c r="AU90" s="2785"/>
      <c r="AV90" s="2786" t="s">
        <v>139</v>
      </c>
      <c r="AW90" s="2787"/>
      <c r="AX90" s="2787"/>
      <c r="AY90" s="2789"/>
    </row>
    <row r="91" spans="2:51" ht="24.75" customHeight="1">
      <c r="B91" s="2542"/>
      <c r="C91" s="2543"/>
      <c r="D91" s="2543"/>
      <c r="E91" s="2543"/>
      <c r="F91" s="2543"/>
      <c r="G91" s="2544"/>
      <c r="H91" s="2690"/>
      <c r="I91" s="2594"/>
      <c r="J91" s="2594"/>
      <c r="K91" s="2594"/>
      <c r="L91" s="2595"/>
      <c r="M91" s="2839"/>
      <c r="N91" s="2840"/>
      <c r="O91" s="2840"/>
      <c r="P91" s="2840"/>
      <c r="Q91" s="2840"/>
      <c r="R91" s="2840"/>
      <c r="S91" s="2840"/>
      <c r="T91" s="2840"/>
      <c r="U91" s="2840"/>
      <c r="V91" s="2840"/>
      <c r="W91" s="2840"/>
      <c r="X91" s="2840"/>
      <c r="Y91" s="2841"/>
      <c r="Z91" s="2842"/>
      <c r="AA91" s="2843"/>
      <c r="AB91" s="2843"/>
      <c r="AC91" s="2844"/>
      <c r="AD91" s="2799"/>
      <c r="AE91" s="2691"/>
      <c r="AF91" s="2691"/>
      <c r="AG91" s="2691"/>
      <c r="AH91" s="2692"/>
      <c r="AI91" s="2800"/>
      <c r="AJ91" s="2801"/>
      <c r="AK91" s="2801"/>
      <c r="AL91" s="2801"/>
      <c r="AM91" s="2801"/>
      <c r="AN91" s="2801"/>
      <c r="AO91" s="2801"/>
      <c r="AP91" s="2801"/>
      <c r="AQ91" s="2801"/>
      <c r="AR91" s="2801"/>
      <c r="AS91" s="2801"/>
      <c r="AT91" s="2801"/>
      <c r="AU91" s="2802"/>
      <c r="AV91" s="2803"/>
      <c r="AW91" s="2804"/>
      <c r="AX91" s="2804"/>
      <c r="AY91" s="2805"/>
    </row>
    <row r="92" spans="2:51" ht="24.75" customHeight="1">
      <c r="B92" s="2542"/>
      <c r="C92" s="2543"/>
      <c r="D92" s="2543"/>
      <c r="E92" s="2543"/>
      <c r="F92" s="2543"/>
      <c r="G92" s="2544"/>
      <c r="H92" s="2696"/>
      <c r="I92" s="2707"/>
      <c r="J92" s="2707"/>
      <c r="K92" s="2707"/>
      <c r="L92" s="2708"/>
      <c r="M92" s="2845"/>
      <c r="N92" s="2846"/>
      <c r="O92" s="2846"/>
      <c r="P92" s="2846"/>
      <c r="Q92" s="2846"/>
      <c r="R92" s="2846"/>
      <c r="S92" s="2846"/>
      <c r="T92" s="2846"/>
      <c r="U92" s="2846"/>
      <c r="V92" s="2846"/>
      <c r="W92" s="2846"/>
      <c r="X92" s="2846"/>
      <c r="Y92" s="2847"/>
      <c r="Z92" s="2848"/>
      <c r="AA92" s="2849"/>
      <c r="AB92" s="2849"/>
      <c r="AC92" s="2850"/>
      <c r="AD92" s="2806"/>
      <c r="AE92" s="2697"/>
      <c r="AF92" s="2697"/>
      <c r="AG92" s="2697"/>
      <c r="AH92" s="2698"/>
      <c r="AI92" s="2807"/>
      <c r="AJ92" s="2808"/>
      <c r="AK92" s="2808"/>
      <c r="AL92" s="2808"/>
      <c r="AM92" s="2808"/>
      <c r="AN92" s="2808"/>
      <c r="AO92" s="2808"/>
      <c r="AP92" s="2808"/>
      <c r="AQ92" s="2808"/>
      <c r="AR92" s="2808"/>
      <c r="AS92" s="2808"/>
      <c r="AT92" s="2808"/>
      <c r="AU92" s="2809"/>
      <c r="AV92" s="2810"/>
      <c r="AW92" s="2811"/>
      <c r="AX92" s="2811"/>
      <c r="AY92" s="2813"/>
    </row>
    <row r="93" spans="2:51" ht="24.75" customHeight="1">
      <c r="B93" s="2542"/>
      <c r="C93" s="2543"/>
      <c r="D93" s="2543"/>
      <c r="E93" s="2543"/>
      <c r="F93" s="2543"/>
      <c r="G93" s="2544"/>
      <c r="H93" s="2696"/>
      <c r="I93" s="2707"/>
      <c r="J93" s="2707"/>
      <c r="K93" s="2707"/>
      <c r="L93" s="2708"/>
      <c r="M93" s="2845"/>
      <c r="N93" s="2846"/>
      <c r="O93" s="2846"/>
      <c r="P93" s="2846"/>
      <c r="Q93" s="2846"/>
      <c r="R93" s="2846"/>
      <c r="S93" s="2846"/>
      <c r="T93" s="2846"/>
      <c r="U93" s="2846"/>
      <c r="V93" s="2846"/>
      <c r="W93" s="2846"/>
      <c r="X93" s="2846"/>
      <c r="Y93" s="2847"/>
      <c r="Z93" s="2848"/>
      <c r="AA93" s="2849"/>
      <c r="AB93" s="2849"/>
      <c r="AC93" s="2850"/>
      <c r="AD93" s="2806"/>
      <c r="AE93" s="2697"/>
      <c r="AF93" s="2697"/>
      <c r="AG93" s="2697"/>
      <c r="AH93" s="2698"/>
      <c r="AI93" s="2807"/>
      <c r="AJ93" s="2808"/>
      <c r="AK93" s="2808"/>
      <c r="AL93" s="2808"/>
      <c r="AM93" s="2808"/>
      <c r="AN93" s="2808"/>
      <c r="AO93" s="2808"/>
      <c r="AP93" s="2808"/>
      <c r="AQ93" s="2808"/>
      <c r="AR93" s="2808"/>
      <c r="AS93" s="2808"/>
      <c r="AT93" s="2808"/>
      <c r="AU93" s="2809"/>
      <c r="AV93" s="2810"/>
      <c r="AW93" s="2811"/>
      <c r="AX93" s="2811"/>
      <c r="AY93" s="2813"/>
    </row>
    <row r="94" spans="2:51" ht="24.75" customHeight="1">
      <c r="B94" s="2542"/>
      <c r="C94" s="2543"/>
      <c r="D94" s="2543"/>
      <c r="E94" s="2543"/>
      <c r="F94" s="2543"/>
      <c r="G94" s="2544"/>
      <c r="H94" s="2696"/>
      <c r="I94" s="2707"/>
      <c r="J94" s="2707"/>
      <c r="K94" s="2707"/>
      <c r="L94" s="2708"/>
      <c r="M94" s="2845"/>
      <c r="N94" s="2846"/>
      <c r="O94" s="2846"/>
      <c r="P94" s="2846"/>
      <c r="Q94" s="2846"/>
      <c r="R94" s="2846"/>
      <c r="S94" s="2846"/>
      <c r="T94" s="2846"/>
      <c r="U94" s="2846"/>
      <c r="V94" s="2846"/>
      <c r="W94" s="2846"/>
      <c r="X94" s="2846"/>
      <c r="Y94" s="2847"/>
      <c r="Z94" s="2848"/>
      <c r="AA94" s="2849"/>
      <c r="AB94" s="2849"/>
      <c r="AC94" s="2850"/>
      <c r="AD94" s="2806"/>
      <c r="AE94" s="2697"/>
      <c r="AF94" s="2697"/>
      <c r="AG94" s="2697"/>
      <c r="AH94" s="2698"/>
      <c r="AI94" s="2807"/>
      <c r="AJ94" s="2808"/>
      <c r="AK94" s="2808"/>
      <c r="AL94" s="2808"/>
      <c r="AM94" s="2808"/>
      <c r="AN94" s="2808"/>
      <c r="AO94" s="2808"/>
      <c r="AP94" s="2808"/>
      <c r="AQ94" s="2808"/>
      <c r="AR94" s="2808"/>
      <c r="AS94" s="2808"/>
      <c r="AT94" s="2808"/>
      <c r="AU94" s="2809"/>
      <c r="AV94" s="2810"/>
      <c r="AW94" s="2811"/>
      <c r="AX94" s="2811"/>
      <c r="AY94" s="2813"/>
    </row>
    <row r="95" spans="2:51" ht="24.75" customHeight="1">
      <c r="B95" s="2542"/>
      <c r="C95" s="2543"/>
      <c r="D95" s="2543"/>
      <c r="E95" s="2543"/>
      <c r="F95" s="2543"/>
      <c r="G95" s="2544"/>
      <c r="H95" s="2696"/>
      <c r="I95" s="2707"/>
      <c r="J95" s="2707"/>
      <c r="K95" s="2707"/>
      <c r="L95" s="2708"/>
      <c r="M95" s="2845"/>
      <c r="N95" s="2846"/>
      <c r="O95" s="2846"/>
      <c r="P95" s="2846"/>
      <c r="Q95" s="2846"/>
      <c r="R95" s="2846"/>
      <c r="S95" s="2846"/>
      <c r="T95" s="2846"/>
      <c r="U95" s="2846"/>
      <c r="V95" s="2846"/>
      <c r="W95" s="2846"/>
      <c r="X95" s="2846"/>
      <c r="Y95" s="2847"/>
      <c r="Z95" s="2848"/>
      <c r="AA95" s="2849"/>
      <c r="AB95" s="2849"/>
      <c r="AC95" s="2849"/>
      <c r="AD95" s="2806"/>
      <c r="AE95" s="2697"/>
      <c r="AF95" s="2697"/>
      <c r="AG95" s="2697"/>
      <c r="AH95" s="2698"/>
      <c r="AI95" s="2807"/>
      <c r="AJ95" s="2808"/>
      <c r="AK95" s="2808"/>
      <c r="AL95" s="2808"/>
      <c r="AM95" s="2808"/>
      <c r="AN95" s="2808"/>
      <c r="AO95" s="2808"/>
      <c r="AP95" s="2808"/>
      <c r="AQ95" s="2808"/>
      <c r="AR95" s="2808"/>
      <c r="AS95" s="2808"/>
      <c r="AT95" s="2808"/>
      <c r="AU95" s="2809"/>
      <c r="AV95" s="2810"/>
      <c r="AW95" s="2811"/>
      <c r="AX95" s="2811"/>
      <c r="AY95" s="2813"/>
    </row>
    <row r="96" spans="2:51" ht="24.75" customHeight="1">
      <c r="B96" s="2542"/>
      <c r="C96" s="2543"/>
      <c r="D96" s="2543"/>
      <c r="E96" s="2543"/>
      <c r="F96" s="2543"/>
      <c r="G96" s="2544"/>
      <c r="H96" s="2696"/>
      <c r="I96" s="2707"/>
      <c r="J96" s="2707"/>
      <c r="K96" s="2707"/>
      <c r="L96" s="2708"/>
      <c r="M96" s="2845"/>
      <c r="N96" s="2846"/>
      <c r="O96" s="2846"/>
      <c r="P96" s="2846"/>
      <c r="Q96" s="2846"/>
      <c r="R96" s="2846"/>
      <c r="S96" s="2846"/>
      <c r="T96" s="2846"/>
      <c r="U96" s="2846"/>
      <c r="V96" s="2846"/>
      <c r="W96" s="2846"/>
      <c r="X96" s="2846"/>
      <c r="Y96" s="2847"/>
      <c r="Z96" s="2848"/>
      <c r="AA96" s="2849"/>
      <c r="AB96" s="2849"/>
      <c r="AC96" s="2849"/>
      <c r="AD96" s="2806"/>
      <c r="AE96" s="2697"/>
      <c r="AF96" s="2697"/>
      <c r="AG96" s="2697"/>
      <c r="AH96" s="2698"/>
      <c r="AI96" s="2807"/>
      <c r="AJ96" s="2808"/>
      <c r="AK96" s="2808"/>
      <c r="AL96" s="2808"/>
      <c r="AM96" s="2808"/>
      <c r="AN96" s="2808"/>
      <c r="AO96" s="2808"/>
      <c r="AP96" s="2808"/>
      <c r="AQ96" s="2808"/>
      <c r="AR96" s="2808"/>
      <c r="AS96" s="2808"/>
      <c r="AT96" s="2808"/>
      <c r="AU96" s="2809"/>
      <c r="AV96" s="2810"/>
      <c r="AW96" s="2811"/>
      <c r="AX96" s="2811"/>
      <c r="AY96" s="2813"/>
    </row>
    <row r="97" spans="2:51" ht="24.75" customHeight="1">
      <c r="B97" s="2542"/>
      <c r="C97" s="2543"/>
      <c r="D97" s="2543"/>
      <c r="E97" s="2543"/>
      <c r="F97" s="2543"/>
      <c r="G97" s="2544"/>
      <c r="H97" s="2696"/>
      <c r="I97" s="2707"/>
      <c r="J97" s="2707"/>
      <c r="K97" s="2707"/>
      <c r="L97" s="2708"/>
      <c r="M97" s="2845"/>
      <c r="N97" s="2846"/>
      <c r="O97" s="2846"/>
      <c r="P97" s="2846"/>
      <c r="Q97" s="2846"/>
      <c r="R97" s="2846"/>
      <c r="S97" s="2846"/>
      <c r="T97" s="2846"/>
      <c r="U97" s="2846"/>
      <c r="V97" s="2846"/>
      <c r="W97" s="2846"/>
      <c r="X97" s="2846"/>
      <c r="Y97" s="2847"/>
      <c r="Z97" s="2848"/>
      <c r="AA97" s="2849"/>
      <c r="AB97" s="2849"/>
      <c r="AC97" s="2849"/>
      <c r="AD97" s="2806"/>
      <c r="AE97" s="2697"/>
      <c r="AF97" s="2697"/>
      <c r="AG97" s="2697"/>
      <c r="AH97" s="2698"/>
      <c r="AI97" s="2807"/>
      <c r="AJ97" s="2808"/>
      <c r="AK97" s="2808"/>
      <c r="AL97" s="2808"/>
      <c r="AM97" s="2808"/>
      <c r="AN97" s="2808"/>
      <c r="AO97" s="2808"/>
      <c r="AP97" s="2808"/>
      <c r="AQ97" s="2808"/>
      <c r="AR97" s="2808"/>
      <c r="AS97" s="2808"/>
      <c r="AT97" s="2808"/>
      <c r="AU97" s="2809"/>
      <c r="AV97" s="2810"/>
      <c r="AW97" s="2811"/>
      <c r="AX97" s="2811"/>
      <c r="AY97" s="2813"/>
    </row>
    <row r="98" spans="2:51" ht="24.75" customHeight="1">
      <c r="B98" s="2542"/>
      <c r="C98" s="2543"/>
      <c r="D98" s="2543"/>
      <c r="E98" s="2543"/>
      <c r="F98" s="2543"/>
      <c r="G98" s="2544"/>
      <c r="H98" s="2681"/>
      <c r="I98" s="2851"/>
      <c r="J98" s="2851"/>
      <c r="K98" s="2851"/>
      <c r="L98" s="2852"/>
      <c r="M98" s="2853"/>
      <c r="N98" s="2854"/>
      <c r="O98" s="2854"/>
      <c r="P98" s="2854"/>
      <c r="Q98" s="2854"/>
      <c r="R98" s="2854"/>
      <c r="S98" s="2854"/>
      <c r="T98" s="2854"/>
      <c r="U98" s="2854"/>
      <c r="V98" s="2854"/>
      <c r="W98" s="2854"/>
      <c r="X98" s="2854"/>
      <c r="Y98" s="2855"/>
      <c r="Z98" s="2856"/>
      <c r="AA98" s="2857"/>
      <c r="AB98" s="2857"/>
      <c r="AC98" s="2857"/>
      <c r="AD98" s="2814"/>
      <c r="AE98" s="2682"/>
      <c r="AF98" s="2682"/>
      <c r="AG98" s="2682"/>
      <c r="AH98" s="2683"/>
      <c r="AI98" s="2815"/>
      <c r="AJ98" s="2816"/>
      <c r="AK98" s="2816"/>
      <c r="AL98" s="2816"/>
      <c r="AM98" s="2816"/>
      <c r="AN98" s="2816"/>
      <c r="AO98" s="2816"/>
      <c r="AP98" s="2816"/>
      <c r="AQ98" s="2816"/>
      <c r="AR98" s="2816"/>
      <c r="AS98" s="2816"/>
      <c r="AT98" s="2816"/>
      <c r="AU98" s="2817"/>
      <c r="AV98" s="2818"/>
      <c r="AW98" s="2819"/>
      <c r="AX98" s="2819"/>
      <c r="AY98" s="2820"/>
    </row>
    <row r="99" spans="2:51" ht="24.75" customHeight="1">
      <c r="B99" s="2542"/>
      <c r="C99" s="2543"/>
      <c r="D99" s="2543"/>
      <c r="E99" s="2543"/>
      <c r="F99" s="2543"/>
      <c r="G99" s="2544"/>
      <c r="H99" s="2858" t="s">
        <v>42</v>
      </c>
      <c r="I99" s="2614"/>
      <c r="J99" s="2614"/>
      <c r="K99" s="2614"/>
      <c r="L99" s="2614"/>
      <c r="M99" s="2859"/>
      <c r="N99" s="2860"/>
      <c r="O99" s="2860"/>
      <c r="P99" s="2860"/>
      <c r="Q99" s="2860"/>
      <c r="R99" s="2860"/>
      <c r="S99" s="2860"/>
      <c r="T99" s="2860"/>
      <c r="U99" s="2860"/>
      <c r="V99" s="2860"/>
      <c r="W99" s="2860"/>
      <c r="X99" s="2860"/>
      <c r="Y99" s="2861"/>
      <c r="Z99" s="2862">
        <f>SUM(Z91:AC98)</f>
        <v>0</v>
      </c>
      <c r="AA99" s="2863"/>
      <c r="AB99" s="2863"/>
      <c r="AC99" s="2864"/>
      <c r="AD99" s="2821" t="s">
        <v>42</v>
      </c>
      <c r="AE99" s="2422"/>
      <c r="AF99" s="2422"/>
      <c r="AG99" s="2422"/>
      <c r="AH99" s="2422"/>
      <c r="AI99" s="2822"/>
      <c r="AJ99" s="2823"/>
      <c r="AK99" s="2823"/>
      <c r="AL99" s="2823"/>
      <c r="AM99" s="2823"/>
      <c r="AN99" s="2823"/>
      <c r="AO99" s="2823"/>
      <c r="AP99" s="2823"/>
      <c r="AQ99" s="2823"/>
      <c r="AR99" s="2823"/>
      <c r="AS99" s="2823"/>
      <c r="AT99" s="2823"/>
      <c r="AU99" s="2824"/>
      <c r="AV99" s="2825">
        <f>SUM(AV91:AY98)</f>
        <v>0</v>
      </c>
      <c r="AW99" s="2826"/>
      <c r="AX99" s="2826"/>
      <c r="AY99" s="2828"/>
    </row>
    <row r="100" spans="2:51" ht="24.75" customHeight="1">
      <c r="B100" s="2542"/>
      <c r="C100" s="2543"/>
      <c r="D100" s="2543"/>
      <c r="E100" s="2543"/>
      <c r="F100" s="2543"/>
      <c r="G100" s="2544"/>
      <c r="H100" s="2829" t="s">
        <v>429</v>
      </c>
      <c r="I100" s="2832"/>
      <c r="J100" s="2832"/>
      <c r="K100" s="2832"/>
      <c r="L100" s="2832"/>
      <c r="M100" s="2832"/>
      <c r="N100" s="2832"/>
      <c r="O100" s="2832"/>
      <c r="P100" s="2832"/>
      <c r="Q100" s="2832"/>
      <c r="R100" s="2832"/>
      <c r="S100" s="2832"/>
      <c r="T100" s="2832"/>
      <c r="U100" s="2832"/>
      <c r="V100" s="2832"/>
      <c r="W100" s="2832"/>
      <c r="X100" s="2832"/>
      <c r="Y100" s="2832"/>
      <c r="Z100" s="2832"/>
      <c r="AA100" s="2832"/>
      <c r="AB100" s="2832"/>
      <c r="AC100" s="2865"/>
      <c r="AD100" s="2829" t="s">
        <v>399</v>
      </c>
      <c r="AE100" s="2832"/>
      <c r="AF100" s="2832"/>
      <c r="AG100" s="2832"/>
      <c r="AH100" s="2832"/>
      <c r="AI100" s="2832"/>
      <c r="AJ100" s="2832"/>
      <c r="AK100" s="2832"/>
      <c r="AL100" s="2832"/>
      <c r="AM100" s="2832"/>
      <c r="AN100" s="2832"/>
      <c r="AO100" s="2832"/>
      <c r="AP100" s="2832"/>
      <c r="AQ100" s="2832"/>
      <c r="AR100" s="2832"/>
      <c r="AS100" s="2832"/>
      <c r="AT100" s="2832"/>
      <c r="AU100" s="2832"/>
      <c r="AV100" s="2832"/>
      <c r="AW100" s="2832"/>
      <c r="AX100" s="2832"/>
      <c r="AY100" s="2833"/>
    </row>
    <row r="101" spans="2:51" ht="24.75" customHeight="1">
      <c r="B101" s="2542"/>
      <c r="C101" s="2543"/>
      <c r="D101" s="2543"/>
      <c r="E101" s="2543"/>
      <c r="F101" s="2543"/>
      <c r="G101" s="2544"/>
      <c r="H101" s="2782" t="s">
        <v>77</v>
      </c>
      <c r="I101" s="2552"/>
      <c r="J101" s="2552"/>
      <c r="K101" s="2552"/>
      <c r="L101" s="2552"/>
      <c r="M101" s="2783" t="s">
        <v>138</v>
      </c>
      <c r="N101" s="2784"/>
      <c r="O101" s="2784"/>
      <c r="P101" s="2784"/>
      <c r="Q101" s="2784"/>
      <c r="R101" s="2784"/>
      <c r="S101" s="2784"/>
      <c r="T101" s="2784"/>
      <c r="U101" s="2784"/>
      <c r="V101" s="2784"/>
      <c r="W101" s="2784"/>
      <c r="X101" s="2784"/>
      <c r="Y101" s="2785"/>
      <c r="Z101" s="2786" t="s">
        <v>139</v>
      </c>
      <c r="AA101" s="2787"/>
      <c r="AB101" s="2787"/>
      <c r="AC101" s="2788"/>
      <c r="AD101" s="2782" t="s">
        <v>77</v>
      </c>
      <c r="AE101" s="2552"/>
      <c r="AF101" s="2552"/>
      <c r="AG101" s="2552"/>
      <c r="AH101" s="2552"/>
      <c r="AI101" s="2783" t="s">
        <v>138</v>
      </c>
      <c r="AJ101" s="2784"/>
      <c r="AK101" s="2784"/>
      <c r="AL101" s="2784"/>
      <c r="AM101" s="2784"/>
      <c r="AN101" s="2784"/>
      <c r="AO101" s="2784"/>
      <c r="AP101" s="2784"/>
      <c r="AQ101" s="2784"/>
      <c r="AR101" s="2784"/>
      <c r="AS101" s="2784"/>
      <c r="AT101" s="2784"/>
      <c r="AU101" s="2785"/>
      <c r="AV101" s="2786" t="s">
        <v>139</v>
      </c>
      <c r="AW101" s="2787"/>
      <c r="AX101" s="2787"/>
      <c r="AY101" s="2789"/>
    </row>
    <row r="102" spans="2:51" ht="24.75" customHeight="1">
      <c r="B102" s="2542"/>
      <c r="C102" s="2543"/>
      <c r="D102" s="2543"/>
      <c r="E102" s="2543"/>
      <c r="F102" s="2543"/>
      <c r="G102" s="2544"/>
      <c r="H102" s="2799"/>
      <c r="I102" s="2691"/>
      <c r="J102" s="2691"/>
      <c r="K102" s="2691"/>
      <c r="L102" s="2692"/>
      <c r="M102" s="2800"/>
      <c r="N102" s="2801"/>
      <c r="O102" s="2801"/>
      <c r="P102" s="2801"/>
      <c r="Q102" s="2801"/>
      <c r="R102" s="2801"/>
      <c r="S102" s="2801"/>
      <c r="T102" s="2801"/>
      <c r="U102" s="2801"/>
      <c r="V102" s="2801"/>
      <c r="W102" s="2801"/>
      <c r="X102" s="2801"/>
      <c r="Y102" s="2802"/>
      <c r="Z102" s="2803"/>
      <c r="AA102" s="2804"/>
      <c r="AB102" s="2804"/>
      <c r="AC102" s="2866"/>
      <c r="AD102" s="2799"/>
      <c r="AE102" s="2691"/>
      <c r="AF102" s="2691"/>
      <c r="AG102" s="2691"/>
      <c r="AH102" s="2692"/>
      <c r="AI102" s="2800"/>
      <c r="AJ102" s="2801"/>
      <c r="AK102" s="2801"/>
      <c r="AL102" s="2801"/>
      <c r="AM102" s="2801"/>
      <c r="AN102" s="2801"/>
      <c r="AO102" s="2801"/>
      <c r="AP102" s="2801"/>
      <c r="AQ102" s="2801"/>
      <c r="AR102" s="2801"/>
      <c r="AS102" s="2801"/>
      <c r="AT102" s="2801"/>
      <c r="AU102" s="2802"/>
      <c r="AV102" s="2803"/>
      <c r="AW102" s="2804"/>
      <c r="AX102" s="2804"/>
      <c r="AY102" s="2805"/>
    </row>
    <row r="103" spans="2:51" ht="24.75" customHeight="1">
      <c r="B103" s="2542"/>
      <c r="C103" s="2543"/>
      <c r="D103" s="2543"/>
      <c r="E103" s="2543"/>
      <c r="F103" s="2543"/>
      <c r="G103" s="2544"/>
      <c r="H103" s="2806"/>
      <c r="I103" s="2697"/>
      <c r="J103" s="2697"/>
      <c r="K103" s="2697"/>
      <c r="L103" s="2698"/>
      <c r="M103" s="2807"/>
      <c r="N103" s="2808"/>
      <c r="O103" s="2808"/>
      <c r="P103" s="2808"/>
      <c r="Q103" s="2808"/>
      <c r="R103" s="2808"/>
      <c r="S103" s="2808"/>
      <c r="T103" s="2808"/>
      <c r="U103" s="2808"/>
      <c r="V103" s="2808"/>
      <c r="W103" s="2808"/>
      <c r="X103" s="2808"/>
      <c r="Y103" s="2809"/>
      <c r="Z103" s="2810"/>
      <c r="AA103" s="2811"/>
      <c r="AB103" s="2811"/>
      <c r="AC103" s="2812"/>
      <c r="AD103" s="2806"/>
      <c r="AE103" s="2697"/>
      <c r="AF103" s="2697"/>
      <c r="AG103" s="2697"/>
      <c r="AH103" s="2698"/>
      <c r="AI103" s="2807"/>
      <c r="AJ103" s="2808"/>
      <c r="AK103" s="2808"/>
      <c r="AL103" s="2808"/>
      <c r="AM103" s="2808"/>
      <c r="AN103" s="2808"/>
      <c r="AO103" s="2808"/>
      <c r="AP103" s="2808"/>
      <c r="AQ103" s="2808"/>
      <c r="AR103" s="2808"/>
      <c r="AS103" s="2808"/>
      <c r="AT103" s="2808"/>
      <c r="AU103" s="2809"/>
      <c r="AV103" s="2810"/>
      <c r="AW103" s="2811"/>
      <c r="AX103" s="2811"/>
      <c r="AY103" s="2813"/>
    </row>
    <row r="104" spans="2:51" ht="24.75" customHeight="1">
      <c r="B104" s="2542"/>
      <c r="C104" s="2543"/>
      <c r="D104" s="2543"/>
      <c r="E104" s="2543"/>
      <c r="F104" s="2543"/>
      <c r="G104" s="2544"/>
      <c r="H104" s="2806"/>
      <c r="I104" s="2697"/>
      <c r="J104" s="2697"/>
      <c r="K104" s="2697"/>
      <c r="L104" s="2698"/>
      <c r="M104" s="2807"/>
      <c r="N104" s="2808"/>
      <c r="O104" s="2808"/>
      <c r="P104" s="2808"/>
      <c r="Q104" s="2808"/>
      <c r="R104" s="2808"/>
      <c r="S104" s="2808"/>
      <c r="T104" s="2808"/>
      <c r="U104" s="2808"/>
      <c r="V104" s="2808"/>
      <c r="W104" s="2808"/>
      <c r="X104" s="2808"/>
      <c r="Y104" s="2809"/>
      <c r="Z104" s="2810"/>
      <c r="AA104" s="2811"/>
      <c r="AB104" s="2811"/>
      <c r="AC104" s="2812"/>
      <c r="AD104" s="2806"/>
      <c r="AE104" s="2697"/>
      <c r="AF104" s="2697"/>
      <c r="AG104" s="2697"/>
      <c r="AH104" s="2698"/>
      <c r="AI104" s="2807"/>
      <c r="AJ104" s="2808"/>
      <c r="AK104" s="2808"/>
      <c r="AL104" s="2808"/>
      <c r="AM104" s="2808"/>
      <c r="AN104" s="2808"/>
      <c r="AO104" s="2808"/>
      <c r="AP104" s="2808"/>
      <c r="AQ104" s="2808"/>
      <c r="AR104" s="2808"/>
      <c r="AS104" s="2808"/>
      <c r="AT104" s="2808"/>
      <c r="AU104" s="2809"/>
      <c r="AV104" s="2810"/>
      <c r="AW104" s="2811"/>
      <c r="AX104" s="2811"/>
      <c r="AY104" s="2813"/>
    </row>
    <row r="105" spans="2:51" ht="24.75" customHeight="1">
      <c r="B105" s="2542"/>
      <c r="C105" s="2543"/>
      <c r="D105" s="2543"/>
      <c r="E105" s="2543"/>
      <c r="F105" s="2543"/>
      <c r="G105" s="2544"/>
      <c r="H105" s="2806"/>
      <c r="I105" s="2697"/>
      <c r="J105" s="2697"/>
      <c r="K105" s="2697"/>
      <c r="L105" s="2698"/>
      <c r="M105" s="2807"/>
      <c r="N105" s="2808"/>
      <c r="O105" s="2808"/>
      <c r="P105" s="2808"/>
      <c r="Q105" s="2808"/>
      <c r="R105" s="2808"/>
      <c r="S105" s="2808"/>
      <c r="T105" s="2808"/>
      <c r="U105" s="2808"/>
      <c r="V105" s="2808"/>
      <c r="W105" s="2808"/>
      <c r="X105" s="2808"/>
      <c r="Y105" s="2809"/>
      <c r="Z105" s="2810"/>
      <c r="AA105" s="2811"/>
      <c r="AB105" s="2811"/>
      <c r="AC105" s="2812"/>
      <c r="AD105" s="2806"/>
      <c r="AE105" s="2697"/>
      <c r="AF105" s="2697"/>
      <c r="AG105" s="2697"/>
      <c r="AH105" s="2698"/>
      <c r="AI105" s="2807"/>
      <c r="AJ105" s="2808"/>
      <c r="AK105" s="2808"/>
      <c r="AL105" s="2808"/>
      <c r="AM105" s="2808"/>
      <c r="AN105" s="2808"/>
      <c r="AO105" s="2808"/>
      <c r="AP105" s="2808"/>
      <c r="AQ105" s="2808"/>
      <c r="AR105" s="2808"/>
      <c r="AS105" s="2808"/>
      <c r="AT105" s="2808"/>
      <c r="AU105" s="2809"/>
      <c r="AV105" s="2810"/>
      <c r="AW105" s="2811"/>
      <c r="AX105" s="2811"/>
      <c r="AY105" s="2813"/>
    </row>
    <row r="106" spans="2:51" ht="24.75" customHeight="1">
      <c r="B106" s="2542"/>
      <c r="C106" s="2543"/>
      <c r="D106" s="2543"/>
      <c r="E106" s="2543"/>
      <c r="F106" s="2543"/>
      <c r="G106" s="2544"/>
      <c r="H106" s="2806"/>
      <c r="I106" s="2697"/>
      <c r="J106" s="2697"/>
      <c r="K106" s="2697"/>
      <c r="L106" s="2698"/>
      <c r="M106" s="2807"/>
      <c r="N106" s="2808"/>
      <c r="O106" s="2808"/>
      <c r="P106" s="2808"/>
      <c r="Q106" s="2808"/>
      <c r="R106" s="2808"/>
      <c r="S106" s="2808"/>
      <c r="T106" s="2808"/>
      <c r="U106" s="2808"/>
      <c r="V106" s="2808"/>
      <c r="W106" s="2808"/>
      <c r="X106" s="2808"/>
      <c r="Y106" s="2809"/>
      <c r="Z106" s="2810"/>
      <c r="AA106" s="2811"/>
      <c r="AB106" s="2811"/>
      <c r="AC106" s="2811"/>
      <c r="AD106" s="2806"/>
      <c r="AE106" s="2697"/>
      <c r="AF106" s="2697"/>
      <c r="AG106" s="2697"/>
      <c r="AH106" s="2698"/>
      <c r="AI106" s="2807"/>
      <c r="AJ106" s="2808"/>
      <c r="AK106" s="2808"/>
      <c r="AL106" s="2808"/>
      <c r="AM106" s="2808"/>
      <c r="AN106" s="2808"/>
      <c r="AO106" s="2808"/>
      <c r="AP106" s="2808"/>
      <c r="AQ106" s="2808"/>
      <c r="AR106" s="2808"/>
      <c r="AS106" s="2808"/>
      <c r="AT106" s="2808"/>
      <c r="AU106" s="2809"/>
      <c r="AV106" s="2810"/>
      <c r="AW106" s="2811"/>
      <c r="AX106" s="2811"/>
      <c r="AY106" s="2813"/>
    </row>
    <row r="107" spans="2:51" ht="24.75" customHeight="1">
      <c r="B107" s="2542"/>
      <c r="C107" s="2543"/>
      <c r="D107" s="2543"/>
      <c r="E107" s="2543"/>
      <c r="F107" s="2543"/>
      <c r="G107" s="2544"/>
      <c r="H107" s="2806"/>
      <c r="I107" s="2697"/>
      <c r="J107" s="2697"/>
      <c r="K107" s="2697"/>
      <c r="L107" s="2698"/>
      <c r="M107" s="2807"/>
      <c r="N107" s="2808"/>
      <c r="O107" s="2808"/>
      <c r="P107" s="2808"/>
      <c r="Q107" s="2808"/>
      <c r="R107" s="2808"/>
      <c r="S107" s="2808"/>
      <c r="T107" s="2808"/>
      <c r="U107" s="2808"/>
      <c r="V107" s="2808"/>
      <c r="W107" s="2808"/>
      <c r="X107" s="2808"/>
      <c r="Y107" s="2809"/>
      <c r="Z107" s="2810"/>
      <c r="AA107" s="2811"/>
      <c r="AB107" s="2811"/>
      <c r="AC107" s="2811"/>
      <c r="AD107" s="2806"/>
      <c r="AE107" s="2697"/>
      <c r="AF107" s="2697"/>
      <c r="AG107" s="2697"/>
      <c r="AH107" s="2698"/>
      <c r="AI107" s="2807"/>
      <c r="AJ107" s="2808"/>
      <c r="AK107" s="2808"/>
      <c r="AL107" s="2808"/>
      <c r="AM107" s="2808"/>
      <c r="AN107" s="2808"/>
      <c r="AO107" s="2808"/>
      <c r="AP107" s="2808"/>
      <c r="AQ107" s="2808"/>
      <c r="AR107" s="2808"/>
      <c r="AS107" s="2808"/>
      <c r="AT107" s="2808"/>
      <c r="AU107" s="2809"/>
      <c r="AV107" s="2810"/>
      <c r="AW107" s="2811"/>
      <c r="AX107" s="2811"/>
      <c r="AY107" s="2813"/>
    </row>
    <row r="108" spans="2:51" ht="24.75" customHeight="1">
      <c r="B108" s="2542"/>
      <c r="C108" s="2543"/>
      <c r="D108" s="2543"/>
      <c r="E108" s="2543"/>
      <c r="F108" s="2543"/>
      <c r="G108" s="2544"/>
      <c r="H108" s="2806"/>
      <c r="I108" s="2697"/>
      <c r="J108" s="2697"/>
      <c r="K108" s="2697"/>
      <c r="L108" s="2698"/>
      <c r="M108" s="2807"/>
      <c r="N108" s="2808"/>
      <c r="O108" s="2808"/>
      <c r="P108" s="2808"/>
      <c r="Q108" s="2808"/>
      <c r="R108" s="2808"/>
      <c r="S108" s="2808"/>
      <c r="T108" s="2808"/>
      <c r="U108" s="2808"/>
      <c r="V108" s="2808"/>
      <c r="W108" s="2808"/>
      <c r="X108" s="2808"/>
      <c r="Y108" s="2809"/>
      <c r="Z108" s="2810"/>
      <c r="AA108" s="2811"/>
      <c r="AB108" s="2811"/>
      <c r="AC108" s="2811"/>
      <c r="AD108" s="2806"/>
      <c r="AE108" s="2697"/>
      <c r="AF108" s="2697"/>
      <c r="AG108" s="2697"/>
      <c r="AH108" s="2698"/>
      <c r="AI108" s="2807"/>
      <c r="AJ108" s="2808"/>
      <c r="AK108" s="2808"/>
      <c r="AL108" s="2808"/>
      <c r="AM108" s="2808"/>
      <c r="AN108" s="2808"/>
      <c r="AO108" s="2808"/>
      <c r="AP108" s="2808"/>
      <c r="AQ108" s="2808"/>
      <c r="AR108" s="2808"/>
      <c r="AS108" s="2808"/>
      <c r="AT108" s="2808"/>
      <c r="AU108" s="2809"/>
      <c r="AV108" s="2810"/>
      <c r="AW108" s="2811"/>
      <c r="AX108" s="2811"/>
      <c r="AY108" s="2813"/>
    </row>
    <row r="109" spans="2:51" ht="24.75" customHeight="1">
      <c r="B109" s="2542"/>
      <c r="C109" s="2543"/>
      <c r="D109" s="2543"/>
      <c r="E109" s="2543"/>
      <c r="F109" s="2543"/>
      <c r="G109" s="2544"/>
      <c r="H109" s="2814"/>
      <c r="I109" s="2682"/>
      <c r="J109" s="2682"/>
      <c r="K109" s="2682"/>
      <c r="L109" s="2683"/>
      <c r="M109" s="2815"/>
      <c r="N109" s="2816"/>
      <c r="O109" s="2816"/>
      <c r="P109" s="2816"/>
      <c r="Q109" s="2816"/>
      <c r="R109" s="2816"/>
      <c r="S109" s="2816"/>
      <c r="T109" s="2816"/>
      <c r="U109" s="2816"/>
      <c r="V109" s="2816"/>
      <c r="W109" s="2816"/>
      <c r="X109" s="2816"/>
      <c r="Y109" s="2817"/>
      <c r="Z109" s="2818"/>
      <c r="AA109" s="2819"/>
      <c r="AB109" s="2819"/>
      <c r="AC109" s="2819"/>
      <c r="AD109" s="2814"/>
      <c r="AE109" s="2682"/>
      <c r="AF109" s="2682"/>
      <c r="AG109" s="2682"/>
      <c r="AH109" s="2683"/>
      <c r="AI109" s="2815"/>
      <c r="AJ109" s="2816"/>
      <c r="AK109" s="2816"/>
      <c r="AL109" s="2816"/>
      <c r="AM109" s="2816"/>
      <c r="AN109" s="2816"/>
      <c r="AO109" s="2816"/>
      <c r="AP109" s="2816"/>
      <c r="AQ109" s="2816"/>
      <c r="AR109" s="2816"/>
      <c r="AS109" s="2816"/>
      <c r="AT109" s="2816"/>
      <c r="AU109" s="2817"/>
      <c r="AV109" s="2818"/>
      <c r="AW109" s="2819"/>
      <c r="AX109" s="2819"/>
      <c r="AY109" s="2820"/>
    </row>
    <row r="110" spans="2:51" ht="24.75" customHeight="1">
      <c r="B110" s="2542"/>
      <c r="C110" s="2543"/>
      <c r="D110" s="2543"/>
      <c r="E110" s="2543"/>
      <c r="F110" s="2543"/>
      <c r="G110" s="2544"/>
      <c r="H110" s="2821" t="s">
        <v>42</v>
      </c>
      <c r="I110" s="2422"/>
      <c r="J110" s="2422"/>
      <c r="K110" s="2422"/>
      <c r="L110" s="2422"/>
      <c r="M110" s="2822"/>
      <c r="N110" s="2823"/>
      <c r="O110" s="2823"/>
      <c r="P110" s="2823"/>
      <c r="Q110" s="2823"/>
      <c r="R110" s="2823"/>
      <c r="S110" s="2823"/>
      <c r="T110" s="2823"/>
      <c r="U110" s="2823"/>
      <c r="V110" s="2823"/>
      <c r="W110" s="2823"/>
      <c r="X110" s="2823"/>
      <c r="Y110" s="2824"/>
      <c r="Z110" s="2825">
        <f>SUM(Z102:AC109)</f>
        <v>0</v>
      </c>
      <c r="AA110" s="2826"/>
      <c r="AB110" s="2826"/>
      <c r="AC110" s="2827"/>
      <c r="AD110" s="2821" t="s">
        <v>42</v>
      </c>
      <c r="AE110" s="2422"/>
      <c r="AF110" s="2422"/>
      <c r="AG110" s="2422"/>
      <c r="AH110" s="2422"/>
      <c r="AI110" s="2822"/>
      <c r="AJ110" s="2823"/>
      <c r="AK110" s="2823"/>
      <c r="AL110" s="2823"/>
      <c r="AM110" s="2823"/>
      <c r="AN110" s="2823"/>
      <c r="AO110" s="2823"/>
      <c r="AP110" s="2823"/>
      <c r="AQ110" s="2823"/>
      <c r="AR110" s="2823"/>
      <c r="AS110" s="2823"/>
      <c r="AT110" s="2823"/>
      <c r="AU110" s="2824"/>
      <c r="AV110" s="2825">
        <f>SUM(AV102:AY109)</f>
        <v>0</v>
      </c>
      <c r="AW110" s="2826"/>
      <c r="AX110" s="2826"/>
      <c r="AY110" s="2828"/>
    </row>
    <row r="111" spans="2:51" ht="24.75" customHeight="1">
      <c r="B111" s="2542"/>
      <c r="C111" s="2543"/>
      <c r="D111" s="2543"/>
      <c r="E111" s="2543"/>
      <c r="F111" s="2543"/>
      <c r="G111" s="2544"/>
      <c r="H111" s="2829" t="s">
        <v>401</v>
      </c>
      <c r="I111" s="2832"/>
      <c r="J111" s="2832"/>
      <c r="K111" s="2832"/>
      <c r="L111" s="2832"/>
      <c r="M111" s="2832"/>
      <c r="N111" s="2832"/>
      <c r="O111" s="2832"/>
      <c r="P111" s="2832"/>
      <c r="Q111" s="2832"/>
      <c r="R111" s="2832"/>
      <c r="S111" s="2832"/>
      <c r="T111" s="2832"/>
      <c r="U111" s="2832"/>
      <c r="V111" s="2832"/>
      <c r="W111" s="2832"/>
      <c r="X111" s="2832"/>
      <c r="Y111" s="2832"/>
      <c r="Z111" s="2832"/>
      <c r="AA111" s="2832"/>
      <c r="AB111" s="2832"/>
      <c r="AC111" s="2865"/>
      <c r="AD111" s="2829" t="s">
        <v>402</v>
      </c>
      <c r="AE111" s="2832"/>
      <c r="AF111" s="2832"/>
      <c r="AG111" s="2832"/>
      <c r="AH111" s="2832"/>
      <c r="AI111" s="2832"/>
      <c r="AJ111" s="2832"/>
      <c r="AK111" s="2832"/>
      <c r="AL111" s="2832"/>
      <c r="AM111" s="2832"/>
      <c r="AN111" s="2832"/>
      <c r="AO111" s="2832"/>
      <c r="AP111" s="2832"/>
      <c r="AQ111" s="2832"/>
      <c r="AR111" s="2832"/>
      <c r="AS111" s="2832"/>
      <c r="AT111" s="2832"/>
      <c r="AU111" s="2832"/>
      <c r="AV111" s="2832"/>
      <c r="AW111" s="2832"/>
      <c r="AX111" s="2832"/>
      <c r="AY111" s="2833"/>
    </row>
    <row r="112" spans="2:51" ht="24.75" customHeight="1">
      <c r="B112" s="2542"/>
      <c r="C112" s="2543"/>
      <c r="D112" s="2543"/>
      <c r="E112" s="2543"/>
      <c r="F112" s="2543"/>
      <c r="G112" s="2544"/>
      <c r="H112" s="2782" t="s">
        <v>77</v>
      </c>
      <c r="I112" s="2552"/>
      <c r="J112" s="2552"/>
      <c r="K112" s="2552"/>
      <c r="L112" s="2552"/>
      <c r="M112" s="2783" t="s">
        <v>138</v>
      </c>
      <c r="N112" s="2784"/>
      <c r="O112" s="2784"/>
      <c r="P112" s="2784"/>
      <c r="Q112" s="2784"/>
      <c r="R112" s="2784"/>
      <c r="S112" s="2784"/>
      <c r="T112" s="2784"/>
      <c r="U112" s="2784"/>
      <c r="V112" s="2784"/>
      <c r="W112" s="2784"/>
      <c r="X112" s="2784"/>
      <c r="Y112" s="2785"/>
      <c r="Z112" s="2786" t="s">
        <v>139</v>
      </c>
      <c r="AA112" s="2787"/>
      <c r="AB112" s="2787"/>
      <c r="AC112" s="2788"/>
      <c r="AD112" s="2782" t="s">
        <v>77</v>
      </c>
      <c r="AE112" s="2552"/>
      <c r="AF112" s="2552"/>
      <c r="AG112" s="2552"/>
      <c r="AH112" s="2552"/>
      <c r="AI112" s="2783" t="s">
        <v>138</v>
      </c>
      <c r="AJ112" s="2784"/>
      <c r="AK112" s="2784"/>
      <c r="AL112" s="2784"/>
      <c r="AM112" s="2784"/>
      <c r="AN112" s="2784"/>
      <c r="AO112" s="2784"/>
      <c r="AP112" s="2784"/>
      <c r="AQ112" s="2784"/>
      <c r="AR112" s="2784"/>
      <c r="AS112" s="2784"/>
      <c r="AT112" s="2784"/>
      <c r="AU112" s="2785"/>
      <c r="AV112" s="2786" t="s">
        <v>139</v>
      </c>
      <c r="AW112" s="2787"/>
      <c r="AX112" s="2787"/>
      <c r="AY112" s="2789"/>
    </row>
    <row r="113" spans="2:51" ht="24.75" customHeight="1">
      <c r="B113" s="2542"/>
      <c r="C113" s="2543"/>
      <c r="D113" s="2543"/>
      <c r="E113" s="2543"/>
      <c r="F113" s="2543"/>
      <c r="G113" s="2544"/>
      <c r="H113" s="2799"/>
      <c r="I113" s="2691"/>
      <c r="J113" s="2691"/>
      <c r="K113" s="2691"/>
      <c r="L113" s="2692"/>
      <c r="M113" s="2800"/>
      <c r="N113" s="2801"/>
      <c r="O113" s="2801"/>
      <c r="P113" s="2801"/>
      <c r="Q113" s="2801"/>
      <c r="R113" s="2801"/>
      <c r="S113" s="2801"/>
      <c r="T113" s="2801"/>
      <c r="U113" s="2801"/>
      <c r="V113" s="2801"/>
      <c r="W113" s="2801"/>
      <c r="X113" s="2801"/>
      <c r="Y113" s="2802"/>
      <c r="Z113" s="2803"/>
      <c r="AA113" s="2804"/>
      <c r="AB113" s="2804"/>
      <c r="AC113" s="2866"/>
      <c r="AD113" s="2799"/>
      <c r="AE113" s="2691"/>
      <c r="AF113" s="2691"/>
      <c r="AG113" s="2691"/>
      <c r="AH113" s="2692"/>
      <c r="AI113" s="2800"/>
      <c r="AJ113" s="2801"/>
      <c r="AK113" s="2801"/>
      <c r="AL113" s="2801"/>
      <c r="AM113" s="2801"/>
      <c r="AN113" s="2801"/>
      <c r="AO113" s="2801"/>
      <c r="AP113" s="2801"/>
      <c r="AQ113" s="2801"/>
      <c r="AR113" s="2801"/>
      <c r="AS113" s="2801"/>
      <c r="AT113" s="2801"/>
      <c r="AU113" s="2802"/>
      <c r="AV113" s="2803"/>
      <c r="AW113" s="2804"/>
      <c r="AX113" s="2804"/>
      <c r="AY113" s="2805"/>
    </row>
    <row r="114" spans="2:51" ht="24.75" customHeight="1">
      <c r="B114" s="2542"/>
      <c r="C114" s="2543"/>
      <c r="D114" s="2543"/>
      <c r="E114" s="2543"/>
      <c r="F114" s="2543"/>
      <c r="G114" s="2544"/>
      <c r="H114" s="2806"/>
      <c r="I114" s="2697"/>
      <c r="J114" s="2697"/>
      <c r="K114" s="2697"/>
      <c r="L114" s="2698"/>
      <c r="M114" s="2807"/>
      <c r="N114" s="2808"/>
      <c r="O114" s="2808"/>
      <c r="P114" s="2808"/>
      <c r="Q114" s="2808"/>
      <c r="R114" s="2808"/>
      <c r="S114" s="2808"/>
      <c r="T114" s="2808"/>
      <c r="U114" s="2808"/>
      <c r="V114" s="2808"/>
      <c r="W114" s="2808"/>
      <c r="X114" s="2808"/>
      <c r="Y114" s="2809"/>
      <c r="Z114" s="2810"/>
      <c r="AA114" s="2811"/>
      <c r="AB114" s="2811"/>
      <c r="AC114" s="2812"/>
      <c r="AD114" s="2806"/>
      <c r="AE114" s="2697"/>
      <c r="AF114" s="2697"/>
      <c r="AG114" s="2697"/>
      <c r="AH114" s="2698"/>
      <c r="AI114" s="2807"/>
      <c r="AJ114" s="2808"/>
      <c r="AK114" s="2808"/>
      <c r="AL114" s="2808"/>
      <c r="AM114" s="2808"/>
      <c r="AN114" s="2808"/>
      <c r="AO114" s="2808"/>
      <c r="AP114" s="2808"/>
      <c r="AQ114" s="2808"/>
      <c r="AR114" s="2808"/>
      <c r="AS114" s="2808"/>
      <c r="AT114" s="2808"/>
      <c r="AU114" s="2809"/>
      <c r="AV114" s="2810"/>
      <c r="AW114" s="2811"/>
      <c r="AX114" s="2811"/>
      <c r="AY114" s="2813"/>
    </row>
    <row r="115" spans="2:51" ht="24.75" customHeight="1">
      <c r="B115" s="2542"/>
      <c r="C115" s="2543"/>
      <c r="D115" s="2543"/>
      <c r="E115" s="2543"/>
      <c r="F115" s="2543"/>
      <c r="G115" s="2544"/>
      <c r="H115" s="2806"/>
      <c r="I115" s="2697"/>
      <c r="J115" s="2697"/>
      <c r="K115" s="2697"/>
      <c r="L115" s="2698"/>
      <c r="M115" s="2807"/>
      <c r="N115" s="2808"/>
      <c r="O115" s="2808"/>
      <c r="P115" s="2808"/>
      <c r="Q115" s="2808"/>
      <c r="R115" s="2808"/>
      <c r="S115" s="2808"/>
      <c r="T115" s="2808"/>
      <c r="U115" s="2808"/>
      <c r="V115" s="2808"/>
      <c r="W115" s="2808"/>
      <c r="X115" s="2808"/>
      <c r="Y115" s="2809"/>
      <c r="Z115" s="2810"/>
      <c r="AA115" s="2811"/>
      <c r="AB115" s="2811"/>
      <c r="AC115" s="2812"/>
      <c r="AD115" s="2806"/>
      <c r="AE115" s="2697"/>
      <c r="AF115" s="2697"/>
      <c r="AG115" s="2697"/>
      <c r="AH115" s="2698"/>
      <c r="AI115" s="2807"/>
      <c r="AJ115" s="2808"/>
      <c r="AK115" s="2808"/>
      <c r="AL115" s="2808"/>
      <c r="AM115" s="2808"/>
      <c r="AN115" s="2808"/>
      <c r="AO115" s="2808"/>
      <c r="AP115" s="2808"/>
      <c r="AQ115" s="2808"/>
      <c r="AR115" s="2808"/>
      <c r="AS115" s="2808"/>
      <c r="AT115" s="2808"/>
      <c r="AU115" s="2809"/>
      <c r="AV115" s="2810"/>
      <c r="AW115" s="2811"/>
      <c r="AX115" s="2811"/>
      <c r="AY115" s="2813"/>
    </row>
    <row r="116" spans="2:51" ht="24.75" customHeight="1">
      <c r="B116" s="2542"/>
      <c r="C116" s="2543"/>
      <c r="D116" s="2543"/>
      <c r="E116" s="2543"/>
      <c r="F116" s="2543"/>
      <c r="G116" s="2544"/>
      <c r="H116" s="2806"/>
      <c r="I116" s="2697"/>
      <c r="J116" s="2697"/>
      <c r="K116" s="2697"/>
      <c r="L116" s="2698"/>
      <c r="M116" s="2807"/>
      <c r="N116" s="2808"/>
      <c r="O116" s="2808"/>
      <c r="P116" s="2808"/>
      <c r="Q116" s="2808"/>
      <c r="R116" s="2808"/>
      <c r="S116" s="2808"/>
      <c r="T116" s="2808"/>
      <c r="U116" s="2808"/>
      <c r="V116" s="2808"/>
      <c r="W116" s="2808"/>
      <c r="X116" s="2808"/>
      <c r="Y116" s="2809"/>
      <c r="Z116" s="2810"/>
      <c r="AA116" s="2811"/>
      <c r="AB116" s="2811"/>
      <c r="AC116" s="2812"/>
      <c r="AD116" s="2806"/>
      <c r="AE116" s="2697"/>
      <c r="AF116" s="2697"/>
      <c r="AG116" s="2697"/>
      <c r="AH116" s="2698"/>
      <c r="AI116" s="2807"/>
      <c r="AJ116" s="2808"/>
      <c r="AK116" s="2808"/>
      <c r="AL116" s="2808"/>
      <c r="AM116" s="2808"/>
      <c r="AN116" s="2808"/>
      <c r="AO116" s="2808"/>
      <c r="AP116" s="2808"/>
      <c r="AQ116" s="2808"/>
      <c r="AR116" s="2808"/>
      <c r="AS116" s="2808"/>
      <c r="AT116" s="2808"/>
      <c r="AU116" s="2809"/>
      <c r="AV116" s="2810"/>
      <c r="AW116" s="2811"/>
      <c r="AX116" s="2811"/>
      <c r="AY116" s="2813"/>
    </row>
    <row r="117" spans="2:51" ht="24.75" customHeight="1">
      <c r="B117" s="2542"/>
      <c r="C117" s="2543"/>
      <c r="D117" s="2543"/>
      <c r="E117" s="2543"/>
      <c r="F117" s="2543"/>
      <c r="G117" s="2544"/>
      <c r="H117" s="2806"/>
      <c r="I117" s="2697"/>
      <c r="J117" s="2697"/>
      <c r="K117" s="2697"/>
      <c r="L117" s="2698"/>
      <c r="M117" s="2807"/>
      <c r="N117" s="2808"/>
      <c r="O117" s="2808"/>
      <c r="P117" s="2808"/>
      <c r="Q117" s="2808"/>
      <c r="R117" s="2808"/>
      <c r="S117" s="2808"/>
      <c r="T117" s="2808"/>
      <c r="U117" s="2808"/>
      <c r="V117" s="2808"/>
      <c r="W117" s="2808"/>
      <c r="X117" s="2808"/>
      <c r="Y117" s="2809"/>
      <c r="Z117" s="2810"/>
      <c r="AA117" s="2811"/>
      <c r="AB117" s="2811"/>
      <c r="AC117" s="2811"/>
      <c r="AD117" s="2806"/>
      <c r="AE117" s="2697"/>
      <c r="AF117" s="2697"/>
      <c r="AG117" s="2697"/>
      <c r="AH117" s="2698"/>
      <c r="AI117" s="2807"/>
      <c r="AJ117" s="2808"/>
      <c r="AK117" s="2808"/>
      <c r="AL117" s="2808"/>
      <c r="AM117" s="2808"/>
      <c r="AN117" s="2808"/>
      <c r="AO117" s="2808"/>
      <c r="AP117" s="2808"/>
      <c r="AQ117" s="2808"/>
      <c r="AR117" s="2808"/>
      <c r="AS117" s="2808"/>
      <c r="AT117" s="2808"/>
      <c r="AU117" s="2809"/>
      <c r="AV117" s="2810"/>
      <c r="AW117" s="2811"/>
      <c r="AX117" s="2811"/>
      <c r="AY117" s="2813"/>
    </row>
    <row r="118" spans="2:51" ht="24.75" customHeight="1">
      <c r="B118" s="2542"/>
      <c r="C118" s="2543"/>
      <c r="D118" s="2543"/>
      <c r="E118" s="2543"/>
      <c r="F118" s="2543"/>
      <c r="G118" s="2544"/>
      <c r="H118" s="2806"/>
      <c r="I118" s="2697"/>
      <c r="J118" s="2697"/>
      <c r="K118" s="2697"/>
      <c r="L118" s="2698"/>
      <c r="M118" s="2807"/>
      <c r="N118" s="2808"/>
      <c r="O118" s="2808"/>
      <c r="P118" s="2808"/>
      <c r="Q118" s="2808"/>
      <c r="R118" s="2808"/>
      <c r="S118" s="2808"/>
      <c r="T118" s="2808"/>
      <c r="U118" s="2808"/>
      <c r="V118" s="2808"/>
      <c r="W118" s="2808"/>
      <c r="X118" s="2808"/>
      <c r="Y118" s="2809"/>
      <c r="Z118" s="2810"/>
      <c r="AA118" s="2811"/>
      <c r="AB118" s="2811"/>
      <c r="AC118" s="2811"/>
      <c r="AD118" s="2806"/>
      <c r="AE118" s="2697"/>
      <c r="AF118" s="2697"/>
      <c r="AG118" s="2697"/>
      <c r="AH118" s="2698"/>
      <c r="AI118" s="2807"/>
      <c r="AJ118" s="2808"/>
      <c r="AK118" s="2808"/>
      <c r="AL118" s="2808"/>
      <c r="AM118" s="2808"/>
      <c r="AN118" s="2808"/>
      <c r="AO118" s="2808"/>
      <c r="AP118" s="2808"/>
      <c r="AQ118" s="2808"/>
      <c r="AR118" s="2808"/>
      <c r="AS118" s="2808"/>
      <c r="AT118" s="2808"/>
      <c r="AU118" s="2809"/>
      <c r="AV118" s="2810"/>
      <c r="AW118" s="2811"/>
      <c r="AX118" s="2811"/>
      <c r="AY118" s="2813"/>
    </row>
    <row r="119" spans="2:51" ht="24.75" customHeight="1">
      <c r="B119" s="2542"/>
      <c r="C119" s="2543"/>
      <c r="D119" s="2543"/>
      <c r="E119" s="2543"/>
      <c r="F119" s="2543"/>
      <c r="G119" s="2544"/>
      <c r="H119" s="2806"/>
      <c r="I119" s="2697"/>
      <c r="J119" s="2697"/>
      <c r="K119" s="2697"/>
      <c r="L119" s="2698"/>
      <c r="M119" s="2807"/>
      <c r="N119" s="2808"/>
      <c r="O119" s="2808"/>
      <c r="P119" s="2808"/>
      <c r="Q119" s="2808"/>
      <c r="R119" s="2808"/>
      <c r="S119" s="2808"/>
      <c r="T119" s="2808"/>
      <c r="U119" s="2808"/>
      <c r="V119" s="2808"/>
      <c r="W119" s="2808"/>
      <c r="X119" s="2808"/>
      <c r="Y119" s="2809"/>
      <c r="Z119" s="2810"/>
      <c r="AA119" s="2811"/>
      <c r="AB119" s="2811"/>
      <c r="AC119" s="2811"/>
      <c r="AD119" s="2806"/>
      <c r="AE119" s="2697"/>
      <c r="AF119" s="2697"/>
      <c r="AG119" s="2697"/>
      <c r="AH119" s="2698"/>
      <c r="AI119" s="2807"/>
      <c r="AJ119" s="2808"/>
      <c r="AK119" s="2808"/>
      <c r="AL119" s="2808"/>
      <c r="AM119" s="2808"/>
      <c r="AN119" s="2808"/>
      <c r="AO119" s="2808"/>
      <c r="AP119" s="2808"/>
      <c r="AQ119" s="2808"/>
      <c r="AR119" s="2808"/>
      <c r="AS119" s="2808"/>
      <c r="AT119" s="2808"/>
      <c r="AU119" s="2809"/>
      <c r="AV119" s="2810"/>
      <c r="AW119" s="2811"/>
      <c r="AX119" s="2811"/>
      <c r="AY119" s="2813"/>
    </row>
    <row r="120" spans="2:51" ht="24.75" customHeight="1">
      <c r="B120" s="2542"/>
      <c r="C120" s="2543"/>
      <c r="D120" s="2543"/>
      <c r="E120" s="2543"/>
      <c r="F120" s="2543"/>
      <c r="G120" s="2544"/>
      <c r="H120" s="2814"/>
      <c r="I120" s="2682"/>
      <c r="J120" s="2682"/>
      <c r="K120" s="2682"/>
      <c r="L120" s="2683"/>
      <c r="M120" s="2815"/>
      <c r="N120" s="2816"/>
      <c r="O120" s="2816"/>
      <c r="P120" s="2816"/>
      <c r="Q120" s="2816"/>
      <c r="R120" s="2816"/>
      <c r="S120" s="2816"/>
      <c r="T120" s="2816"/>
      <c r="U120" s="2816"/>
      <c r="V120" s="2816"/>
      <c r="W120" s="2816"/>
      <c r="X120" s="2816"/>
      <c r="Y120" s="2817"/>
      <c r="Z120" s="2818"/>
      <c r="AA120" s="2819"/>
      <c r="AB120" s="2819"/>
      <c r="AC120" s="2819"/>
      <c r="AD120" s="2814"/>
      <c r="AE120" s="2682"/>
      <c r="AF120" s="2682"/>
      <c r="AG120" s="2682"/>
      <c r="AH120" s="2683"/>
      <c r="AI120" s="2815"/>
      <c r="AJ120" s="2816"/>
      <c r="AK120" s="2816"/>
      <c r="AL120" s="2816"/>
      <c r="AM120" s="2816"/>
      <c r="AN120" s="2816"/>
      <c r="AO120" s="2816"/>
      <c r="AP120" s="2816"/>
      <c r="AQ120" s="2816"/>
      <c r="AR120" s="2816"/>
      <c r="AS120" s="2816"/>
      <c r="AT120" s="2816"/>
      <c r="AU120" s="2817"/>
      <c r="AV120" s="2818"/>
      <c r="AW120" s="2819"/>
      <c r="AX120" s="2819"/>
      <c r="AY120" s="2820"/>
    </row>
    <row r="121" spans="2:51" ht="24.75" customHeight="1" thickBot="1">
      <c r="B121" s="2867"/>
      <c r="C121" s="2868"/>
      <c r="D121" s="2868"/>
      <c r="E121" s="2868"/>
      <c r="F121" s="2868"/>
      <c r="G121" s="2869"/>
      <c r="H121" s="2870" t="s">
        <v>42</v>
      </c>
      <c r="I121" s="2744"/>
      <c r="J121" s="2744"/>
      <c r="K121" s="2744"/>
      <c r="L121" s="2744"/>
      <c r="M121" s="2871"/>
      <c r="N121" s="2872"/>
      <c r="O121" s="2872"/>
      <c r="P121" s="2872"/>
      <c r="Q121" s="2872"/>
      <c r="R121" s="2872"/>
      <c r="S121" s="2872"/>
      <c r="T121" s="2872"/>
      <c r="U121" s="2872"/>
      <c r="V121" s="2872"/>
      <c r="W121" s="2872"/>
      <c r="X121" s="2872"/>
      <c r="Y121" s="2873"/>
      <c r="Z121" s="2874">
        <f>SUM(Z113:AC120)</f>
        <v>0</v>
      </c>
      <c r="AA121" s="2875"/>
      <c r="AB121" s="2875"/>
      <c r="AC121" s="2876"/>
      <c r="AD121" s="2870" t="s">
        <v>42</v>
      </c>
      <c r="AE121" s="2744"/>
      <c r="AF121" s="2744"/>
      <c r="AG121" s="2744"/>
      <c r="AH121" s="2744"/>
      <c r="AI121" s="2871"/>
      <c r="AJ121" s="2872"/>
      <c r="AK121" s="2872"/>
      <c r="AL121" s="2872"/>
      <c r="AM121" s="2872"/>
      <c r="AN121" s="2872"/>
      <c r="AO121" s="2872"/>
      <c r="AP121" s="2872"/>
      <c r="AQ121" s="2872"/>
      <c r="AR121" s="2872"/>
      <c r="AS121" s="2872"/>
      <c r="AT121" s="2872"/>
      <c r="AU121" s="2873"/>
      <c r="AV121" s="2874">
        <f>SUM(AV113:AY120)</f>
        <v>0</v>
      </c>
      <c r="AW121" s="2875"/>
      <c r="AX121" s="2875"/>
      <c r="AY121" s="2877"/>
    </row>
    <row r="124" spans="2:51" ht="14.4">
      <c r="C124" s="2878" t="s">
        <v>403</v>
      </c>
    </row>
    <row r="125" spans="2:51">
      <c r="C125" s="2400" t="s">
        <v>909</v>
      </c>
    </row>
    <row r="126" spans="2:51" ht="34.549999999999997" customHeight="1">
      <c r="B126" s="2879"/>
      <c r="C126" s="2879"/>
      <c r="D126" s="2508" t="s">
        <v>405</v>
      </c>
      <c r="E126" s="2508"/>
      <c r="F126" s="2508"/>
      <c r="G126" s="2508"/>
      <c r="H126" s="2508"/>
      <c r="I126" s="2508"/>
      <c r="J126" s="2508"/>
      <c r="K126" s="2508"/>
      <c r="L126" s="2508"/>
      <c r="M126" s="2508"/>
      <c r="N126" s="2508" t="s">
        <v>406</v>
      </c>
      <c r="O126" s="2508"/>
      <c r="P126" s="2508"/>
      <c r="Q126" s="2508"/>
      <c r="R126" s="2508"/>
      <c r="S126" s="2508"/>
      <c r="T126" s="2508"/>
      <c r="U126" s="2508"/>
      <c r="V126" s="2508"/>
      <c r="W126" s="2508"/>
      <c r="X126" s="2508"/>
      <c r="Y126" s="2508"/>
      <c r="Z126" s="2508"/>
      <c r="AA126" s="2508"/>
      <c r="AB126" s="2508"/>
      <c r="AC126" s="2508"/>
      <c r="AD126" s="2508"/>
      <c r="AE126" s="2508"/>
      <c r="AF126" s="2508"/>
      <c r="AG126" s="2508"/>
      <c r="AH126" s="2508"/>
      <c r="AI126" s="2508"/>
      <c r="AJ126" s="2508"/>
      <c r="AK126" s="2508"/>
      <c r="AL126" s="2509" t="s">
        <v>407</v>
      </c>
      <c r="AM126" s="2508"/>
      <c r="AN126" s="2508"/>
      <c r="AO126" s="2508"/>
      <c r="AP126" s="2508"/>
      <c r="AQ126" s="2508"/>
      <c r="AR126" s="2508" t="s">
        <v>177</v>
      </c>
      <c r="AS126" s="2508"/>
      <c r="AT126" s="2508"/>
      <c r="AU126" s="2508"/>
      <c r="AV126" s="2508" t="s">
        <v>178</v>
      </c>
      <c r="AW126" s="2508"/>
      <c r="AX126" s="2508"/>
    </row>
    <row r="127" spans="2:51" ht="24.05" customHeight="1">
      <c r="B127" s="2879">
        <v>1</v>
      </c>
      <c r="C127" s="2879">
        <v>1</v>
      </c>
      <c r="D127" s="2880" t="s">
        <v>910</v>
      </c>
      <c r="E127" s="2423"/>
      <c r="F127" s="2423"/>
      <c r="G127" s="2423"/>
      <c r="H127" s="2423"/>
      <c r="I127" s="2423"/>
      <c r="J127" s="2423"/>
      <c r="K127" s="2423"/>
      <c r="L127" s="2423"/>
      <c r="M127" s="2424"/>
      <c r="N127" s="2881" t="s">
        <v>911</v>
      </c>
      <c r="O127" s="2881"/>
      <c r="P127" s="2881"/>
      <c r="Q127" s="2881"/>
      <c r="R127" s="2881"/>
      <c r="S127" s="2881"/>
      <c r="T127" s="2881"/>
      <c r="U127" s="2881"/>
      <c r="V127" s="2881"/>
      <c r="W127" s="2881"/>
      <c r="X127" s="2881"/>
      <c r="Y127" s="2881"/>
      <c r="Z127" s="2881"/>
      <c r="AA127" s="2881"/>
      <c r="AB127" s="2881"/>
      <c r="AC127" s="2881"/>
      <c r="AD127" s="2881"/>
      <c r="AE127" s="2881"/>
      <c r="AF127" s="2881"/>
      <c r="AG127" s="2881"/>
      <c r="AH127" s="2881"/>
      <c r="AI127" s="2881"/>
      <c r="AJ127" s="2881"/>
      <c r="AK127" s="2881"/>
      <c r="AL127" s="2882">
        <v>10.8</v>
      </c>
      <c r="AM127" s="2883"/>
      <c r="AN127" s="2883"/>
      <c r="AO127" s="2883"/>
      <c r="AP127" s="2883"/>
      <c r="AQ127" s="2883"/>
      <c r="AR127" s="2884"/>
      <c r="AS127" s="2884"/>
      <c r="AT127" s="2884"/>
      <c r="AU127" s="2884"/>
      <c r="AV127" s="2884"/>
      <c r="AW127" s="2884"/>
      <c r="AX127" s="2884"/>
    </row>
    <row r="128" spans="2:51" ht="24.05" customHeight="1">
      <c r="B128" s="2879">
        <v>2</v>
      </c>
      <c r="C128" s="2879">
        <v>1</v>
      </c>
      <c r="D128" s="2880" t="s">
        <v>912</v>
      </c>
      <c r="E128" s="2423"/>
      <c r="F128" s="2423"/>
      <c r="G128" s="2423"/>
      <c r="H128" s="2423"/>
      <c r="I128" s="2423"/>
      <c r="J128" s="2423"/>
      <c r="K128" s="2423"/>
      <c r="L128" s="2423"/>
      <c r="M128" s="2424"/>
      <c r="N128" s="2881" t="s">
        <v>911</v>
      </c>
      <c r="O128" s="2881"/>
      <c r="P128" s="2881"/>
      <c r="Q128" s="2881"/>
      <c r="R128" s="2881"/>
      <c r="S128" s="2881"/>
      <c r="T128" s="2881"/>
      <c r="U128" s="2881"/>
      <c r="V128" s="2881"/>
      <c r="W128" s="2881"/>
      <c r="X128" s="2881"/>
      <c r="Y128" s="2881"/>
      <c r="Z128" s="2881"/>
      <c r="AA128" s="2881"/>
      <c r="AB128" s="2881"/>
      <c r="AC128" s="2881"/>
      <c r="AD128" s="2881"/>
      <c r="AE128" s="2881"/>
      <c r="AF128" s="2881"/>
      <c r="AG128" s="2881"/>
      <c r="AH128" s="2881"/>
      <c r="AI128" s="2881"/>
      <c r="AJ128" s="2881"/>
      <c r="AK128" s="2881"/>
      <c r="AL128" s="2882">
        <v>2.8</v>
      </c>
      <c r="AM128" s="2883"/>
      <c r="AN128" s="2883"/>
      <c r="AO128" s="2883"/>
      <c r="AP128" s="2883"/>
      <c r="AQ128" s="2883"/>
      <c r="AR128" s="2884"/>
      <c r="AS128" s="2884"/>
      <c r="AT128" s="2884"/>
      <c r="AU128" s="2884"/>
      <c r="AV128" s="2884"/>
      <c r="AW128" s="2884"/>
      <c r="AX128" s="2884"/>
    </row>
    <row r="129" spans="2:50" ht="24.05" customHeight="1">
      <c r="B129" s="2879">
        <v>3</v>
      </c>
      <c r="C129" s="2879">
        <v>1</v>
      </c>
      <c r="D129" s="2880" t="s">
        <v>913</v>
      </c>
      <c r="E129" s="2423"/>
      <c r="F129" s="2423"/>
      <c r="G129" s="2423"/>
      <c r="H129" s="2423"/>
      <c r="I129" s="2423"/>
      <c r="J129" s="2423"/>
      <c r="K129" s="2423"/>
      <c r="L129" s="2423"/>
      <c r="M129" s="2424"/>
      <c r="N129" s="2881" t="s">
        <v>911</v>
      </c>
      <c r="O129" s="2881"/>
      <c r="P129" s="2881"/>
      <c r="Q129" s="2881"/>
      <c r="R129" s="2881"/>
      <c r="S129" s="2881"/>
      <c r="T129" s="2881"/>
      <c r="U129" s="2881"/>
      <c r="V129" s="2881"/>
      <c r="W129" s="2881"/>
      <c r="X129" s="2881"/>
      <c r="Y129" s="2881"/>
      <c r="Z129" s="2881"/>
      <c r="AA129" s="2881"/>
      <c r="AB129" s="2881"/>
      <c r="AC129" s="2881"/>
      <c r="AD129" s="2881"/>
      <c r="AE129" s="2881"/>
      <c r="AF129" s="2881"/>
      <c r="AG129" s="2881"/>
      <c r="AH129" s="2881"/>
      <c r="AI129" s="2881"/>
      <c r="AJ129" s="2881"/>
      <c r="AK129" s="2881"/>
      <c r="AL129" s="2882">
        <v>0.6</v>
      </c>
      <c r="AM129" s="2883"/>
      <c r="AN129" s="2883"/>
      <c r="AO129" s="2883"/>
      <c r="AP129" s="2883"/>
      <c r="AQ129" s="2883"/>
      <c r="AR129" s="2884"/>
      <c r="AS129" s="2884"/>
      <c r="AT129" s="2884"/>
      <c r="AU129" s="2884"/>
      <c r="AV129" s="2884"/>
      <c r="AW129" s="2884"/>
      <c r="AX129" s="2884"/>
    </row>
    <row r="130" spans="2:50" ht="24.05" customHeight="1">
      <c r="B130" s="2879">
        <v>4</v>
      </c>
      <c r="C130" s="2879">
        <v>1</v>
      </c>
      <c r="D130" s="2880" t="s">
        <v>914</v>
      </c>
      <c r="E130" s="2423"/>
      <c r="F130" s="2423"/>
      <c r="G130" s="2423"/>
      <c r="H130" s="2423"/>
      <c r="I130" s="2423"/>
      <c r="J130" s="2423"/>
      <c r="K130" s="2423"/>
      <c r="L130" s="2423"/>
      <c r="M130" s="2424"/>
      <c r="N130" s="2881" t="s">
        <v>911</v>
      </c>
      <c r="O130" s="2881"/>
      <c r="P130" s="2881"/>
      <c r="Q130" s="2881"/>
      <c r="R130" s="2881"/>
      <c r="S130" s="2881"/>
      <c r="T130" s="2881"/>
      <c r="U130" s="2881"/>
      <c r="V130" s="2881"/>
      <c r="W130" s="2881"/>
      <c r="X130" s="2881"/>
      <c r="Y130" s="2881"/>
      <c r="Z130" s="2881"/>
      <c r="AA130" s="2881"/>
      <c r="AB130" s="2881"/>
      <c r="AC130" s="2881"/>
      <c r="AD130" s="2881"/>
      <c r="AE130" s="2881"/>
      <c r="AF130" s="2881"/>
      <c r="AG130" s="2881"/>
      <c r="AH130" s="2881"/>
      <c r="AI130" s="2881"/>
      <c r="AJ130" s="2881"/>
      <c r="AK130" s="2881"/>
      <c r="AL130" s="2882">
        <v>7.0000000000000007E-2</v>
      </c>
      <c r="AM130" s="2883"/>
      <c r="AN130" s="2883"/>
      <c r="AO130" s="2883"/>
      <c r="AP130" s="2883"/>
      <c r="AQ130" s="2883"/>
      <c r="AR130" s="2884"/>
      <c r="AS130" s="2884"/>
      <c r="AT130" s="2884"/>
      <c r="AU130" s="2884"/>
      <c r="AV130" s="2884"/>
      <c r="AW130" s="2884"/>
      <c r="AX130" s="2884"/>
    </row>
    <row r="131" spans="2:50" ht="24.05" customHeight="1">
      <c r="B131" s="2879">
        <v>5</v>
      </c>
      <c r="C131" s="2879">
        <v>1</v>
      </c>
      <c r="D131" s="2880" t="s">
        <v>915</v>
      </c>
      <c r="E131" s="2423"/>
      <c r="F131" s="2423"/>
      <c r="G131" s="2423"/>
      <c r="H131" s="2423"/>
      <c r="I131" s="2423"/>
      <c r="J131" s="2423"/>
      <c r="K131" s="2423"/>
      <c r="L131" s="2423"/>
      <c r="M131" s="2424"/>
      <c r="N131" s="2881" t="s">
        <v>911</v>
      </c>
      <c r="O131" s="2881"/>
      <c r="P131" s="2881"/>
      <c r="Q131" s="2881"/>
      <c r="R131" s="2881"/>
      <c r="S131" s="2881"/>
      <c r="T131" s="2881"/>
      <c r="U131" s="2881"/>
      <c r="V131" s="2881"/>
      <c r="W131" s="2881"/>
      <c r="X131" s="2881"/>
      <c r="Y131" s="2881"/>
      <c r="Z131" s="2881"/>
      <c r="AA131" s="2881"/>
      <c r="AB131" s="2881"/>
      <c r="AC131" s="2881"/>
      <c r="AD131" s="2881"/>
      <c r="AE131" s="2881"/>
      <c r="AF131" s="2881"/>
      <c r="AG131" s="2881"/>
      <c r="AH131" s="2881"/>
      <c r="AI131" s="2881"/>
      <c r="AJ131" s="2881"/>
      <c r="AK131" s="2881"/>
      <c r="AL131" s="2882">
        <v>0.02</v>
      </c>
      <c r="AM131" s="2883"/>
      <c r="AN131" s="2883"/>
      <c r="AO131" s="2883"/>
      <c r="AP131" s="2883"/>
      <c r="AQ131" s="2883"/>
      <c r="AR131" s="2884"/>
      <c r="AS131" s="2884"/>
      <c r="AT131" s="2884"/>
      <c r="AU131" s="2884"/>
      <c r="AV131" s="2884"/>
      <c r="AW131" s="2884"/>
      <c r="AX131" s="2884"/>
    </row>
    <row r="132" spans="2:50" ht="24.05" customHeight="1">
      <c r="B132" s="2879">
        <v>6</v>
      </c>
      <c r="C132" s="2879">
        <v>1</v>
      </c>
      <c r="D132" s="2880" t="s">
        <v>916</v>
      </c>
      <c r="E132" s="2423"/>
      <c r="F132" s="2423"/>
      <c r="G132" s="2423"/>
      <c r="H132" s="2423"/>
      <c r="I132" s="2423"/>
      <c r="J132" s="2423"/>
      <c r="K132" s="2423"/>
      <c r="L132" s="2423"/>
      <c r="M132" s="2424"/>
      <c r="N132" s="2881" t="s">
        <v>911</v>
      </c>
      <c r="O132" s="2881"/>
      <c r="P132" s="2881"/>
      <c r="Q132" s="2881"/>
      <c r="R132" s="2881"/>
      <c r="S132" s="2881"/>
      <c r="T132" s="2881"/>
      <c r="U132" s="2881"/>
      <c r="V132" s="2881"/>
      <c r="W132" s="2881"/>
      <c r="X132" s="2881"/>
      <c r="Y132" s="2881"/>
      <c r="Z132" s="2881"/>
      <c r="AA132" s="2881"/>
      <c r="AB132" s="2881"/>
      <c r="AC132" s="2881"/>
      <c r="AD132" s="2881"/>
      <c r="AE132" s="2881"/>
      <c r="AF132" s="2881"/>
      <c r="AG132" s="2881"/>
      <c r="AH132" s="2881"/>
      <c r="AI132" s="2881"/>
      <c r="AJ132" s="2881"/>
      <c r="AK132" s="2881"/>
      <c r="AL132" s="2882">
        <v>0.02</v>
      </c>
      <c r="AM132" s="2883"/>
      <c r="AN132" s="2883"/>
      <c r="AO132" s="2883"/>
      <c r="AP132" s="2883"/>
      <c r="AQ132" s="2883"/>
      <c r="AR132" s="2884"/>
      <c r="AS132" s="2884"/>
      <c r="AT132" s="2884"/>
      <c r="AU132" s="2884"/>
      <c r="AV132" s="2884"/>
      <c r="AW132" s="2884"/>
      <c r="AX132" s="2884"/>
    </row>
    <row r="133" spans="2:50" ht="24.05" customHeight="1">
      <c r="B133" s="2879">
        <v>7</v>
      </c>
      <c r="C133" s="2879">
        <v>1</v>
      </c>
      <c r="D133" s="2880" t="s">
        <v>917</v>
      </c>
      <c r="E133" s="2423"/>
      <c r="F133" s="2423"/>
      <c r="G133" s="2423"/>
      <c r="H133" s="2423"/>
      <c r="I133" s="2423"/>
      <c r="J133" s="2423"/>
      <c r="K133" s="2423"/>
      <c r="L133" s="2423"/>
      <c r="M133" s="2424"/>
      <c r="N133" s="2881" t="s">
        <v>911</v>
      </c>
      <c r="O133" s="2881"/>
      <c r="P133" s="2881"/>
      <c r="Q133" s="2881"/>
      <c r="R133" s="2881"/>
      <c r="S133" s="2881"/>
      <c r="T133" s="2881"/>
      <c r="U133" s="2881"/>
      <c r="V133" s="2881"/>
      <c r="W133" s="2881"/>
      <c r="X133" s="2881"/>
      <c r="Y133" s="2881"/>
      <c r="Z133" s="2881"/>
      <c r="AA133" s="2881"/>
      <c r="AB133" s="2881"/>
      <c r="AC133" s="2881"/>
      <c r="AD133" s="2881"/>
      <c r="AE133" s="2881"/>
      <c r="AF133" s="2881"/>
      <c r="AG133" s="2881"/>
      <c r="AH133" s="2881"/>
      <c r="AI133" s="2881"/>
      <c r="AJ133" s="2881"/>
      <c r="AK133" s="2881"/>
      <c r="AL133" s="2882">
        <v>1E-3</v>
      </c>
      <c r="AM133" s="2883"/>
      <c r="AN133" s="2883"/>
      <c r="AO133" s="2883"/>
      <c r="AP133" s="2883"/>
      <c r="AQ133" s="2883"/>
      <c r="AR133" s="2884"/>
      <c r="AS133" s="2884"/>
      <c r="AT133" s="2884"/>
      <c r="AU133" s="2884"/>
      <c r="AV133" s="2884"/>
      <c r="AW133" s="2884"/>
      <c r="AX133" s="2884"/>
    </row>
    <row r="134" spans="2:50" ht="24.05" customHeight="1">
      <c r="B134" s="2879">
        <v>8</v>
      </c>
      <c r="C134" s="2879">
        <v>1</v>
      </c>
      <c r="D134" s="2880" t="s">
        <v>918</v>
      </c>
      <c r="E134" s="2423"/>
      <c r="F134" s="2423"/>
      <c r="G134" s="2423"/>
      <c r="H134" s="2423"/>
      <c r="I134" s="2423"/>
      <c r="J134" s="2423"/>
      <c r="K134" s="2423"/>
      <c r="L134" s="2423"/>
      <c r="M134" s="2424"/>
      <c r="N134" s="2881" t="s">
        <v>911</v>
      </c>
      <c r="O134" s="2881"/>
      <c r="P134" s="2881"/>
      <c r="Q134" s="2881"/>
      <c r="R134" s="2881"/>
      <c r="S134" s="2881"/>
      <c r="T134" s="2881"/>
      <c r="U134" s="2881"/>
      <c r="V134" s="2881"/>
      <c r="W134" s="2881"/>
      <c r="X134" s="2881"/>
      <c r="Y134" s="2881"/>
      <c r="Z134" s="2881"/>
      <c r="AA134" s="2881"/>
      <c r="AB134" s="2881"/>
      <c r="AC134" s="2881"/>
      <c r="AD134" s="2881"/>
      <c r="AE134" s="2881"/>
      <c r="AF134" s="2881"/>
      <c r="AG134" s="2881"/>
      <c r="AH134" s="2881"/>
      <c r="AI134" s="2881"/>
      <c r="AJ134" s="2881"/>
      <c r="AK134" s="2881"/>
      <c r="AL134" s="2882">
        <v>1E-3</v>
      </c>
      <c r="AM134" s="2883"/>
      <c r="AN134" s="2883"/>
      <c r="AO134" s="2883"/>
      <c r="AP134" s="2883"/>
      <c r="AQ134" s="2883"/>
      <c r="AR134" s="2884"/>
      <c r="AS134" s="2884"/>
      <c r="AT134" s="2884"/>
      <c r="AU134" s="2884"/>
      <c r="AV134" s="2884"/>
      <c r="AW134" s="2884"/>
      <c r="AX134" s="2884"/>
    </row>
    <row r="135" spans="2:50" ht="24.05" customHeight="1">
      <c r="B135" s="2879">
        <v>9</v>
      </c>
      <c r="C135" s="2879">
        <v>1</v>
      </c>
      <c r="D135" s="2880" t="s">
        <v>919</v>
      </c>
      <c r="E135" s="2423"/>
      <c r="F135" s="2423"/>
      <c r="G135" s="2423"/>
      <c r="H135" s="2423"/>
      <c r="I135" s="2423"/>
      <c r="J135" s="2423"/>
      <c r="K135" s="2423"/>
      <c r="L135" s="2423"/>
      <c r="M135" s="2424"/>
      <c r="N135" s="2881" t="s">
        <v>911</v>
      </c>
      <c r="O135" s="2881"/>
      <c r="P135" s="2881"/>
      <c r="Q135" s="2881"/>
      <c r="R135" s="2881"/>
      <c r="S135" s="2881"/>
      <c r="T135" s="2881"/>
      <c r="U135" s="2881"/>
      <c r="V135" s="2881"/>
      <c r="W135" s="2881"/>
      <c r="X135" s="2881"/>
      <c r="Y135" s="2881"/>
      <c r="Z135" s="2881"/>
      <c r="AA135" s="2881"/>
      <c r="AB135" s="2881"/>
      <c r="AC135" s="2881"/>
      <c r="AD135" s="2881"/>
      <c r="AE135" s="2881"/>
      <c r="AF135" s="2881"/>
      <c r="AG135" s="2881"/>
      <c r="AH135" s="2881"/>
      <c r="AI135" s="2881"/>
      <c r="AJ135" s="2881"/>
      <c r="AK135" s="2881"/>
      <c r="AL135" s="2882">
        <v>1E-3</v>
      </c>
      <c r="AM135" s="2883"/>
      <c r="AN135" s="2883"/>
      <c r="AO135" s="2883"/>
      <c r="AP135" s="2883"/>
      <c r="AQ135" s="2883"/>
      <c r="AR135" s="2884"/>
      <c r="AS135" s="2884"/>
      <c r="AT135" s="2884"/>
      <c r="AU135" s="2884"/>
      <c r="AV135" s="2884"/>
      <c r="AW135" s="2884"/>
      <c r="AX135" s="2884"/>
    </row>
    <row r="136" spans="2:50" ht="24.05" customHeight="1">
      <c r="B136" s="2885">
        <v>10</v>
      </c>
      <c r="C136" s="2886"/>
      <c r="D136" s="2887"/>
      <c r="E136" s="2732"/>
      <c r="F136" s="2732"/>
      <c r="G136" s="2732"/>
      <c r="H136" s="2732"/>
      <c r="I136" s="2732"/>
      <c r="J136" s="2732"/>
      <c r="K136" s="2732"/>
      <c r="L136" s="2732"/>
      <c r="M136" s="2888"/>
      <c r="N136" s="2570"/>
      <c r="O136" s="2889"/>
      <c r="P136" s="2889"/>
      <c r="Q136" s="2889"/>
      <c r="R136" s="2889"/>
      <c r="S136" s="2889"/>
      <c r="T136" s="2889"/>
      <c r="U136" s="2889"/>
      <c r="V136" s="2889"/>
      <c r="W136" s="2889"/>
      <c r="X136" s="2889"/>
      <c r="Y136" s="2889"/>
      <c r="Z136" s="2889"/>
      <c r="AA136" s="2889"/>
      <c r="AB136" s="2889"/>
      <c r="AC136" s="2889"/>
      <c r="AD136" s="2889"/>
      <c r="AE136" s="2889"/>
      <c r="AF136" s="2889"/>
      <c r="AG136" s="2889"/>
      <c r="AH136" s="2889"/>
      <c r="AI136" s="2889"/>
      <c r="AJ136" s="2889"/>
      <c r="AK136" s="2890"/>
      <c r="AL136" s="2891"/>
      <c r="AM136" s="2892"/>
      <c r="AN136" s="2892"/>
      <c r="AO136" s="2892"/>
      <c r="AP136" s="2892"/>
      <c r="AQ136" s="2893"/>
      <c r="AR136" s="2887"/>
      <c r="AS136" s="2732"/>
      <c r="AT136" s="2732"/>
      <c r="AU136" s="2888"/>
      <c r="AV136" s="2887"/>
      <c r="AW136" s="2732"/>
      <c r="AX136" s="2888"/>
    </row>
    <row r="138" spans="2:50" ht="23.25" hidden="1" customHeight="1">
      <c r="B138" s="2400" t="s">
        <v>305</v>
      </c>
    </row>
    <row r="139" spans="2:50" ht="36" hidden="1" customHeight="1">
      <c r="B139" s="2508" t="s">
        <v>306</v>
      </c>
      <c r="C139" s="2508"/>
      <c r="D139" s="2508"/>
      <c r="E139" s="2508"/>
      <c r="F139" s="2508"/>
      <c r="G139" s="2508"/>
      <c r="H139" s="2508"/>
      <c r="I139" s="2520"/>
      <c r="J139" s="2520"/>
      <c r="K139" s="2520"/>
      <c r="L139" s="2520"/>
      <c r="M139" s="2520"/>
      <c r="N139" s="2520"/>
      <c r="O139" s="2520"/>
      <c r="P139" s="2520"/>
      <c r="Q139" s="2520"/>
      <c r="R139" s="2520"/>
      <c r="S139" s="2520"/>
      <c r="T139" s="2520"/>
      <c r="U139" s="2520"/>
      <c r="V139" s="2520"/>
      <c r="W139" s="2520"/>
      <c r="X139" s="2520"/>
      <c r="Y139" s="2520"/>
    </row>
    <row r="140" spans="2:50" ht="36" hidden="1" customHeight="1">
      <c r="B140" s="2894" t="s">
        <v>307</v>
      </c>
      <c r="C140" s="2468"/>
      <c r="D140" s="2468"/>
      <c r="E140" s="2468"/>
      <c r="F140" s="2468"/>
      <c r="G140" s="2468"/>
      <c r="H140" s="2469"/>
      <c r="I140" s="2453" t="s">
        <v>419</v>
      </c>
      <c r="J140" s="2422"/>
      <c r="K140" s="2422"/>
      <c r="L140" s="2422"/>
      <c r="M140" s="2443"/>
      <c r="N140" s="2467" t="s">
        <v>309</v>
      </c>
      <c r="O140" s="2468"/>
      <c r="P140" s="2468"/>
      <c r="Q140" s="2468"/>
      <c r="R140" s="2468"/>
      <c r="S140" s="2468"/>
      <c r="T140" s="2469"/>
      <c r="U140" s="2453" t="s">
        <v>419</v>
      </c>
      <c r="V140" s="2422"/>
      <c r="W140" s="2422"/>
      <c r="X140" s="2422"/>
      <c r="Y140" s="2443"/>
      <c r="Z140" s="2467" t="s">
        <v>310</v>
      </c>
      <c r="AA140" s="2468"/>
      <c r="AB140" s="2468"/>
      <c r="AC140" s="2468"/>
      <c r="AD140" s="2468"/>
      <c r="AE140" s="2468"/>
      <c r="AF140" s="2469"/>
      <c r="AG140" s="2453" t="s">
        <v>419</v>
      </c>
      <c r="AH140" s="2422"/>
      <c r="AI140" s="2422"/>
      <c r="AJ140" s="2422"/>
      <c r="AK140" s="2443"/>
      <c r="AL140" s="2467" t="s">
        <v>311</v>
      </c>
      <c r="AM140" s="2468"/>
      <c r="AN140" s="2468"/>
      <c r="AO140" s="2468"/>
      <c r="AP140" s="2468"/>
      <c r="AQ140" s="2468"/>
      <c r="AR140" s="2469"/>
      <c r="AS140" s="2453" t="s">
        <v>419</v>
      </c>
      <c r="AT140" s="2422"/>
      <c r="AU140" s="2422"/>
      <c r="AV140" s="2422"/>
      <c r="AW140" s="2443"/>
    </row>
    <row r="141" spans="2:50" ht="36" hidden="1" customHeight="1">
      <c r="B141" s="2467" t="s">
        <v>312</v>
      </c>
      <c r="C141" s="2468"/>
      <c r="D141" s="2468"/>
      <c r="E141" s="2468"/>
      <c r="F141" s="2468"/>
      <c r="G141" s="2468"/>
      <c r="H141" s="2469"/>
      <c r="I141" s="2887"/>
      <c r="J141" s="2732"/>
      <c r="K141" s="2732"/>
      <c r="L141" s="2732"/>
      <c r="M141" s="2888"/>
      <c r="N141" s="2467" t="s">
        <v>313</v>
      </c>
      <c r="O141" s="2468"/>
      <c r="P141" s="2468"/>
      <c r="Q141" s="2468"/>
      <c r="R141" s="2468"/>
      <c r="S141" s="2468"/>
      <c r="T141" s="2469"/>
      <c r="U141" s="2887"/>
      <c r="V141" s="2732"/>
      <c r="W141" s="2732"/>
      <c r="X141" s="2732"/>
      <c r="Y141" s="2888"/>
      <c r="Z141" s="2467" t="s">
        <v>314</v>
      </c>
      <c r="AA141" s="2468"/>
      <c r="AB141" s="2468"/>
      <c r="AC141" s="2468"/>
      <c r="AD141" s="2468"/>
      <c r="AE141" s="2468"/>
      <c r="AF141" s="2469"/>
      <c r="AG141" s="2887"/>
      <c r="AH141" s="2732"/>
      <c r="AI141" s="2732"/>
      <c r="AJ141" s="2732"/>
      <c r="AK141" s="2888"/>
      <c r="AL141" s="2894" t="s">
        <v>315</v>
      </c>
      <c r="AM141" s="2468"/>
      <c r="AN141" s="2468"/>
      <c r="AO141" s="2468"/>
      <c r="AP141" s="2468"/>
      <c r="AQ141" s="2468"/>
      <c r="AR141" s="2469"/>
      <c r="AS141" s="2887"/>
      <c r="AT141" s="2732"/>
      <c r="AU141" s="2732"/>
      <c r="AV141" s="2732"/>
      <c r="AW141" s="2888"/>
    </row>
    <row r="142" spans="2:50">
      <c r="C142" s="2400" t="s">
        <v>920</v>
      </c>
    </row>
    <row r="143" spans="2:50" ht="34.549999999999997" customHeight="1">
      <c r="B143" s="2879"/>
      <c r="C143" s="2879"/>
      <c r="D143" s="2508" t="s">
        <v>405</v>
      </c>
      <c r="E143" s="2508"/>
      <c r="F143" s="2508"/>
      <c r="G143" s="2508"/>
      <c r="H143" s="2508"/>
      <c r="I143" s="2508"/>
      <c r="J143" s="2508"/>
      <c r="K143" s="2508"/>
      <c r="L143" s="2508"/>
      <c r="M143" s="2508"/>
      <c r="N143" s="2508" t="s">
        <v>406</v>
      </c>
      <c r="O143" s="2508"/>
      <c r="P143" s="2508"/>
      <c r="Q143" s="2508"/>
      <c r="R143" s="2508"/>
      <c r="S143" s="2508"/>
      <c r="T143" s="2508"/>
      <c r="U143" s="2508"/>
      <c r="V143" s="2508"/>
      <c r="W143" s="2508"/>
      <c r="X143" s="2508"/>
      <c r="Y143" s="2508"/>
      <c r="Z143" s="2508"/>
      <c r="AA143" s="2508"/>
      <c r="AB143" s="2508"/>
      <c r="AC143" s="2508"/>
      <c r="AD143" s="2508"/>
      <c r="AE143" s="2508"/>
      <c r="AF143" s="2508"/>
      <c r="AG143" s="2508"/>
      <c r="AH143" s="2508"/>
      <c r="AI143" s="2508"/>
      <c r="AJ143" s="2508"/>
      <c r="AK143" s="2508"/>
      <c r="AL143" s="2509" t="s">
        <v>407</v>
      </c>
      <c r="AM143" s="2508"/>
      <c r="AN143" s="2508"/>
      <c r="AO143" s="2508"/>
      <c r="AP143" s="2508"/>
      <c r="AQ143" s="2508"/>
      <c r="AR143" s="2508" t="s">
        <v>177</v>
      </c>
      <c r="AS143" s="2508"/>
      <c r="AT143" s="2508"/>
      <c r="AU143" s="2508"/>
      <c r="AV143" s="2508" t="s">
        <v>178</v>
      </c>
      <c r="AW143" s="2508"/>
      <c r="AX143" s="2508"/>
    </row>
    <row r="144" spans="2:50" ht="24.05" customHeight="1">
      <c r="B144" s="2879">
        <v>1</v>
      </c>
      <c r="C144" s="2879">
        <v>1</v>
      </c>
      <c r="D144" s="2895" t="s">
        <v>921</v>
      </c>
      <c r="E144" s="2895"/>
      <c r="F144" s="2895"/>
      <c r="G144" s="2895"/>
      <c r="H144" s="2895"/>
      <c r="I144" s="2895"/>
      <c r="J144" s="2895"/>
      <c r="K144" s="2895"/>
      <c r="L144" s="2895"/>
      <c r="M144" s="2895"/>
      <c r="N144" s="2896" t="s">
        <v>922</v>
      </c>
      <c r="O144" s="2896"/>
      <c r="P144" s="2896"/>
      <c r="Q144" s="2896"/>
      <c r="R144" s="2896"/>
      <c r="S144" s="2896"/>
      <c r="T144" s="2896"/>
      <c r="U144" s="2896"/>
      <c r="V144" s="2896"/>
      <c r="W144" s="2896"/>
      <c r="X144" s="2896"/>
      <c r="Y144" s="2896"/>
      <c r="Z144" s="2896"/>
      <c r="AA144" s="2896"/>
      <c r="AB144" s="2896"/>
      <c r="AC144" s="2896"/>
      <c r="AD144" s="2896"/>
      <c r="AE144" s="2896"/>
      <c r="AF144" s="2896"/>
      <c r="AG144" s="2896"/>
      <c r="AH144" s="2896"/>
      <c r="AI144" s="2896"/>
      <c r="AJ144" s="2896"/>
      <c r="AK144" s="2896"/>
      <c r="AL144" s="2897">
        <v>1.2999999999999999E-2</v>
      </c>
      <c r="AM144" s="2895"/>
      <c r="AN144" s="2895"/>
      <c r="AO144" s="2895"/>
      <c r="AP144" s="2895"/>
      <c r="AQ144" s="2895"/>
      <c r="AR144" s="2898"/>
      <c r="AS144" s="2898"/>
      <c r="AT144" s="2898"/>
      <c r="AU144" s="2898"/>
      <c r="AV144" s="2898"/>
      <c r="AW144" s="2898"/>
      <c r="AX144" s="2898"/>
    </row>
    <row r="145" spans="2:50" ht="24.05" customHeight="1">
      <c r="B145" s="2879">
        <v>2</v>
      </c>
      <c r="C145" s="2879">
        <v>1</v>
      </c>
      <c r="D145" s="2895" t="s">
        <v>601</v>
      </c>
      <c r="E145" s="2895"/>
      <c r="F145" s="2895"/>
      <c r="G145" s="2895"/>
      <c r="H145" s="2895"/>
      <c r="I145" s="2895"/>
      <c r="J145" s="2895"/>
      <c r="K145" s="2895"/>
      <c r="L145" s="2895"/>
      <c r="M145" s="2895"/>
      <c r="N145" s="2896" t="s">
        <v>922</v>
      </c>
      <c r="O145" s="2896"/>
      <c r="P145" s="2896"/>
      <c r="Q145" s="2896"/>
      <c r="R145" s="2896"/>
      <c r="S145" s="2896"/>
      <c r="T145" s="2896"/>
      <c r="U145" s="2896"/>
      <c r="V145" s="2896"/>
      <c r="W145" s="2896"/>
      <c r="X145" s="2896"/>
      <c r="Y145" s="2896"/>
      <c r="Z145" s="2896"/>
      <c r="AA145" s="2896"/>
      <c r="AB145" s="2896"/>
      <c r="AC145" s="2896"/>
      <c r="AD145" s="2896"/>
      <c r="AE145" s="2896"/>
      <c r="AF145" s="2896"/>
      <c r="AG145" s="2896"/>
      <c r="AH145" s="2896"/>
      <c r="AI145" s="2896"/>
      <c r="AJ145" s="2896"/>
      <c r="AK145" s="2896"/>
      <c r="AL145" s="2897">
        <v>8.0000000000000002E-3</v>
      </c>
      <c r="AM145" s="2895"/>
      <c r="AN145" s="2895"/>
      <c r="AO145" s="2895"/>
      <c r="AP145" s="2895"/>
      <c r="AQ145" s="2895"/>
      <c r="AR145" s="2898"/>
      <c r="AS145" s="2898"/>
      <c r="AT145" s="2898"/>
      <c r="AU145" s="2898"/>
      <c r="AV145" s="2898"/>
      <c r="AW145" s="2898"/>
      <c r="AX145" s="2898"/>
    </row>
    <row r="146" spans="2:50" ht="24.05" customHeight="1">
      <c r="B146" s="2879">
        <v>3</v>
      </c>
      <c r="C146" s="2879">
        <v>1</v>
      </c>
      <c r="D146" s="2895" t="s">
        <v>923</v>
      </c>
      <c r="E146" s="2895"/>
      <c r="F146" s="2895"/>
      <c r="G146" s="2895"/>
      <c r="H146" s="2895"/>
      <c r="I146" s="2895"/>
      <c r="J146" s="2895"/>
      <c r="K146" s="2895"/>
      <c r="L146" s="2895"/>
      <c r="M146" s="2895"/>
      <c r="N146" s="2896" t="s">
        <v>922</v>
      </c>
      <c r="O146" s="2896"/>
      <c r="P146" s="2896"/>
      <c r="Q146" s="2896"/>
      <c r="R146" s="2896"/>
      <c r="S146" s="2896"/>
      <c r="T146" s="2896"/>
      <c r="U146" s="2896"/>
      <c r="V146" s="2896"/>
      <c r="W146" s="2896"/>
      <c r="X146" s="2896"/>
      <c r="Y146" s="2896"/>
      <c r="Z146" s="2896"/>
      <c r="AA146" s="2896"/>
      <c r="AB146" s="2896"/>
      <c r="AC146" s="2896"/>
      <c r="AD146" s="2896"/>
      <c r="AE146" s="2896"/>
      <c r="AF146" s="2896"/>
      <c r="AG146" s="2896"/>
      <c r="AH146" s="2896"/>
      <c r="AI146" s="2896"/>
      <c r="AJ146" s="2896"/>
      <c r="AK146" s="2896"/>
      <c r="AL146" s="2897">
        <v>5.0000000000000001E-3</v>
      </c>
      <c r="AM146" s="2895"/>
      <c r="AN146" s="2895"/>
      <c r="AO146" s="2895"/>
      <c r="AP146" s="2895"/>
      <c r="AQ146" s="2895"/>
      <c r="AR146" s="2898"/>
      <c r="AS146" s="2898"/>
      <c r="AT146" s="2898"/>
      <c r="AU146" s="2898"/>
      <c r="AV146" s="2898"/>
      <c r="AW146" s="2898"/>
      <c r="AX146" s="2898"/>
    </row>
    <row r="147" spans="2:50" ht="24.05" customHeight="1">
      <c r="B147" s="2879">
        <v>4</v>
      </c>
      <c r="C147" s="2879">
        <v>1</v>
      </c>
      <c r="D147" s="2895" t="s">
        <v>599</v>
      </c>
      <c r="E147" s="2895"/>
      <c r="F147" s="2895"/>
      <c r="G147" s="2895"/>
      <c r="H147" s="2895"/>
      <c r="I147" s="2895"/>
      <c r="J147" s="2895"/>
      <c r="K147" s="2895"/>
      <c r="L147" s="2895"/>
      <c r="M147" s="2895"/>
      <c r="N147" s="2896" t="s">
        <v>922</v>
      </c>
      <c r="O147" s="2896"/>
      <c r="P147" s="2896"/>
      <c r="Q147" s="2896"/>
      <c r="R147" s="2896"/>
      <c r="S147" s="2896"/>
      <c r="T147" s="2896"/>
      <c r="U147" s="2896"/>
      <c r="V147" s="2896"/>
      <c r="W147" s="2896"/>
      <c r="X147" s="2896"/>
      <c r="Y147" s="2896"/>
      <c r="Z147" s="2896"/>
      <c r="AA147" s="2896"/>
      <c r="AB147" s="2896"/>
      <c r="AC147" s="2896"/>
      <c r="AD147" s="2896"/>
      <c r="AE147" s="2896"/>
      <c r="AF147" s="2896"/>
      <c r="AG147" s="2896"/>
      <c r="AH147" s="2896"/>
      <c r="AI147" s="2896"/>
      <c r="AJ147" s="2896"/>
      <c r="AK147" s="2896"/>
      <c r="AL147" s="2897">
        <v>2E-3</v>
      </c>
      <c r="AM147" s="2895"/>
      <c r="AN147" s="2895"/>
      <c r="AO147" s="2895"/>
      <c r="AP147" s="2895"/>
      <c r="AQ147" s="2895"/>
      <c r="AR147" s="2898"/>
      <c r="AS147" s="2898"/>
      <c r="AT147" s="2898"/>
      <c r="AU147" s="2898"/>
      <c r="AV147" s="2898"/>
      <c r="AW147" s="2898"/>
      <c r="AX147" s="2898"/>
    </row>
    <row r="148" spans="2:50" ht="24.05" customHeight="1">
      <c r="B148" s="2879">
        <v>5</v>
      </c>
      <c r="C148" s="2879">
        <v>1</v>
      </c>
      <c r="D148" s="2895" t="s">
        <v>924</v>
      </c>
      <c r="E148" s="2895"/>
      <c r="F148" s="2895"/>
      <c r="G148" s="2895"/>
      <c r="H148" s="2895"/>
      <c r="I148" s="2895"/>
      <c r="J148" s="2895"/>
      <c r="K148" s="2895"/>
      <c r="L148" s="2895"/>
      <c r="M148" s="2895"/>
      <c r="N148" s="2896" t="s">
        <v>922</v>
      </c>
      <c r="O148" s="2896"/>
      <c r="P148" s="2896"/>
      <c r="Q148" s="2896"/>
      <c r="R148" s="2896"/>
      <c r="S148" s="2896"/>
      <c r="T148" s="2896"/>
      <c r="U148" s="2896"/>
      <c r="V148" s="2896"/>
      <c r="W148" s="2896"/>
      <c r="X148" s="2896"/>
      <c r="Y148" s="2896"/>
      <c r="Z148" s="2896"/>
      <c r="AA148" s="2896"/>
      <c r="AB148" s="2896"/>
      <c r="AC148" s="2896"/>
      <c r="AD148" s="2896"/>
      <c r="AE148" s="2896"/>
      <c r="AF148" s="2896"/>
      <c r="AG148" s="2896"/>
      <c r="AH148" s="2896"/>
      <c r="AI148" s="2896"/>
      <c r="AJ148" s="2896"/>
      <c r="AK148" s="2896"/>
      <c r="AL148" s="2897">
        <v>2E-3</v>
      </c>
      <c r="AM148" s="2895"/>
      <c r="AN148" s="2895"/>
      <c r="AO148" s="2895"/>
      <c r="AP148" s="2895"/>
      <c r="AQ148" s="2895"/>
      <c r="AR148" s="2898"/>
      <c r="AS148" s="2898"/>
      <c r="AT148" s="2898"/>
      <c r="AU148" s="2898"/>
      <c r="AV148" s="2898"/>
      <c r="AW148" s="2898"/>
      <c r="AX148" s="2898"/>
    </row>
    <row r="149" spans="2:50" ht="24.05" customHeight="1">
      <c r="B149" s="2879">
        <v>6</v>
      </c>
      <c r="C149" s="2879">
        <v>1</v>
      </c>
      <c r="D149" s="2895" t="s">
        <v>925</v>
      </c>
      <c r="E149" s="2895"/>
      <c r="F149" s="2895"/>
      <c r="G149" s="2895"/>
      <c r="H149" s="2895"/>
      <c r="I149" s="2895"/>
      <c r="J149" s="2895"/>
      <c r="K149" s="2895"/>
      <c r="L149" s="2895"/>
      <c r="M149" s="2895"/>
      <c r="N149" s="2896" t="s">
        <v>922</v>
      </c>
      <c r="O149" s="2896"/>
      <c r="P149" s="2896"/>
      <c r="Q149" s="2896"/>
      <c r="R149" s="2896"/>
      <c r="S149" s="2896"/>
      <c r="T149" s="2896"/>
      <c r="U149" s="2896"/>
      <c r="V149" s="2896"/>
      <c r="W149" s="2896"/>
      <c r="X149" s="2896"/>
      <c r="Y149" s="2896"/>
      <c r="Z149" s="2896"/>
      <c r="AA149" s="2896"/>
      <c r="AB149" s="2896"/>
      <c r="AC149" s="2896"/>
      <c r="AD149" s="2896"/>
      <c r="AE149" s="2896"/>
      <c r="AF149" s="2896"/>
      <c r="AG149" s="2896"/>
      <c r="AH149" s="2896"/>
      <c r="AI149" s="2896"/>
      <c r="AJ149" s="2896"/>
      <c r="AK149" s="2896"/>
      <c r="AL149" s="2897">
        <v>1E-3</v>
      </c>
      <c r="AM149" s="2895"/>
      <c r="AN149" s="2895"/>
      <c r="AO149" s="2895"/>
      <c r="AP149" s="2895"/>
      <c r="AQ149" s="2895"/>
      <c r="AR149" s="2898"/>
      <c r="AS149" s="2898"/>
      <c r="AT149" s="2898"/>
      <c r="AU149" s="2898"/>
      <c r="AV149" s="2898"/>
      <c r="AW149" s="2898"/>
      <c r="AX149" s="2898"/>
    </row>
    <row r="150" spans="2:50" ht="24.05" customHeight="1">
      <c r="B150" s="2879">
        <v>7</v>
      </c>
      <c r="C150" s="2879">
        <v>1</v>
      </c>
      <c r="D150" s="2895" t="s">
        <v>578</v>
      </c>
      <c r="E150" s="2895"/>
      <c r="F150" s="2895"/>
      <c r="G150" s="2895"/>
      <c r="H150" s="2895"/>
      <c r="I150" s="2895"/>
      <c r="J150" s="2895"/>
      <c r="K150" s="2895"/>
      <c r="L150" s="2895"/>
      <c r="M150" s="2895"/>
      <c r="N150" s="2899" t="s">
        <v>922</v>
      </c>
      <c r="O150" s="2900"/>
      <c r="P150" s="2900"/>
      <c r="Q150" s="2900"/>
      <c r="R150" s="2900"/>
      <c r="S150" s="2900"/>
      <c r="T150" s="2900"/>
      <c r="U150" s="2900"/>
      <c r="V150" s="2900"/>
      <c r="W150" s="2900"/>
      <c r="X150" s="2900"/>
      <c r="Y150" s="2900"/>
      <c r="Z150" s="2900"/>
      <c r="AA150" s="2900"/>
      <c r="AB150" s="2900"/>
      <c r="AC150" s="2900"/>
      <c r="AD150" s="2900"/>
      <c r="AE150" s="2900"/>
      <c r="AF150" s="2900"/>
      <c r="AG150" s="2900"/>
      <c r="AH150" s="2900"/>
      <c r="AI150" s="2900"/>
      <c r="AJ150" s="2900"/>
      <c r="AK150" s="2901"/>
      <c r="AL150" s="2897">
        <v>8.0000000000000004E-4</v>
      </c>
      <c r="AM150" s="2895"/>
      <c r="AN150" s="2895"/>
      <c r="AO150" s="2895"/>
      <c r="AP150" s="2895"/>
      <c r="AQ150" s="2895"/>
      <c r="AR150" s="2898"/>
      <c r="AS150" s="2898"/>
      <c r="AT150" s="2898"/>
      <c r="AU150" s="2898"/>
      <c r="AV150" s="2898"/>
      <c r="AW150" s="2898"/>
      <c r="AX150" s="2898"/>
    </row>
    <row r="151" spans="2:50" ht="24.05" customHeight="1">
      <c r="B151" s="2885">
        <v>8</v>
      </c>
      <c r="C151" s="2886"/>
      <c r="D151" s="2902"/>
      <c r="E151" s="2903"/>
      <c r="F151" s="2903"/>
      <c r="G151" s="2903"/>
      <c r="H151" s="2903"/>
      <c r="I151" s="2903"/>
      <c r="J151" s="2903"/>
      <c r="K151" s="2903"/>
      <c r="L151" s="2903"/>
      <c r="M151" s="2904"/>
      <c r="N151" s="2902"/>
      <c r="O151" s="2903"/>
      <c r="P151" s="2903"/>
      <c r="Q151" s="2903"/>
      <c r="R151" s="2903"/>
      <c r="S151" s="2903"/>
      <c r="T151" s="2903"/>
      <c r="U151" s="2903"/>
      <c r="V151" s="2903"/>
      <c r="W151" s="2903"/>
      <c r="X151" s="2903"/>
      <c r="Y151" s="2903"/>
      <c r="Z151" s="2903"/>
      <c r="AA151" s="2903"/>
      <c r="AB151" s="2903"/>
      <c r="AC151" s="2903"/>
      <c r="AD151" s="2903"/>
      <c r="AE151" s="2903"/>
      <c r="AF151" s="2903"/>
      <c r="AG151" s="2903"/>
      <c r="AH151" s="2903"/>
      <c r="AI151" s="2903"/>
      <c r="AJ151" s="2903"/>
      <c r="AK151" s="2904"/>
      <c r="AL151" s="2905"/>
      <c r="AM151" s="2906"/>
      <c r="AN151" s="2906"/>
      <c r="AO151" s="2906"/>
      <c r="AP151" s="2906"/>
      <c r="AQ151" s="2907"/>
      <c r="AR151" s="2902"/>
      <c r="AS151" s="2903"/>
      <c r="AT151" s="2903"/>
      <c r="AU151" s="2904"/>
      <c r="AV151" s="2902"/>
      <c r="AW151" s="2903"/>
      <c r="AX151" s="2904"/>
    </row>
    <row r="152" spans="2:50" ht="24.05" customHeight="1">
      <c r="B152" s="2885">
        <v>9</v>
      </c>
      <c r="C152" s="2886"/>
      <c r="D152" s="2902"/>
      <c r="E152" s="2903"/>
      <c r="F152" s="2903"/>
      <c r="G152" s="2903"/>
      <c r="H152" s="2903"/>
      <c r="I152" s="2903"/>
      <c r="J152" s="2903"/>
      <c r="K152" s="2903"/>
      <c r="L152" s="2903"/>
      <c r="M152" s="2904"/>
      <c r="N152" s="2902"/>
      <c r="O152" s="2903"/>
      <c r="P152" s="2903"/>
      <c r="Q152" s="2903"/>
      <c r="R152" s="2903"/>
      <c r="S152" s="2903"/>
      <c r="T152" s="2903"/>
      <c r="U152" s="2903"/>
      <c r="V152" s="2903"/>
      <c r="W152" s="2903"/>
      <c r="X152" s="2903"/>
      <c r="Y152" s="2903"/>
      <c r="Z152" s="2903"/>
      <c r="AA152" s="2903"/>
      <c r="AB152" s="2903"/>
      <c r="AC152" s="2903"/>
      <c r="AD152" s="2903"/>
      <c r="AE152" s="2903"/>
      <c r="AF152" s="2903"/>
      <c r="AG152" s="2903"/>
      <c r="AH152" s="2903"/>
      <c r="AI152" s="2903"/>
      <c r="AJ152" s="2903"/>
      <c r="AK152" s="2904"/>
      <c r="AL152" s="2905"/>
      <c r="AM152" s="2906"/>
      <c r="AN152" s="2906"/>
      <c r="AO152" s="2906"/>
      <c r="AP152" s="2906"/>
      <c r="AQ152" s="2907"/>
      <c r="AR152" s="2902"/>
      <c r="AS152" s="2903"/>
      <c r="AT152" s="2903"/>
      <c r="AU152" s="2904"/>
      <c r="AV152" s="2902"/>
      <c r="AW152" s="2903"/>
      <c r="AX152" s="2904"/>
    </row>
    <row r="153" spans="2:50" ht="24.05" customHeight="1">
      <c r="B153" s="2885">
        <v>10</v>
      </c>
      <c r="C153" s="2886"/>
      <c r="D153" s="2902"/>
      <c r="E153" s="2903"/>
      <c r="F153" s="2903"/>
      <c r="G153" s="2903"/>
      <c r="H153" s="2903"/>
      <c r="I153" s="2903"/>
      <c r="J153" s="2903"/>
      <c r="K153" s="2903"/>
      <c r="L153" s="2903"/>
      <c r="M153" s="2904"/>
      <c r="N153" s="2902"/>
      <c r="O153" s="2903"/>
      <c r="P153" s="2903"/>
      <c r="Q153" s="2903"/>
      <c r="R153" s="2903"/>
      <c r="S153" s="2903"/>
      <c r="T153" s="2903"/>
      <c r="U153" s="2903"/>
      <c r="V153" s="2903"/>
      <c r="W153" s="2903"/>
      <c r="X153" s="2903"/>
      <c r="Y153" s="2903"/>
      <c r="Z153" s="2903"/>
      <c r="AA153" s="2903"/>
      <c r="AB153" s="2903"/>
      <c r="AC153" s="2903"/>
      <c r="AD153" s="2903"/>
      <c r="AE153" s="2903"/>
      <c r="AF153" s="2903"/>
      <c r="AG153" s="2903"/>
      <c r="AH153" s="2903"/>
      <c r="AI153" s="2903"/>
      <c r="AJ153" s="2903"/>
      <c r="AK153" s="2904"/>
      <c r="AL153" s="2905"/>
      <c r="AM153" s="2906"/>
      <c r="AN153" s="2906"/>
      <c r="AO153" s="2906"/>
      <c r="AP153" s="2906"/>
      <c r="AQ153" s="2907"/>
      <c r="AR153" s="2902"/>
      <c r="AS153" s="2903"/>
      <c r="AT153" s="2903"/>
      <c r="AU153" s="2904"/>
      <c r="AV153" s="2902"/>
      <c r="AW153" s="2903"/>
      <c r="AX153" s="2904"/>
    </row>
  </sheetData>
  <mergeCells count="62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AV79:AY79"/>
    <mergeCell ref="H80:L80"/>
    <mergeCell ref="M80:Y80"/>
    <mergeCell ref="Z80:AC80"/>
    <mergeCell ref="AD80:AH80"/>
    <mergeCell ref="AI80:AU80"/>
    <mergeCell ref="AV80:AY80"/>
    <mergeCell ref="B73:G75"/>
    <mergeCell ref="H73:AY75"/>
    <mergeCell ref="B78:G121"/>
    <mergeCell ref="H78:AC78"/>
    <mergeCell ref="AD78:AY78"/>
    <mergeCell ref="H79:L79"/>
    <mergeCell ref="M79:Y79"/>
    <mergeCell ref="Z79:AC79"/>
    <mergeCell ref="AD79:AH79"/>
    <mergeCell ref="AI79:AU79"/>
    <mergeCell ref="B66:F66"/>
    <mergeCell ref="G66:AY66"/>
    <mergeCell ref="B67:AY67"/>
    <mergeCell ref="B68:AY68"/>
    <mergeCell ref="B69:AY69"/>
    <mergeCell ref="M70:AA70"/>
    <mergeCell ref="AL70:AY70"/>
    <mergeCell ref="D61:AY61"/>
    <mergeCell ref="D62:AY62"/>
    <mergeCell ref="B63:AY63"/>
    <mergeCell ref="B64:F64"/>
    <mergeCell ref="G64:AY64"/>
    <mergeCell ref="B65:AY65"/>
    <mergeCell ref="D58:G58"/>
    <mergeCell ref="H58:AG58"/>
    <mergeCell ref="AH58:AY58"/>
    <mergeCell ref="B59:C59"/>
    <mergeCell ref="D59:AY59"/>
    <mergeCell ref="D60:AY60"/>
    <mergeCell ref="D56:G56"/>
    <mergeCell ref="H56:AG56"/>
    <mergeCell ref="AH56:AY57"/>
    <mergeCell ref="D57:G57"/>
    <mergeCell ref="H57:U57"/>
    <mergeCell ref="V57:AG57"/>
    <mergeCell ref="B53:C58"/>
    <mergeCell ref="D53:G53"/>
    <mergeCell ref="H53:AG53"/>
    <mergeCell ref="AH53:AY53"/>
    <mergeCell ref="D54:G54"/>
    <mergeCell ref="H54:AG54"/>
    <mergeCell ref="AH54:AY54"/>
    <mergeCell ref="D55:G55"/>
    <mergeCell ref="H55:AG55"/>
    <mergeCell ref="AH55:AY55"/>
    <mergeCell ref="D51:G51"/>
    <mergeCell ref="H51:AG51"/>
    <mergeCell ref="AH51:AY51"/>
    <mergeCell ref="D52:G52"/>
    <mergeCell ref="H52:AG52"/>
    <mergeCell ref="AH52:AY52"/>
    <mergeCell ref="B48:C52"/>
    <mergeCell ref="D48:G48"/>
    <mergeCell ref="H48:AG48"/>
    <mergeCell ref="AH48:AY48"/>
    <mergeCell ref="D49:G49"/>
    <mergeCell ref="H49:AG49"/>
    <mergeCell ref="AH49:AY49"/>
    <mergeCell ref="D50:G50"/>
    <mergeCell ref="H50:AG50"/>
    <mergeCell ref="AH50:AY50"/>
    <mergeCell ref="B45:C47"/>
    <mergeCell ref="D45:G45"/>
    <mergeCell ref="H45:AG45"/>
    <mergeCell ref="AH45:AY45"/>
    <mergeCell ref="D46:G46"/>
    <mergeCell ref="H46:AG46"/>
    <mergeCell ref="AH46:AY46"/>
    <mergeCell ref="D47:G47"/>
    <mergeCell ref="H47:AG47"/>
    <mergeCell ref="AH47:AY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P24:AT24"/>
    <mergeCell ref="AU24:AY24"/>
    <mergeCell ref="B25:G25"/>
    <mergeCell ref="H25:Y25"/>
    <mergeCell ref="Z25:AB25"/>
    <mergeCell ref="AC25:AY25"/>
    <mergeCell ref="H23:Y24"/>
    <mergeCell ref="Z23:AB24"/>
    <mergeCell ref="AC23:AE24"/>
    <mergeCell ref="AF23:AJ24"/>
    <mergeCell ref="AK23:AO24"/>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R1:AY1"/>
    <mergeCell ref="AK2:AQ2"/>
    <mergeCell ref="AR2:AY2"/>
    <mergeCell ref="B3:AY3"/>
    <mergeCell ref="B4:G4"/>
    <mergeCell ref="H4:Y4"/>
    <mergeCell ref="Z4:AE4"/>
    <mergeCell ref="AF4:AQ4"/>
    <mergeCell ref="AR4:AY4"/>
  </mergeCells>
  <phoneticPr fontId="2"/>
  <pageMargins left="0.70866141732283472" right="0.70866141732283472" top="0.74803149606299213" bottom="0.74803149606299213" header="0.31496062992125984" footer="0.31496062992125984"/>
  <pageSetup paperSize="9" scale="66" orientation="portrait" horizontalDpi="300" verticalDpi="300" r:id="rId1"/>
  <rowBreaks count="4" manualBreakCount="4">
    <brk id="35" max="16383" man="1"/>
    <brk id="71" max="16383" man="1"/>
    <brk id="76" max="16383" man="1"/>
    <brk id="122"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Y185"/>
  <sheetViews>
    <sheetView zoomScaleNormal="100" zoomScaleSheetLayoutView="70" zoomScalePageLayoutView="30" workbookViewId="0">
      <selection activeCell="Y2" sqref="Y2"/>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s>
  <sheetData>
    <row r="1" spans="2:51" ht="23.25" customHeight="1">
      <c r="AQ1" s="1023"/>
      <c r="AR1" s="2908" t="s">
        <v>926</v>
      </c>
      <c r="AS1" s="2908"/>
      <c r="AT1" s="2908"/>
      <c r="AU1" s="2908"/>
      <c r="AV1" s="2908"/>
      <c r="AW1" s="2908"/>
      <c r="AX1" s="2908"/>
      <c r="AY1" s="2908"/>
    </row>
    <row r="2" spans="2:51" ht="21.8" customHeight="1" thickBot="1">
      <c r="AK2" s="532" t="s">
        <v>0</v>
      </c>
      <c r="AL2" s="532"/>
      <c r="AM2" s="532"/>
      <c r="AN2" s="532"/>
      <c r="AO2" s="532"/>
      <c r="AP2" s="532"/>
      <c r="AQ2" s="532"/>
      <c r="AR2" s="829" t="s">
        <v>927</v>
      </c>
      <c r="AS2" s="829"/>
      <c r="AT2" s="829"/>
      <c r="AU2" s="829"/>
      <c r="AV2" s="829"/>
      <c r="AW2" s="829"/>
      <c r="AX2" s="829"/>
      <c r="AY2" s="829"/>
    </row>
    <row r="3" spans="2:51" ht="19" thickBot="1">
      <c r="B3" s="535" t="s">
        <v>928</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7"/>
    </row>
    <row r="4" spans="2:51" ht="20.95" customHeight="1">
      <c r="B4" s="538" t="s">
        <v>3</v>
      </c>
      <c r="C4" s="539"/>
      <c r="D4" s="539"/>
      <c r="E4" s="539"/>
      <c r="F4" s="539"/>
      <c r="G4" s="539"/>
      <c r="H4" s="2909" t="s">
        <v>929</v>
      </c>
      <c r="I4" s="2910"/>
      <c r="J4" s="2910"/>
      <c r="K4" s="2910"/>
      <c r="L4" s="2910"/>
      <c r="M4" s="2910"/>
      <c r="N4" s="2910"/>
      <c r="O4" s="2910"/>
      <c r="P4" s="2910"/>
      <c r="Q4" s="2910"/>
      <c r="R4" s="2910"/>
      <c r="S4" s="2910"/>
      <c r="T4" s="2910"/>
      <c r="U4" s="2910"/>
      <c r="V4" s="2910"/>
      <c r="W4" s="2910"/>
      <c r="X4" s="2910"/>
      <c r="Y4" s="2911"/>
      <c r="Z4" s="542" t="s">
        <v>930</v>
      </c>
      <c r="AA4" s="543"/>
      <c r="AB4" s="543"/>
      <c r="AC4" s="543"/>
      <c r="AD4" s="543"/>
      <c r="AE4" s="544"/>
      <c r="AF4" s="833" t="s">
        <v>855</v>
      </c>
      <c r="AG4" s="2912"/>
      <c r="AH4" s="2912"/>
      <c r="AI4" s="2912"/>
      <c r="AJ4" s="2912"/>
      <c r="AK4" s="2912"/>
      <c r="AL4" s="2912"/>
      <c r="AM4" s="2912"/>
      <c r="AN4" s="2912"/>
      <c r="AO4" s="2912"/>
      <c r="AP4" s="2912"/>
      <c r="AQ4" s="2913"/>
      <c r="AR4" s="825" t="s">
        <v>7</v>
      </c>
      <c r="AS4" s="826"/>
      <c r="AT4" s="826"/>
      <c r="AU4" s="826"/>
      <c r="AV4" s="826"/>
      <c r="AW4" s="826"/>
      <c r="AX4" s="826"/>
      <c r="AY4" s="827"/>
    </row>
    <row r="5" spans="2:51" ht="33.049999999999997" customHeight="1">
      <c r="B5" s="553" t="s">
        <v>8</v>
      </c>
      <c r="C5" s="554"/>
      <c r="D5" s="554"/>
      <c r="E5" s="554"/>
      <c r="F5" s="554"/>
      <c r="G5" s="555"/>
      <c r="H5" s="2914" t="s">
        <v>931</v>
      </c>
      <c r="I5" s="2915"/>
      <c r="J5" s="2915"/>
      <c r="K5" s="2915"/>
      <c r="L5" s="2915"/>
      <c r="M5" s="2915"/>
      <c r="N5" s="2915"/>
      <c r="O5" s="2915"/>
      <c r="P5" s="2915"/>
      <c r="Q5" s="2915"/>
      <c r="R5" s="2915"/>
      <c r="S5" s="2915"/>
      <c r="T5" s="2915"/>
      <c r="U5" s="2915"/>
      <c r="V5" s="2915"/>
      <c r="W5" s="2916"/>
      <c r="X5" s="2916"/>
      <c r="Y5" s="2916"/>
      <c r="Z5" s="517" t="s">
        <v>10</v>
      </c>
      <c r="AA5" s="518"/>
      <c r="AB5" s="518"/>
      <c r="AC5" s="518"/>
      <c r="AD5" s="518"/>
      <c r="AE5" s="519"/>
      <c r="AF5" s="518" t="s">
        <v>932</v>
      </c>
      <c r="AG5" s="2917"/>
      <c r="AH5" s="2917"/>
      <c r="AI5" s="2917"/>
      <c r="AJ5" s="2917"/>
      <c r="AK5" s="2917"/>
      <c r="AL5" s="2917"/>
      <c r="AM5" s="2917"/>
      <c r="AN5" s="2917"/>
      <c r="AO5" s="2917"/>
      <c r="AP5" s="2917"/>
      <c r="AQ5" s="2918"/>
      <c r="AR5" s="1033" t="s">
        <v>933</v>
      </c>
      <c r="AS5" s="1034"/>
      <c r="AT5" s="1034"/>
      <c r="AU5" s="1034"/>
      <c r="AV5" s="1034"/>
      <c r="AW5" s="1034"/>
      <c r="AX5" s="1034"/>
      <c r="AY5" s="1035"/>
    </row>
    <row r="6" spans="2:51" ht="74.3" customHeight="1">
      <c r="B6" s="523" t="s">
        <v>12</v>
      </c>
      <c r="C6" s="524"/>
      <c r="D6" s="524"/>
      <c r="E6" s="524"/>
      <c r="F6" s="524"/>
      <c r="G6" s="524"/>
      <c r="H6" s="2919" t="s">
        <v>859</v>
      </c>
      <c r="I6" s="2000"/>
      <c r="J6" s="2000"/>
      <c r="K6" s="2000"/>
      <c r="L6" s="2000"/>
      <c r="M6" s="2000"/>
      <c r="N6" s="2000"/>
      <c r="O6" s="2000"/>
      <c r="P6" s="2000"/>
      <c r="Q6" s="2000"/>
      <c r="R6" s="2000"/>
      <c r="S6" s="2000"/>
      <c r="T6" s="2000"/>
      <c r="U6" s="2000"/>
      <c r="V6" s="2000"/>
      <c r="W6" s="2000"/>
      <c r="X6" s="2000"/>
      <c r="Y6" s="2000"/>
      <c r="Z6" s="2006" t="s">
        <v>14</v>
      </c>
      <c r="AA6" s="2007"/>
      <c r="AB6" s="2007"/>
      <c r="AC6" s="2007"/>
      <c r="AD6" s="2007"/>
      <c r="AE6" s="2008"/>
      <c r="AF6" s="2920" t="s">
        <v>934</v>
      </c>
      <c r="AG6" s="2921"/>
      <c r="AH6" s="2921"/>
      <c r="AI6" s="2921"/>
      <c r="AJ6" s="2921"/>
      <c r="AK6" s="2921"/>
      <c r="AL6" s="2921"/>
      <c r="AM6" s="2921"/>
      <c r="AN6" s="2921"/>
      <c r="AO6" s="2921"/>
      <c r="AP6" s="2921"/>
      <c r="AQ6" s="2921"/>
      <c r="AR6" s="2217"/>
      <c r="AS6" s="2217"/>
      <c r="AT6" s="2217"/>
      <c r="AU6" s="2217"/>
      <c r="AV6" s="2217"/>
      <c r="AW6" s="2217"/>
      <c r="AX6" s="2217"/>
      <c r="AY6" s="2219"/>
    </row>
    <row r="7" spans="2:51" ht="18" customHeight="1">
      <c r="B7" s="500" t="s">
        <v>16</v>
      </c>
      <c r="C7" s="501"/>
      <c r="D7" s="501"/>
      <c r="E7" s="501"/>
      <c r="F7" s="501"/>
      <c r="G7" s="501"/>
      <c r="H7" s="2922" t="s">
        <v>935</v>
      </c>
      <c r="I7" s="2923"/>
      <c r="J7" s="2923"/>
      <c r="K7" s="2923"/>
      <c r="L7" s="2923"/>
      <c r="M7" s="2923"/>
      <c r="N7" s="2923"/>
      <c r="O7" s="2923"/>
      <c r="P7" s="2923"/>
      <c r="Q7" s="2923"/>
      <c r="R7" s="2923"/>
      <c r="S7" s="2923"/>
      <c r="T7" s="2923"/>
      <c r="U7" s="2923"/>
      <c r="V7" s="2923"/>
      <c r="W7" s="2015"/>
      <c r="X7" s="2015"/>
      <c r="Y7" s="2015"/>
      <c r="Z7" s="2016" t="s">
        <v>936</v>
      </c>
      <c r="AA7" s="2000"/>
      <c r="AB7" s="2000"/>
      <c r="AC7" s="2000"/>
      <c r="AD7" s="2000"/>
      <c r="AE7" s="2017"/>
      <c r="AF7" s="2924" t="s">
        <v>937</v>
      </c>
      <c r="AG7" s="2108"/>
      <c r="AH7" s="2108"/>
      <c r="AI7" s="2108"/>
      <c r="AJ7" s="2108"/>
      <c r="AK7" s="2108"/>
      <c r="AL7" s="2108"/>
      <c r="AM7" s="2108"/>
      <c r="AN7" s="2108"/>
      <c r="AO7" s="2108"/>
      <c r="AP7" s="2108"/>
      <c r="AQ7" s="2108"/>
      <c r="AR7" s="2108"/>
      <c r="AS7" s="2108"/>
      <c r="AT7" s="2108"/>
      <c r="AU7" s="2108"/>
      <c r="AV7" s="2108"/>
      <c r="AW7" s="2108"/>
      <c r="AX7" s="2108"/>
      <c r="AY7" s="2925"/>
    </row>
    <row r="8" spans="2:51" ht="24.05" customHeight="1">
      <c r="B8" s="502"/>
      <c r="C8" s="503"/>
      <c r="D8" s="503"/>
      <c r="E8" s="503"/>
      <c r="F8" s="503"/>
      <c r="G8" s="503"/>
      <c r="H8" s="2926"/>
      <c r="I8" s="2927"/>
      <c r="J8" s="2927"/>
      <c r="K8" s="2927"/>
      <c r="L8" s="2927"/>
      <c r="M8" s="2927"/>
      <c r="N8" s="2927"/>
      <c r="O8" s="2927"/>
      <c r="P8" s="2927"/>
      <c r="Q8" s="2927"/>
      <c r="R8" s="2927"/>
      <c r="S8" s="2927"/>
      <c r="T8" s="2927"/>
      <c r="U8" s="2927"/>
      <c r="V8" s="2927"/>
      <c r="W8" s="2023"/>
      <c r="X8" s="2023"/>
      <c r="Y8" s="2023"/>
      <c r="Z8" s="2024"/>
      <c r="AA8" s="2000"/>
      <c r="AB8" s="2000"/>
      <c r="AC8" s="2000"/>
      <c r="AD8" s="2000"/>
      <c r="AE8" s="2017"/>
      <c r="AF8" s="2121"/>
      <c r="AG8" s="2121"/>
      <c r="AH8" s="2121"/>
      <c r="AI8" s="2121"/>
      <c r="AJ8" s="2121"/>
      <c r="AK8" s="2121"/>
      <c r="AL8" s="2121"/>
      <c r="AM8" s="2121"/>
      <c r="AN8" s="2121"/>
      <c r="AO8" s="2121"/>
      <c r="AP8" s="2121"/>
      <c r="AQ8" s="2121"/>
      <c r="AR8" s="2121"/>
      <c r="AS8" s="2121"/>
      <c r="AT8" s="2121"/>
      <c r="AU8" s="2121"/>
      <c r="AV8" s="2121"/>
      <c r="AW8" s="2121"/>
      <c r="AX8" s="2121"/>
      <c r="AY8" s="2928"/>
    </row>
    <row r="9" spans="2:51" ht="71.2" customHeight="1">
      <c r="B9" s="482" t="s">
        <v>20</v>
      </c>
      <c r="C9" s="483"/>
      <c r="D9" s="483"/>
      <c r="E9" s="483"/>
      <c r="F9" s="483"/>
      <c r="G9" s="483"/>
      <c r="H9" s="2929" t="s">
        <v>938</v>
      </c>
      <c r="I9" s="2930"/>
      <c r="J9" s="2930"/>
      <c r="K9" s="2930"/>
      <c r="L9" s="2930"/>
      <c r="M9" s="2930"/>
      <c r="N9" s="2930"/>
      <c r="O9" s="2930"/>
      <c r="P9" s="2930"/>
      <c r="Q9" s="2930"/>
      <c r="R9" s="2930"/>
      <c r="S9" s="2930"/>
      <c r="T9" s="2930"/>
      <c r="U9" s="2930"/>
      <c r="V9" s="2930"/>
      <c r="W9" s="2930"/>
      <c r="X9" s="2930"/>
      <c r="Y9" s="2930"/>
      <c r="Z9" s="2930"/>
      <c r="AA9" s="2930"/>
      <c r="AB9" s="2930"/>
      <c r="AC9" s="2930"/>
      <c r="AD9" s="2930"/>
      <c r="AE9" s="2930"/>
      <c r="AF9" s="2930"/>
      <c r="AG9" s="2930"/>
      <c r="AH9" s="2930"/>
      <c r="AI9" s="2930"/>
      <c r="AJ9" s="2930"/>
      <c r="AK9" s="2930"/>
      <c r="AL9" s="2930"/>
      <c r="AM9" s="2930"/>
      <c r="AN9" s="2930"/>
      <c r="AO9" s="2930"/>
      <c r="AP9" s="2930"/>
      <c r="AQ9" s="2930"/>
      <c r="AR9" s="2930"/>
      <c r="AS9" s="2930"/>
      <c r="AT9" s="2930"/>
      <c r="AU9" s="2930"/>
      <c r="AV9" s="2930"/>
      <c r="AW9" s="2930"/>
      <c r="AX9" s="2930"/>
      <c r="AY9" s="2931"/>
    </row>
    <row r="10" spans="2:51" ht="113.25" customHeight="1">
      <c r="B10" s="482" t="s">
        <v>22</v>
      </c>
      <c r="C10" s="483"/>
      <c r="D10" s="483"/>
      <c r="E10" s="483"/>
      <c r="F10" s="483"/>
      <c r="G10" s="483"/>
      <c r="H10" s="1159" t="s">
        <v>939</v>
      </c>
      <c r="I10" s="2932"/>
      <c r="J10" s="2932"/>
      <c r="K10" s="2932"/>
      <c r="L10" s="2932"/>
      <c r="M10" s="2932"/>
      <c r="N10" s="2932"/>
      <c r="O10" s="2932"/>
      <c r="P10" s="2932"/>
      <c r="Q10" s="2932"/>
      <c r="R10" s="2932"/>
      <c r="S10" s="2932"/>
      <c r="T10" s="2932"/>
      <c r="U10" s="2932"/>
      <c r="V10" s="2932"/>
      <c r="W10" s="2932"/>
      <c r="X10" s="2932"/>
      <c r="Y10" s="2932"/>
      <c r="Z10" s="2932"/>
      <c r="AA10" s="2932"/>
      <c r="AB10" s="2932"/>
      <c r="AC10" s="2932"/>
      <c r="AD10" s="2932"/>
      <c r="AE10" s="2932"/>
      <c r="AF10" s="2932"/>
      <c r="AG10" s="2932"/>
      <c r="AH10" s="2932"/>
      <c r="AI10" s="2932"/>
      <c r="AJ10" s="2932"/>
      <c r="AK10" s="2932"/>
      <c r="AL10" s="2932"/>
      <c r="AM10" s="2932"/>
      <c r="AN10" s="2932"/>
      <c r="AO10" s="2932"/>
      <c r="AP10" s="2932"/>
      <c r="AQ10" s="2932"/>
      <c r="AR10" s="2932"/>
      <c r="AS10" s="2932"/>
      <c r="AT10" s="2932"/>
      <c r="AU10" s="2932"/>
      <c r="AV10" s="2932"/>
      <c r="AW10" s="2932"/>
      <c r="AX10" s="2932"/>
      <c r="AY10" s="2933"/>
    </row>
    <row r="11" spans="2:51" ht="29.3" customHeight="1">
      <c r="B11" s="482" t="s">
        <v>24</v>
      </c>
      <c r="C11" s="483"/>
      <c r="D11" s="483"/>
      <c r="E11" s="483"/>
      <c r="F11" s="483"/>
      <c r="G11" s="487"/>
      <c r="H11" s="864" t="s">
        <v>333</v>
      </c>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90"/>
    </row>
    <row r="12" spans="2:51" ht="20.95" customHeight="1">
      <c r="B12" s="491" t="s">
        <v>26</v>
      </c>
      <c r="C12" s="492"/>
      <c r="D12" s="492"/>
      <c r="E12" s="492"/>
      <c r="F12" s="492"/>
      <c r="G12" s="493"/>
      <c r="H12" s="497"/>
      <c r="I12" s="498"/>
      <c r="J12" s="498"/>
      <c r="K12" s="498"/>
      <c r="L12" s="498"/>
      <c r="M12" s="498"/>
      <c r="N12" s="498"/>
      <c r="O12" s="498"/>
      <c r="P12" s="498"/>
      <c r="Q12" s="464" t="s">
        <v>334</v>
      </c>
      <c r="R12" s="465"/>
      <c r="S12" s="465"/>
      <c r="T12" s="465"/>
      <c r="U12" s="465"/>
      <c r="V12" s="465"/>
      <c r="W12" s="499"/>
      <c r="X12" s="464" t="s">
        <v>335</v>
      </c>
      <c r="Y12" s="465"/>
      <c r="Z12" s="465"/>
      <c r="AA12" s="465"/>
      <c r="AB12" s="465"/>
      <c r="AC12" s="465"/>
      <c r="AD12" s="499"/>
      <c r="AE12" s="464" t="s">
        <v>336</v>
      </c>
      <c r="AF12" s="465"/>
      <c r="AG12" s="465"/>
      <c r="AH12" s="465"/>
      <c r="AI12" s="465"/>
      <c r="AJ12" s="465"/>
      <c r="AK12" s="499"/>
      <c r="AL12" s="464" t="s">
        <v>337</v>
      </c>
      <c r="AM12" s="465"/>
      <c r="AN12" s="465"/>
      <c r="AO12" s="465"/>
      <c r="AP12" s="465"/>
      <c r="AQ12" s="465"/>
      <c r="AR12" s="499"/>
      <c r="AS12" s="464" t="s">
        <v>338</v>
      </c>
      <c r="AT12" s="465"/>
      <c r="AU12" s="465"/>
      <c r="AV12" s="465"/>
      <c r="AW12" s="465"/>
      <c r="AX12" s="465"/>
      <c r="AY12" s="466"/>
    </row>
    <row r="13" spans="2:51" ht="20.95" customHeight="1">
      <c r="B13" s="193"/>
      <c r="C13" s="194"/>
      <c r="D13" s="194"/>
      <c r="E13" s="194"/>
      <c r="F13" s="194"/>
      <c r="G13" s="195"/>
      <c r="H13" s="467" t="s">
        <v>32</v>
      </c>
      <c r="I13" s="468"/>
      <c r="J13" s="473" t="s">
        <v>33</v>
      </c>
      <c r="K13" s="474"/>
      <c r="L13" s="474"/>
      <c r="M13" s="474"/>
      <c r="N13" s="474"/>
      <c r="O13" s="474"/>
      <c r="P13" s="475"/>
      <c r="Q13" s="1267"/>
      <c r="R13" s="1267"/>
      <c r="S13" s="1267"/>
      <c r="T13" s="1267"/>
      <c r="U13" s="1267"/>
      <c r="V13" s="1267"/>
      <c r="W13" s="1267"/>
      <c r="X13" s="1267"/>
      <c r="Y13" s="1267"/>
      <c r="Z13" s="1267"/>
      <c r="AA13" s="1267"/>
      <c r="AB13" s="1267"/>
      <c r="AC13" s="1267"/>
      <c r="AD13" s="1267"/>
      <c r="AE13" s="2934"/>
      <c r="AF13" s="2934"/>
      <c r="AG13" s="2934"/>
      <c r="AH13" s="2934"/>
      <c r="AI13" s="2934"/>
      <c r="AJ13" s="2934"/>
      <c r="AK13" s="2934"/>
      <c r="AL13" s="2935" t="s">
        <v>940</v>
      </c>
      <c r="AM13" s="2936"/>
      <c r="AN13" s="2936"/>
      <c r="AO13" s="2936"/>
      <c r="AP13" s="2936"/>
      <c r="AQ13" s="2936"/>
      <c r="AR13" s="2936"/>
      <c r="AS13" s="2937" t="s">
        <v>941</v>
      </c>
      <c r="AT13" s="2937"/>
      <c r="AU13" s="2937"/>
      <c r="AV13" s="2937"/>
      <c r="AW13" s="2937"/>
      <c r="AX13" s="2937"/>
      <c r="AY13" s="2938"/>
    </row>
    <row r="14" spans="2:51" ht="20.95" customHeight="1">
      <c r="B14" s="193"/>
      <c r="C14" s="194"/>
      <c r="D14" s="194"/>
      <c r="E14" s="194"/>
      <c r="F14" s="194"/>
      <c r="G14" s="195"/>
      <c r="H14" s="469"/>
      <c r="I14" s="470"/>
      <c r="J14" s="461" t="s">
        <v>37</v>
      </c>
      <c r="K14" s="462"/>
      <c r="L14" s="462"/>
      <c r="M14" s="462"/>
      <c r="N14" s="462"/>
      <c r="O14" s="462"/>
      <c r="P14" s="463"/>
      <c r="Q14" s="1272"/>
      <c r="R14" s="1272"/>
      <c r="S14" s="1272"/>
      <c r="T14" s="1272"/>
      <c r="U14" s="1272"/>
      <c r="V14" s="1272"/>
      <c r="W14" s="1272"/>
      <c r="X14" s="1272"/>
      <c r="Y14" s="1272"/>
      <c r="Z14" s="1272"/>
      <c r="AA14" s="1272"/>
      <c r="AB14" s="1272"/>
      <c r="AC14" s="1272"/>
      <c r="AD14" s="1272"/>
      <c r="AE14" s="2939" t="s">
        <v>942</v>
      </c>
      <c r="AF14" s="2940"/>
      <c r="AG14" s="2940"/>
      <c r="AH14" s="2940"/>
      <c r="AI14" s="2940"/>
      <c r="AJ14" s="2940"/>
      <c r="AK14" s="2940"/>
      <c r="AL14" s="2941"/>
      <c r="AM14" s="2941"/>
      <c r="AN14" s="2941"/>
      <c r="AO14" s="2941"/>
      <c r="AP14" s="2941"/>
      <c r="AQ14" s="2941"/>
      <c r="AR14" s="2941"/>
      <c r="AS14" s="2942"/>
      <c r="AT14" s="2942"/>
      <c r="AU14" s="2942"/>
      <c r="AV14" s="2942"/>
      <c r="AW14" s="2942"/>
      <c r="AX14" s="2942"/>
      <c r="AY14" s="2943"/>
    </row>
    <row r="15" spans="2:51" ht="24.75" customHeight="1">
      <c r="B15" s="193"/>
      <c r="C15" s="194"/>
      <c r="D15" s="194"/>
      <c r="E15" s="194"/>
      <c r="F15" s="194"/>
      <c r="G15" s="195"/>
      <c r="H15" s="469"/>
      <c r="I15" s="470"/>
      <c r="J15" s="461" t="s">
        <v>40</v>
      </c>
      <c r="K15" s="462"/>
      <c r="L15" s="462"/>
      <c r="M15" s="462"/>
      <c r="N15" s="462"/>
      <c r="O15" s="462"/>
      <c r="P15" s="463"/>
      <c r="Q15" s="1272"/>
      <c r="R15" s="1272"/>
      <c r="S15" s="1272"/>
      <c r="T15" s="1272"/>
      <c r="U15" s="1272"/>
      <c r="V15" s="1272"/>
      <c r="W15" s="1272"/>
      <c r="X15" s="1272"/>
      <c r="Y15" s="1272"/>
      <c r="Z15" s="1272"/>
      <c r="AA15" s="1272"/>
      <c r="AB15" s="1272"/>
      <c r="AC15" s="1272"/>
      <c r="AD15" s="1272"/>
      <c r="AE15" s="2941"/>
      <c r="AF15" s="2941"/>
      <c r="AG15" s="2941"/>
      <c r="AH15" s="2941"/>
      <c r="AI15" s="2941"/>
      <c r="AJ15" s="2941"/>
      <c r="AK15" s="2941"/>
      <c r="AL15" s="2941"/>
      <c r="AM15" s="2941"/>
      <c r="AN15" s="2941"/>
      <c r="AO15" s="2941"/>
      <c r="AP15" s="2941"/>
      <c r="AQ15" s="2941"/>
      <c r="AR15" s="2941"/>
      <c r="AS15" s="2942"/>
      <c r="AT15" s="2942"/>
      <c r="AU15" s="2942"/>
      <c r="AV15" s="2942"/>
      <c r="AW15" s="2942"/>
      <c r="AX15" s="2942"/>
      <c r="AY15" s="2943"/>
    </row>
    <row r="16" spans="2:51" ht="24.75" customHeight="1">
      <c r="B16" s="193"/>
      <c r="C16" s="194"/>
      <c r="D16" s="194"/>
      <c r="E16" s="194"/>
      <c r="F16" s="194"/>
      <c r="G16" s="195"/>
      <c r="H16" s="471"/>
      <c r="I16" s="472"/>
      <c r="J16" s="448" t="s">
        <v>42</v>
      </c>
      <c r="K16" s="449"/>
      <c r="L16" s="449"/>
      <c r="M16" s="449"/>
      <c r="N16" s="449"/>
      <c r="O16" s="449"/>
      <c r="P16" s="450"/>
      <c r="Q16" s="1184"/>
      <c r="R16" s="1184"/>
      <c r="S16" s="1184"/>
      <c r="T16" s="1184"/>
      <c r="U16" s="1184"/>
      <c r="V16" s="1184"/>
      <c r="W16" s="1184"/>
      <c r="X16" s="1184"/>
      <c r="Y16" s="1184"/>
      <c r="Z16" s="1184"/>
      <c r="AA16" s="1184"/>
      <c r="AB16" s="1184"/>
      <c r="AC16" s="1184"/>
      <c r="AD16" s="1184"/>
      <c r="AE16" s="2944">
        <v>728</v>
      </c>
      <c r="AF16" s="2944"/>
      <c r="AG16" s="2944"/>
      <c r="AH16" s="2944"/>
      <c r="AI16" s="2944"/>
      <c r="AJ16" s="2944"/>
      <c r="AK16" s="2944"/>
      <c r="AL16" s="2944">
        <v>8</v>
      </c>
      <c r="AM16" s="2944"/>
      <c r="AN16" s="2944"/>
      <c r="AO16" s="2944"/>
      <c r="AP16" s="2944"/>
      <c r="AQ16" s="2944"/>
      <c r="AR16" s="2944"/>
      <c r="AS16" s="2945">
        <v>8</v>
      </c>
      <c r="AT16" s="2945"/>
      <c r="AU16" s="2945"/>
      <c r="AV16" s="2945"/>
      <c r="AW16" s="2945"/>
      <c r="AX16" s="2945"/>
      <c r="AY16" s="2946"/>
    </row>
    <row r="17" spans="2:51" ht="24.75" customHeight="1">
      <c r="B17" s="193"/>
      <c r="C17" s="194"/>
      <c r="D17" s="194"/>
      <c r="E17" s="194"/>
      <c r="F17" s="194"/>
      <c r="G17" s="195"/>
      <c r="H17" s="438" t="s">
        <v>44</v>
      </c>
      <c r="I17" s="439"/>
      <c r="J17" s="439"/>
      <c r="K17" s="439"/>
      <c r="L17" s="439"/>
      <c r="M17" s="439"/>
      <c r="N17" s="439"/>
      <c r="O17" s="439"/>
      <c r="P17" s="439"/>
      <c r="Q17" s="443"/>
      <c r="R17" s="443"/>
      <c r="S17" s="443"/>
      <c r="T17" s="443"/>
      <c r="U17" s="443"/>
      <c r="V17" s="443"/>
      <c r="W17" s="443"/>
      <c r="X17" s="443"/>
      <c r="Y17" s="443"/>
      <c r="Z17" s="443"/>
      <c r="AA17" s="443"/>
      <c r="AB17" s="443"/>
      <c r="AC17" s="443"/>
      <c r="AD17" s="443"/>
      <c r="AE17" s="2947">
        <v>391</v>
      </c>
      <c r="AF17" s="2947"/>
      <c r="AG17" s="2947"/>
      <c r="AH17" s="2947"/>
      <c r="AI17" s="2947"/>
      <c r="AJ17" s="2947"/>
      <c r="AK17" s="2947"/>
      <c r="AL17" s="2948"/>
      <c r="AM17" s="2948"/>
      <c r="AN17" s="2948"/>
      <c r="AO17" s="2948"/>
      <c r="AP17" s="2948"/>
      <c r="AQ17" s="2948"/>
      <c r="AR17" s="2948"/>
      <c r="AS17" s="443"/>
      <c r="AT17" s="443"/>
      <c r="AU17" s="443"/>
      <c r="AV17" s="443"/>
      <c r="AW17" s="443"/>
      <c r="AX17" s="443"/>
      <c r="AY17" s="444"/>
    </row>
    <row r="18" spans="2:51" ht="24.75" customHeight="1">
      <c r="B18" s="494"/>
      <c r="C18" s="495"/>
      <c r="D18" s="495"/>
      <c r="E18" s="495"/>
      <c r="F18" s="495"/>
      <c r="G18" s="496"/>
      <c r="H18" s="438" t="s">
        <v>45</v>
      </c>
      <c r="I18" s="439"/>
      <c r="J18" s="439"/>
      <c r="K18" s="439"/>
      <c r="L18" s="439"/>
      <c r="M18" s="439"/>
      <c r="N18" s="439"/>
      <c r="O18" s="439"/>
      <c r="P18" s="439"/>
      <c r="Q18" s="443"/>
      <c r="R18" s="443"/>
      <c r="S18" s="443"/>
      <c r="T18" s="443"/>
      <c r="U18" s="443"/>
      <c r="V18" s="443"/>
      <c r="W18" s="443"/>
      <c r="X18" s="443"/>
      <c r="Y18" s="443"/>
      <c r="Z18" s="443"/>
      <c r="AA18" s="443"/>
      <c r="AB18" s="443"/>
      <c r="AC18" s="443"/>
      <c r="AD18" s="443"/>
      <c r="AE18" s="2949">
        <v>0.54</v>
      </c>
      <c r="AF18" s="2949"/>
      <c r="AG18" s="2949"/>
      <c r="AH18" s="2949"/>
      <c r="AI18" s="2949"/>
      <c r="AJ18" s="2949"/>
      <c r="AK18" s="2949"/>
      <c r="AL18" s="2948"/>
      <c r="AM18" s="2948"/>
      <c r="AN18" s="2948"/>
      <c r="AO18" s="2948"/>
      <c r="AP18" s="2948"/>
      <c r="AQ18" s="2948"/>
      <c r="AR18" s="2948"/>
      <c r="AS18" s="443"/>
      <c r="AT18" s="443"/>
      <c r="AU18" s="443"/>
      <c r="AV18" s="443"/>
      <c r="AW18" s="443"/>
      <c r="AX18" s="443"/>
      <c r="AY18" s="444"/>
    </row>
    <row r="19" spans="2:51" ht="31.75" customHeight="1">
      <c r="B19" s="762" t="s">
        <v>46</v>
      </c>
      <c r="C19" s="763"/>
      <c r="D19" s="763"/>
      <c r="E19" s="763"/>
      <c r="F19" s="763"/>
      <c r="G19" s="764"/>
      <c r="H19" s="387" t="s">
        <v>47</v>
      </c>
      <c r="I19" s="388"/>
      <c r="J19" s="388"/>
      <c r="K19" s="388"/>
      <c r="L19" s="388"/>
      <c r="M19" s="388"/>
      <c r="N19" s="388"/>
      <c r="O19" s="388"/>
      <c r="P19" s="388"/>
      <c r="Q19" s="388"/>
      <c r="R19" s="388"/>
      <c r="S19" s="388"/>
      <c r="T19" s="388"/>
      <c r="U19" s="388"/>
      <c r="V19" s="388"/>
      <c r="W19" s="388"/>
      <c r="X19" s="388"/>
      <c r="Y19" s="389"/>
      <c r="Z19" s="390"/>
      <c r="AA19" s="391"/>
      <c r="AB19" s="392"/>
      <c r="AC19" s="393" t="s">
        <v>48</v>
      </c>
      <c r="AD19" s="388"/>
      <c r="AE19" s="389"/>
      <c r="AF19" s="394" t="s">
        <v>334</v>
      </c>
      <c r="AG19" s="394"/>
      <c r="AH19" s="394"/>
      <c r="AI19" s="394"/>
      <c r="AJ19" s="394"/>
      <c r="AK19" s="394" t="s">
        <v>335</v>
      </c>
      <c r="AL19" s="394"/>
      <c r="AM19" s="394"/>
      <c r="AN19" s="394"/>
      <c r="AO19" s="394"/>
      <c r="AP19" s="394" t="s">
        <v>336</v>
      </c>
      <c r="AQ19" s="394"/>
      <c r="AR19" s="394"/>
      <c r="AS19" s="394"/>
      <c r="AT19" s="394"/>
      <c r="AU19" s="45" t="s">
        <v>873</v>
      </c>
      <c r="AV19" s="394"/>
      <c r="AW19" s="394"/>
      <c r="AX19" s="394"/>
      <c r="AY19" s="424"/>
    </row>
    <row r="20" spans="2:51" ht="32.25" customHeight="1">
      <c r="B20" s="765"/>
      <c r="C20" s="763"/>
      <c r="D20" s="763"/>
      <c r="E20" s="763"/>
      <c r="F20" s="763"/>
      <c r="G20" s="764"/>
      <c r="H20" s="425" t="s">
        <v>943</v>
      </c>
      <c r="I20" s="426"/>
      <c r="J20" s="426"/>
      <c r="K20" s="426"/>
      <c r="L20" s="426"/>
      <c r="M20" s="426"/>
      <c r="N20" s="426"/>
      <c r="O20" s="426"/>
      <c r="P20" s="426"/>
      <c r="Q20" s="426"/>
      <c r="R20" s="426"/>
      <c r="S20" s="426"/>
      <c r="T20" s="426"/>
      <c r="U20" s="426"/>
      <c r="V20" s="426"/>
      <c r="W20" s="426"/>
      <c r="X20" s="426"/>
      <c r="Y20" s="427"/>
      <c r="Z20" s="416" t="s">
        <v>51</v>
      </c>
      <c r="AA20" s="417"/>
      <c r="AB20" s="418"/>
      <c r="AC20" s="2950" t="s">
        <v>944</v>
      </c>
      <c r="AD20" s="2950"/>
      <c r="AE20" s="2950"/>
      <c r="AF20" s="2951" t="s">
        <v>945</v>
      </c>
      <c r="AG20" s="2951"/>
      <c r="AH20" s="2951"/>
      <c r="AI20" s="2951"/>
      <c r="AJ20" s="2951"/>
      <c r="AK20" s="2951" t="s">
        <v>945</v>
      </c>
      <c r="AL20" s="2951"/>
      <c r="AM20" s="2951"/>
      <c r="AN20" s="2951"/>
      <c r="AO20" s="2951"/>
      <c r="AP20" s="2951" t="s">
        <v>945</v>
      </c>
      <c r="AQ20" s="2951"/>
      <c r="AR20" s="2951"/>
      <c r="AS20" s="2951"/>
      <c r="AT20" s="2951"/>
      <c r="AU20" s="2951" t="s">
        <v>945</v>
      </c>
      <c r="AV20" s="2951"/>
      <c r="AW20" s="2951"/>
      <c r="AX20" s="2951"/>
      <c r="AY20" s="2951"/>
    </row>
    <row r="21" spans="2:51" ht="32.25" customHeight="1">
      <c r="B21" s="766"/>
      <c r="C21" s="767"/>
      <c r="D21" s="767"/>
      <c r="E21" s="767"/>
      <c r="F21" s="767"/>
      <c r="G21" s="768"/>
      <c r="H21" s="428"/>
      <c r="I21" s="429"/>
      <c r="J21" s="429"/>
      <c r="K21" s="429"/>
      <c r="L21" s="429"/>
      <c r="M21" s="429"/>
      <c r="N21" s="429"/>
      <c r="O21" s="429"/>
      <c r="P21" s="429"/>
      <c r="Q21" s="429"/>
      <c r="R21" s="429"/>
      <c r="S21" s="429"/>
      <c r="T21" s="429"/>
      <c r="U21" s="429"/>
      <c r="V21" s="429"/>
      <c r="W21" s="429"/>
      <c r="X21" s="429"/>
      <c r="Y21" s="430"/>
      <c r="Z21" s="393" t="s">
        <v>56</v>
      </c>
      <c r="AA21" s="388"/>
      <c r="AB21" s="389"/>
      <c r="AC21" s="377" t="s">
        <v>345</v>
      </c>
      <c r="AD21" s="377"/>
      <c r="AE21" s="377"/>
      <c r="AF21" s="2951" t="s">
        <v>945</v>
      </c>
      <c r="AG21" s="2951"/>
      <c r="AH21" s="2951"/>
      <c r="AI21" s="2951"/>
      <c r="AJ21" s="2951"/>
      <c r="AK21" s="2951" t="s">
        <v>945</v>
      </c>
      <c r="AL21" s="2951"/>
      <c r="AM21" s="2951"/>
      <c r="AN21" s="2951"/>
      <c r="AO21" s="2951"/>
      <c r="AP21" s="2951" t="s">
        <v>945</v>
      </c>
      <c r="AQ21" s="2951"/>
      <c r="AR21" s="2951"/>
      <c r="AS21" s="2951"/>
      <c r="AT21" s="2951"/>
      <c r="AU21" s="2951" t="s">
        <v>945</v>
      </c>
      <c r="AV21" s="2951"/>
      <c r="AW21" s="2951"/>
      <c r="AX21" s="2951"/>
      <c r="AY21" s="2951"/>
    </row>
    <row r="22" spans="2:51" ht="31.75" customHeight="1">
      <c r="B22" s="362" t="s">
        <v>62</v>
      </c>
      <c r="C22" s="363"/>
      <c r="D22" s="363"/>
      <c r="E22" s="363"/>
      <c r="F22" s="363"/>
      <c r="G22" s="364"/>
      <c r="H22" s="387" t="s">
        <v>63</v>
      </c>
      <c r="I22" s="388"/>
      <c r="J22" s="388"/>
      <c r="K22" s="388"/>
      <c r="L22" s="388"/>
      <c r="M22" s="388"/>
      <c r="N22" s="388"/>
      <c r="O22" s="388"/>
      <c r="P22" s="388"/>
      <c r="Q22" s="388"/>
      <c r="R22" s="388"/>
      <c r="S22" s="388"/>
      <c r="T22" s="388"/>
      <c r="U22" s="388"/>
      <c r="V22" s="388"/>
      <c r="W22" s="388"/>
      <c r="X22" s="388"/>
      <c r="Y22" s="389"/>
      <c r="Z22" s="390"/>
      <c r="AA22" s="391"/>
      <c r="AB22" s="392"/>
      <c r="AC22" s="393" t="s">
        <v>48</v>
      </c>
      <c r="AD22" s="388"/>
      <c r="AE22" s="389"/>
      <c r="AF22" s="394" t="s">
        <v>334</v>
      </c>
      <c r="AG22" s="394"/>
      <c r="AH22" s="394"/>
      <c r="AI22" s="394"/>
      <c r="AJ22" s="394"/>
      <c r="AK22" s="394" t="s">
        <v>335</v>
      </c>
      <c r="AL22" s="394"/>
      <c r="AM22" s="394"/>
      <c r="AN22" s="394"/>
      <c r="AO22" s="394"/>
      <c r="AP22" s="394" t="s">
        <v>336</v>
      </c>
      <c r="AQ22" s="394"/>
      <c r="AR22" s="394"/>
      <c r="AS22" s="394"/>
      <c r="AT22" s="394"/>
      <c r="AU22" s="395" t="s">
        <v>64</v>
      </c>
      <c r="AV22" s="396"/>
      <c r="AW22" s="396"/>
      <c r="AX22" s="396"/>
      <c r="AY22" s="397"/>
    </row>
    <row r="23" spans="2:51" ht="39.950000000000003" customHeight="1">
      <c r="B23" s="199"/>
      <c r="C23" s="200"/>
      <c r="D23" s="200"/>
      <c r="E23" s="200"/>
      <c r="F23" s="200"/>
      <c r="G23" s="201"/>
      <c r="H23" s="2952" t="s">
        <v>946</v>
      </c>
      <c r="I23" s="2015"/>
      <c r="J23" s="2015"/>
      <c r="K23" s="2015"/>
      <c r="L23" s="2015"/>
      <c r="M23" s="2015"/>
      <c r="N23" s="2015"/>
      <c r="O23" s="2015"/>
      <c r="P23" s="2015"/>
      <c r="Q23" s="2015"/>
      <c r="R23" s="2015"/>
      <c r="S23" s="2015"/>
      <c r="T23" s="2015"/>
      <c r="U23" s="2015"/>
      <c r="V23" s="2015"/>
      <c r="W23" s="2015"/>
      <c r="X23" s="2015"/>
      <c r="Y23" s="2953"/>
      <c r="Z23" s="401" t="s">
        <v>233</v>
      </c>
      <c r="AA23" s="402"/>
      <c r="AB23" s="403"/>
      <c r="AC23" s="2107" t="s">
        <v>947</v>
      </c>
      <c r="AD23" s="2108"/>
      <c r="AE23" s="2109"/>
      <c r="AF23" s="2951" t="s">
        <v>948</v>
      </c>
      <c r="AG23" s="2951"/>
      <c r="AH23" s="2951"/>
      <c r="AI23" s="2951"/>
      <c r="AJ23" s="2951"/>
      <c r="AK23" s="2951" t="s">
        <v>948</v>
      </c>
      <c r="AL23" s="2951"/>
      <c r="AM23" s="2951"/>
      <c r="AN23" s="2951"/>
      <c r="AO23" s="2951"/>
      <c r="AP23" s="432">
        <v>35</v>
      </c>
      <c r="AQ23" s="432"/>
      <c r="AR23" s="432"/>
      <c r="AS23" s="432"/>
      <c r="AT23" s="432"/>
      <c r="AU23" s="2951" t="s">
        <v>948</v>
      </c>
      <c r="AV23" s="2951"/>
      <c r="AW23" s="2951"/>
      <c r="AX23" s="2951"/>
      <c r="AY23" s="2951"/>
    </row>
    <row r="24" spans="2:51" ht="26.85" customHeight="1">
      <c r="B24" s="233"/>
      <c r="C24" s="225"/>
      <c r="D24" s="225"/>
      <c r="E24" s="225"/>
      <c r="F24" s="225"/>
      <c r="G24" s="365"/>
      <c r="H24" s="2954"/>
      <c r="I24" s="2023"/>
      <c r="J24" s="2023"/>
      <c r="K24" s="2023"/>
      <c r="L24" s="2023"/>
      <c r="M24" s="2023"/>
      <c r="N24" s="2023"/>
      <c r="O24" s="2023"/>
      <c r="P24" s="2023"/>
      <c r="Q24" s="2023"/>
      <c r="R24" s="2023"/>
      <c r="S24" s="2023"/>
      <c r="T24" s="2023"/>
      <c r="U24" s="2023"/>
      <c r="V24" s="2023"/>
      <c r="W24" s="2023"/>
      <c r="X24" s="2023"/>
      <c r="Y24" s="2955"/>
      <c r="Z24" s="404"/>
      <c r="AA24" s="405"/>
      <c r="AB24" s="406"/>
      <c r="AC24" s="2120"/>
      <c r="AD24" s="2121"/>
      <c r="AE24" s="2122"/>
      <c r="AF24" s="2951" t="s">
        <v>948</v>
      </c>
      <c r="AG24" s="432"/>
      <c r="AH24" s="432"/>
      <c r="AI24" s="432"/>
      <c r="AJ24" s="432"/>
      <c r="AK24" s="510" t="s">
        <v>949</v>
      </c>
      <c r="AL24" s="103"/>
      <c r="AM24" s="103"/>
      <c r="AN24" s="103"/>
      <c r="AO24" s="104"/>
      <c r="AP24" s="383" t="s">
        <v>950</v>
      </c>
      <c r="AQ24" s="384"/>
      <c r="AR24" s="384"/>
      <c r="AS24" s="384"/>
      <c r="AT24" s="385"/>
      <c r="AU24" s="383" t="s">
        <v>951</v>
      </c>
      <c r="AV24" s="384"/>
      <c r="AW24" s="384"/>
      <c r="AX24" s="384"/>
      <c r="AY24" s="386"/>
    </row>
    <row r="25" spans="2:51" ht="88.55" customHeight="1">
      <c r="B25" s="362" t="s">
        <v>70</v>
      </c>
      <c r="C25" s="743"/>
      <c r="D25" s="743"/>
      <c r="E25" s="743"/>
      <c r="F25" s="743"/>
      <c r="G25" s="743"/>
      <c r="H25" s="2956" t="s">
        <v>952</v>
      </c>
      <c r="I25" s="2957"/>
      <c r="J25" s="2957"/>
      <c r="K25" s="2957"/>
      <c r="L25" s="2957"/>
      <c r="M25" s="2957"/>
      <c r="N25" s="2957"/>
      <c r="O25" s="2957"/>
      <c r="P25" s="2957"/>
      <c r="Q25" s="2957"/>
      <c r="R25" s="2957"/>
      <c r="S25" s="2957"/>
      <c r="T25" s="2957"/>
      <c r="U25" s="2957"/>
      <c r="V25" s="2957"/>
      <c r="W25" s="2957"/>
      <c r="X25" s="2957"/>
      <c r="Y25" s="2957"/>
      <c r="Z25" s="368" t="s">
        <v>72</v>
      </c>
      <c r="AA25" s="369"/>
      <c r="AB25" s="370"/>
      <c r="AC25" s="2958" t="s">
        <v>953</v>
      </c>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633"/>
    </row>
    <row r="26" spans="2:51" ht="23.1" customHeight="1">
      <c r="B26" s="341" t="s">
        <v>241</v>
      </c>
      <c r="C26" s="342"/>
      <c r="D26" s="909" t="s">
        <v>77</v>
      </c>
      <c r="E26" s="910"/>
      <c r="F26" s="910"/>
      <c r="G26" s="910"/>
      <c r="H26" s="910"/>
      <c r="I26" s="910"/>
      <c r="J26" s="910"/>
      <c r="K26" s="910"/>
      <c r="L26" s="911"/>
      <c r="M26" s="912" t="s">
        <v>78</v>
      </c>
      <c r="N26" s="912"/>
      <c r="O26" s="912"/>
      <c r="P26" s="912"/>
      <c r="Q26" s="912"/>
      <c r="R26" s="912"/>
      <c r="S26" s="913" t="s">
        <v>338</v>
      </c>
      <c r="T26" s="913"/>
      <c r="U26" s="913"/>
      <c r="V26" s="913"/>
      <c r="W26" s="913"/>
      <c r="X26" s="913"/>
      <c r="Y26" s="914" t="s">
        <v>79</v>
      </c>
      <c r="Z26" s="910"/>
      <c r="AA26" s="910"/>
      <c r="AB26" s="910"/>
      <c r="AC26" s="910"/>
      <c r="AD26" s="910"/>
      <c r="AE26" s="910"/>
      <c r="AF26" s="910"/>
      <c r="AG26" s="910"/>
      <c r="AH26" s="910"/>
      <c r="AI26" s="910"/>
      <c r="AJ26" s="910"/>
      <c r="AK26" s="910"/>
      <c r="AL26" s="910"/>
      <c r="AM26" s="910"/>
      <c r="AN26" s="910"/>
      <c r="AO26" s="910"/>
      <c r="AP26" s="910"/>
      <c r="AQ26" s="910"/>
      <c r="AR26" s="910"/>
      <c r="AS26" s="910"/>
      <c r="AT26" s="910"/>
      <c r="AU26" s="910"/>
      <c r="AV26" s="910"/>
      <c r="AW26" s="910"/>
      <c r="AX26" s="910"/>
      <c r="AY26" s="915"/>
    </row>
    <row r="27" spans="2:51" ht="23.1" customHeight="1">
      <c r="B27" s="343"/>
      <c r="C27" s="344"/>
      <c r="D27" s="354" t="s">
        <v>954</v>
      </c>
      <c r="E27" s="355"/>
      <c r="F27" s="355"/>
      <c r="G27" s="355"/>
      <c r="H27" s="355"/>
      <c r="I27" s="355"/>
      <c r="J27" s="355"/>
      <c r="K27" s="355"/>
      <c r="L27" s="356"/>
      <c r="M27" s="2959">
        <v>8</v>
      </c>
      <c r="N27" s="2960"/>
      <c r="O27" s="2960"/>
      <c r="P27" s="2960"/>
      <c r="Q27" s="2960"/>
      <c r="R27" s="2961"/>
      <c r="S27" s="2962">
        <v>8</v>
      </c>
      <c r="T27" s="2963"/>
      <c r="U27" s="2963"/>
      <c r="V27" s="2963"/>
      <c r="W27" s="2963"/>
      <c r="X27" s="2964"/>
      <c r="Y27" s="2965"/>
      <c r="Z27" s="2966"/>
      <c r="AA27" s="2966"/>
      <c r="AB27" s="2966"/>
      <c r="AC27" s="2966"/>
      <c r="AD27" s="2966"/>
      <c r="AE27" s="2966"/>
      <c r="AF27" s="2966"/>
      <c r="AG27" s="2966"/>
      <c r="AH27" s="2966"/>
      <c r="AI27" s="2966"/>
      <c r="AJ27" s="2966"/>
      <c r="AK27" s="2966"/>
      <c r="AL27" s="2966"/>
      <c r="AM27" s="2966"/>
      <c r="AN27" s="2966"/>
      <c r="AO27" s="2966"/>
      <c r="AP27" s="2966"/>
      <c r="AQ27" s="2966"/>
      <c r="AR27" s="2966"/>
      <c r="AS27" s="2966"/>
      <c r="AT27" s="2966"/>
      <c r="AU27" s="2966"/>
      <c r="AV27" s="2966"/>
      <c r="AW27" s="2966"/>
      <c r="AX27" s="2966"/>
      <c r="AY27" s="2967"/>
    </row>
    <row r="28" spans="2:51" ht="23.1" customHeight="1">
      <c r="B28" s="343"/>
      <c r="C28" s="344"/>
      <c r="D28" s="322"/>
      <c r="E28" s="323"/>
      <c r="F28" s="323"/>
      <c r="G28" s="323"/>
      <c r="H28" s="323"/>
      <c r="I28" s="323"/>
      <c r="J28" s="323"/>
      <c r="K28" s="323"/>
      <c r="L28" s="324"/>
      <c r="M28" s="325"/>
      <c r="N28" s="325"/>
      <c r="O28" s="325"/>
      <c r="P28" s="325"/>
      <c r="Q28" s="325"/>
      <c r="R28" s="325"/>
      <c r="S28" s="1097"/>
      <c r="T28" s="1097"/>
      <c r="U28" s="1097"/>
      <c r="V28" s="1097"/>
      <c r="W28" s="1097"/>
      <c r="X28" s="1097"/>
      <c r="Y28" s="721"/>
      <c r="Z28" s="722"/>
      <c r="AA28" s="722"/>
      <c r="AB28" s="722"/>
      <c r="AC28" s="722"/>
      <c r="AD28" s="722"/>
      <c r="AE28" s="722"/>
      <c r="AF28" s="722"/>
      <c r="AG28" s="722"/>
      <c r="AH28" s="722"/>
      <c r="AI28" s="722"/>
      <c r="AJ28" s="722"/>
      <c r="AK28" s="722"/>
      <c r="AL28" s="722"/>
      <c r="AM28" s="722"/>
      <c r="AN28" s="722"/>
      <c r="AO28" s="722"/>
      <c r="AP28" s="722"/>
      <c r="AQ28" s="722"/>
      <c r="AR28" s="722"/>
      <c r="AS28" s="722"/>
      <c r="AT28" s="722"/>
      <c r="AU28" s="722"/>
      <c r="AV28" s="722"/>
      <c r="AW28" s="722"/>
      <c r="AX28" s="722"/>
      <c r="AY28" s="723"/>
    </row>
    <row r="29" spans="2:51" ht="23.1" customHeight="1">
      <c r="B29" s="343"/>
      <c r="C29" s="344"/>
      <c r="D29" s="322"/>
      <c r="E29" s="323"/>
      <c r="F29" s="323"/>
      <c r="G29" s="323"/>
      <c r="H29" s="323"/>
      <c r="I29" s="323"/>
      <c r="J29" s="323"/>
      <c r="K29" s="323"/>
      <c r="L29" s="324"/>
      <c r="M29" s="325"/>
      <c r="N29" s="325"/>
      <c r="O29" s="325"/>
      <c r="P29" s="325"/>
      <c r="Q29" s="325"/>
      <c r="R29" s="325"/>
      <c r="S29" s="1097"/>
      <c r="T29" s="1097"/>
      <c r="U29" s="1097"/>
      <c r="V29" s="1097"/>
      <c r="W29" s="1097"/>
      <c r="X29" s="1097"/>
      <c r="Y29" s="721"/>
      <c r="Z29" s="722"/>
      <c r="AA29" s="722"/>
      <c r="AB29" s="722"/>
      <c r="AC29" s="722"/>
      <c r="AD29" s="722"/>
      <c r="AE29" s="722"/>
      <c r="AF29" s="722"/>
      <c r="AG29" s="722"/>
      <c r="AH29" s="722"/>
      <c r="AI29" s="722"/>
      <c r="AJ29" s="722"/>
      <c r="AK29" s="722"/>
      <c r="AL29" s="722"/>
      <c r="AM29" s="722"/>
      <c r="AN29" s="722"/>
      <c r="AO29" s="722"/>
      <c r="AP29" s="722"/>
      <c r="AQ29" s="722"/>
      <c r="AR29" s="722"/>
      <c r="AS29" s="722"/>
      <c r="AT29" s="722"/>
      <c r="AU29" s="722"/>
      <c r="AV29" s="722"/>
      <c r="AW29" s="722"/>
      <c r="AX29" s="722"/>
      <c r="AY29" s="723"/>
    </row>
    <row r="30" spans="2:51" ht="23.1" customHeight="1">
      <c r="B30" s="343"/>
      <c r="C30" s="344"/>
      <c r="D30" s="322"/>
      <c r="E30" s="323"/>
      <c r="F30" s="323"/>
      <c r="G30" s="323"/>
      <c r="H30" s="323"/>
      <c r="I30" s="323"/>
      <c r="J30" s="323"/>
      <c r="K30" s="323"/>
      <c r="L30" s="324"/>
      <c r="M30" s="325"/>
      <c r="N30" s="325"/>
      <c r="O30" s="325"/>
      <c r="P30" s="325"/>
      <c r="Q30" s="325"/>
      <c r="R30" s="325"/>
      <c r="S30" s="1097"/>
      <c r="T30" s="1097"/>
      <c r="U30" s="1097"/>
      <c r="V30" s="1097"/>
      <c r="W30" s="1097"/>
      <c r="X30" s="1097"/>
      <c r="Y30" s="721"/>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3"/>
    </row>
    <row r="31" spans="2:51" ht="23.1" customHeight="1">
      <c r="B31" s="343"/>
      <c r="C31" s="344"/>
      <c r="D31" s="322"/>
      <c r="E31" s="323"/>
      <c r="F31" s="323"/>
      <c r="G31" s="323"/>
      <c r="H31" s="323"/>
      <c r="I31" s="323"/>
      <c r="J31" s="323"/>
      <c r="K31" s="323"/>
      <c r="L31" s="324"/>
      <c r="M31" s="325"/>
      <c r="N31" s="325"/>
      <c r="O31" s="325"/>
      <c r="P31" s="325"/>
      <c r="Q31" s="325"/>
      <c r="R31" s="325"/>
      <c r="S31" s="1097"/>
      <c r="T31" s="1097"/>
      <c r="U31" s="1097"/>
      <c r="V31" s="1097"/>
      <c r="W31" s="1097"/>
      <c r="X31" s="1097"/>
      <c r="Y31" s="721"/>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3"/>
    </row>
    <row r="32" spans="2:51" ht="23.1" customHeight="1">
      <c r="B32" s="343"/>
      <c r="C32" s="344"/>
      <c r="D32" s="322"/>
      <c r="E32" s="323"/>
      <c r="F32" s="323"/>
      <c r="G32" s="323"/>
      <c r="H32" s="323"/>
      <c r="I32" s="323"/>
      <c r="J32" s="323"/>
      <c r="K32" s="323"/>
      <c r="L32" s="324"/>
      <c r="M32" s="325"/>
      <c r="N32" s="325"/>
      <c r="O32" s="325"/>
      <c r="P32" s="325"/>
      <c r="Q32" s="325"/>
      <c r="R32" s="325"/>
      <c r="S32" s="1097"/>
      <c r="T32" s="1097"/>
      <c r="U32" s="1097"/>
      <c r="V32" s="1097"/>
      <c r="W32" s="1097"/>
      <c r="X32" s="1097"/>
      <c r="Y32" s="721"/>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3"/>
    </row>
    <row r="33" spans="1:51" ht="23.1" customHeight="1">
      <c r="B33" s="343"/>
      <c r="C33" s="344"/>
      <c r="D33" s="1098"/>
      <c r="E33" s="1099"/>
      <c r="F33" s="1099"/>
      <c r="G33" s="1099"/>
      <c r="H33" s="1099"/>
      <c r="I33" s="1099"/>
      <c r="J33" s="1099"/>
      <c r="K33" s="1099"/>
      <c r="L33" s="1100"/>
      <c r="M33" s="1322"/>
      <c r="N33" s="1322"/>
      <c r="O33" s="1322"/>
      <c r="P33" s="1322"/>
      <c r="Q33" s="1322"/>
      <c r="R33" s="1322"/>
      <c r="S33" s="1104"/>
      <c r="T33" s="1104"/>
      <c r="U33" s="1104"/>
      <c r="V33" s="1104"/>
      <c r="W33" s="1104"/>
      <c r="X33" s="1104"/>
      <c r="Y33" s="721"/>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3"/>
    </row>
    <row r="34" spans="1:51" ht="23.1" customHeight="1">
      <c r="B34" s="345"/>
      <c r="C34" s="346"/>
      <c r="D34" s="330" t="s">
        <v>42</v>
      </c>
      <c r="E34" s="331"/>
      <c r="F34" s="331"/>
      <c r="G34" s="331"/>
      <c r="H34" s="331"/>
      <c r="I34" s="331"/>
      <c r="J34" s="331"/>
      <c r="K34" s="331"/>
      <c r="L34" s="332"/>
      <c r="M34" s="2968">
        <v>8</v>
      </c>
      <c r="N34" s="2969"/>
      <c r="O34" s="2969"/>
      <c r="P34" s="2969"/>
      <c r="Q34" s="2969"/>
      <c r="R34" s="2970"/>
      <c r="S34" s="2971">
        <v>8</v>
      </c>
      <c r="T34" s="2972"/>
      <c r="U34" s="2972"/>
      <c r="V34" s="2972"/>
      <c r="W34" s="2972"/>
      <c r="X34" s="2973"/>
      <c r="Y34" s="704"/>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c r="AY34" s="706"/>
    </row>
    <row r="35" spans="1:51" ht="2.95" customHeight="1">
      <c r="A35" s="4"/>
      <c r="B35" s="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51" ht="2.95" customHeight="1" thickBot="1">
      <c r="A36" s="4"/>
      <c r="B36" s="7"/>
      <c r="C36" s="7"/>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310" t="s">
        <v>87</v>
      </c>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2"/>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316"/>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ht="20.95" hidden="1" customHeight="1">
      <c r="A41" s="9"/>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9"/>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9"/>
      <c r="B43" s="944" t="s">
        <v>90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6"/>
    </row>
    <row r="44" spans="1:51" ht="20.95" customHeight="1">
      <c r="A44" s="9"/>
      <c r="B44" s="12"/>
      <c r="C44" s="13"/>
      <c r="D44" s="299" t="s">
        <v>91</v>
      </c>
      <c r="E44" s="300"/>
      <c r="F44" s="300"/>
      <c r="G44" s="300"/>
      <c r="H44" s="301" t="s">
        <v>92</v>
      </c>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2"/>
      <c r="AH44" s="301" t="s">
        <v>93</v>
      </c>
      <c r="AI44" s="300"/>
      <c r="AJ44" s="300"/>
      <c r="AK44" s="300"/>
      <c r="AL44" s="300"/>
      <c r="AM44" s="300"/>
      <c r="AN44" s="300"/>
      <c r="AO44" s="300"/>
      <c r="AP44" s="300"/>
      <c r="AQ44" s="300"/>
      <c r="AR44" s="300"/>
      <c r="AS44" s="300"/>
      <c r="AT44" s="300"/>
      <c r="AU44" s="300"/>
      <c r="AV44" s="300"/>
      <c r="AW44" s="300"/>
      <c r="AX44" s="300"/>
      <c r="AY44" s="303"/>
    </row>
    <row r="45" spans="1:51" ht="45.85" customHeight="1">
      <c r="A45" s="9"/>
      <c r="B45" s="255" t="s">
        <v>94</v>
      </c>
      <c r="C45" s="256"/>
      <c r="D45" s="2315" t="s">
        <v>363</v>
      </c>
      <c r="E45" s="2241"/>
      <c r="F45" s="2241"/>
      <c r="G45" s="2242"/>
      <c r="H45" s="264" t="s">
        <v>96</v>
      </c>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6"/>
      <c r="AH45" s="2974" t="s">
        <v>955</v>
      </c>
      <c r="AI45" s="2975"/>
      <c r="AJ45" s="2975"/>
      <c r="AK45" s="2975"/>
      <c r="AL45" s="2975"/>
      <c r="AM45" s="2975"/>
      <c r="AN45" s="2975"/>
      <c r="AO45" s="2975"/>
      <c r="AP45" s="2975"/>
      <c r="AQ45" s="2975"/>
      <c r="AR45" s="2975"/>
      <c r="AS45" s="2975"/>
      <c r="AT45" s="2975"/>
      <c r="AU45" s="2975"/>
      <c r="AV45" s="2975"/>
      <c r="AW45" s="2975"/>
      <c r="AX45" s="2975"/>
      <c r="AY45" s="2976"/>
    </row>
    <row r="46" spans="1:51" ht="41.25" customHeight="1">
      <c r="A46" s="9"/>
      <c r="B46" s="257"/>
      <c r="C46" s="258"/>
      <c r="D46" s="2977" t="s">
        <v>363</v>
      </c>
      <c r="E46" s="2185"/>
      <c r="F46" s="2185"/>
      <c r="G46" s="2186"/>
      <c r="H46" s="290" t="s">
        <v>365</v>
      </c>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2"/>
      <c r="AH46" s="2978" t="s">
        <v>956</v>
      </c>
      <c r="AI46" s="2979"/>
      <c r="AJ46" s="2979"/>
      <c r="AK46" s="2979"/>
      <c r="AL46" s="2979"/>
      <c r="AM46" s="2979"/>
      <c r="AN46" s="2979"/>
      <c r="AO46" s="2979"/>
      <c r="AP46" s="2979"/>
      <c r="AQ46" s="2979"/>
      <c r="AR46" s="2979"/>
      <c r="AS46" s="2979"/>
      <c r="AT46" s="2979"/>
      <c r="AU46" s="2979"/>
      <c r="AV46" s="2979"/>
      <c r="AW46" s="2979"/>
      <c r="AX46" s="2979"/>
      <c r="AY46" s="2980"/>
    </row>
    <row r="47" spans="1:51" ht="38.950000000000003" customHeight="1">
      <c r="A47" s="9"/>
      <c r="B47" s="259"/>
      <c r="C47" s="260"/>
      <c r="D47" s="1333" t="s">
        <v>363</v>
      </c>
      <c r="E47" s="2265"/>
      <c r="F47" s="2265"/>
      <c r="G47" s="2266"/>
      <c r="H47" s="247" t="s">
        <v>367</v>
      </c>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9"/>
      <c r="AH47" s="2981" t="s">
        <v>957</v>
      </c>
      <c r="AI47" s="2982"/>
      <c r="AJ47" s="2982"/>
      <c r="AK47" s="2982"/>
      <c r="AL47" s="2982"/>
      <c r="AM47" s="2982"/>
      <c r="AN47" s="2982"/>
      <c r="AO47" s="2982"/>
      <c r="AP47" s="2982"/>
      <c r="AQ47" s="2982"/>
      <c r="AR47" s="2982"/>
      <c r="AS47" s="2982"/>
      <c r="AT47" s="2982"/>
      <c r="AU47" s="2982"/>
      <c r="AV47" s="2982"/>
      <c r="AW47" s="2982"/>
      <c r="AX47" s="2982"/>
      <c r="AY47" s="2983"/>
    </row>
    <row r="48" spans="1:51" ht="27" customHeight="1">
      <c r="A48" s="9"/>
      <c r="B48" s="257" t="s">
        <v>102</v>
      </c>
      <c r="C48" s="258"/>
      <c r="D48" s="2984" t="s">
        <v>366</v>
      </c>
      <c r="E48" s="2985"/>
      <c r="F48" s="2985"/>
      <c r="G48" s="2986"/>
      <c r="H48" s="264" t="s">
        <v>103</v>
      </c>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6"/>
      <c r="AH48" s="2987" t="s">
        <v>758</v>
      </c>
      <c r="AI48" s="2988"/>
      <c r="AJ48" s="2988"/>
      <c r="AK48" s="2988"/>
      <c r="AL48" s="2988"/>
      <c r="AM48" s="2988"/>
      <c r="AN48" s="2988"/>
      <c r="AO48" s="2988"/>
      <c r="AP48" s="2988"/>
      <c r="AQ48" s="2988"/>
      <c r="AR48" s="2988"/>
      <c r="AS48" s="2988"/>
      <c r="AT48" s="2988"/>
      <c r="AU48" s="2988"/>
      <c r="AV48" s="2988"/>
      <c r="AW48" s="2988"/>
      <c r="AX48" s="2988"/>
      <c r="AY48" s="2989"/>
    </row>
    <row r="49" spans="1:51" ht="56.95" customHeight="1">
      <c r="A49" s="9"/>
      <c r="B49" s="257"/>
      <c r="C49" s="258"/>
      <c r="D49" s="2324" t="s">
        <v>363</v>
      </c>
      <c r="E49" s="2252"/>
      <c r="F49" s="2252"/>
      <c r="G49" s="2253"/>
      <c r="H49" s="277" t="s">
        <v>369</v>
      </c>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9"/>
      <c r="AH49" s="2978" t="s">
        <v>958</v>
      </c>
      <c r="AI49" s="2979"/>
      <c r="AJ49" s="2979"/>
      <c r="AK49" s="2979"/>
      <c r="AL49" s="2979"/>
      <c r="AM49" s="2979"/>
      <c r="AN49" s="2979"/>
      <c r="AO49" s="2979"/>
      <c r="AP49" s="2979"/>
      <c r="AQ49" s="2979"/>
      <c r="AR49" s="2979"/>
      <c r="AS49" s="2979"/>
      <c r="AT49" s="2979"/>
      <c r="AU49" s="2979"/>
      <c r="AV49" s="2979"/>
      <c r="AW49" s="2979"/>
      <c r="AX49" s="2979"/>
      <c r="AY49" s="2980"/>
    </row>
    <row r="50" spans="1:51" ht="49.6" customHeight="1">
      <c r="A50" s="9"/>
      <c r="B50" s="257"/>
      <c r="C50" s="258"/>
      <c r="D50" s="2324" t="s">
        <v>363</v>
      </c>
      <c r="E50" s="2252"/>
      <c r="F50" s="2252"/>
      <c r="G50" s="2253"/>
      <c r="H50" s="277" t="s">
        <v>106</v>
      </c>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9"/>
      <c r="AH50" s="2978" t="s">
        <v>959</v>
      </c>
      <c r="AI50" s="2979"/>
      <c r="AJ50" s="2979"/>
      <c r="AK50" s="2979"/>
      <c r="AL50" s="2979"/>
      <c r="AM50" s="2979"/>
      <c r="AN50" s="2979"/>
      <c r="AO50" s="2979"/>
      <c r="AP50" s="2979"/>
      <c r="AQ50" s="2979"/>
      <c r="AR50" s="2979"/>
      <c r="AS50" s="2979"/>
      <c r="AT50" s="2979"/>
      <c r="AU50" s="2979"/>
      <c r="AV50" s="2979"/>
      <c r="AW50" s="2979"/>
      <c r="AX50" s="2979"/>
      <c r="AY50" s="2980"/>
    </row>
    <row r="51" spans="1:51" ht="47.3" customHeight="1">
      <c r="A51" s="9"/>
      <c r="B51" s="257"/>
      <c r="C51" s="258"/>
      <c r="D51" s="2324" t="s">
        <v>363</v>
      </c>
      <c r="E51" s="2252"/>
      <c r="F51" s="2252"/>
      <c r="G51" s="2253"/>
      <c r="H51" s="277" t="s">
        <v>107</v>
      </c>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9"/>
      <c r="AH51" s="1339" t="s">
        <v>960</v>
      </c>
      <c r="AI51" s="1223"/>
      <c r="AJ51" s="1223"/>
      <c r="AK51" s="1223"/>
      <c r="AL51" s="1223"/>
      <c r="AM51" s="1223"/>
      <c r="AN51" s="1223"/>
      <c r="AO51" s="1223"/>
      <c r="AP51" s="1223"/>
      <c r="AQ51" s="1223"/>
      <c r="AR51" s="1223"/>
      <c r="AS51" s="1223"/>
      <c r="AT51" s="1223"/>
      <c r="AU51" s="1223"/>
      <c r="AV51" s="1223"/>
      <c r="AW51" s="1223"/>
      <c r="AX51" s="1223"/>
      <c r="AY51" s="1224"/>
    </row>
    <row r="52" spans="1:51" ht="33.049999999999997" customHeight="1">
      <c r="A52" s="9"/>
      <c r="B52" s="259"/>
      <c r="C52" s="260"/>
      <c r="D52" s="1333" t="s">
        <v>363</v>
      </c>
      <c r="E52" s="2265"/>
      <c r="F52" s="2265"/>
      <c r="G52" s="2266"/>
      <c r="H52" s="2990" t="s">
        <v>108</v>
      </c>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9"/>
      <c r="AH52" s="1225" t="s">
        <v>961</v>
      </c>
      <c r="AI52" s="1232"/>
      <c r="AJ52" s="1232"/>
      <c r="AK52" s="1232"/>
      <c r="AL52" s="1232"/>
      <c r="AM52" s="1232"/>
      <c r="AN52" s="1232"/>
      <c r="AO52" s="1232"/>
      <c r="AP52" s="1232"/>
      <c r="AQ52" s="1232"/>
      <c r="AR52" s="1232"/>
      <c r="AS52" s="1232"/>
      <c r="AT52" s="1232"/>
      <c r="AU52" s="1232"/>
      <c r="AV52" s="1232"/>
      <c r="AW52" s="1232"/>
      <c r="AX52" s="1232"/>
      <c r="AY52" s="1233"/>
    </row>
    <row r="53" spans="1:51" ht="26.2" customHeight="1">
      <c r="A53" s="9"/>
      <c r="B53" s="255" t="s">
        <v>109</v>
      </c>
      <c r="C53" s="256"/>
      <c r="D53" s="2984" t="s">
        <v>366</v>
      </c>
      <c r="E53" s="2985"/>
      <c r="F53" s="2985"/>
      <c r="G53" s="2986"/>
      <c r="H53" s="264" t="s">
        <v>110</v>
      </c>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6"/>
      <c r="AH53" s="2991" t="s">
        <v>758</v>
      </c>
      <c r="AI53" s="2992"/>
      <c r="AJ53" s="2992"/>
      <c r="AK53" s="2992"/>
      <c r="AL53" s="2992"/>
      <c r="AM53" s="2992"/>
      <c r="AN53" s="2992"/>
      <c r="AO53" s="2992"/>
      <c r="AP53" s="2992"/>
      <c r="AQ53" s="2992"/>
      <c r="AR53" s="2992"/>
      <c r="AS53" s="2992"/>
      <c r="AT53" s="2992"/>
      <c r="AU53" s="2992"/>
      <c r="AV53" s="2992"/>
      <c r="AW53" s="2992"/>
      <c r="AX53" s="2992"/>
      <c r="AY53" s="2993"/>
    </row>
    <row r="54" spans="1:51" ht="26.2" customHeight="1">
      <c r="A54" s="9"/>
      <c r="B54" s="257"/>
      <c r="C54" s="258"/>
      <c r="D54" s="2994" t="s">
        <v>366</v>
      </c>
      <c r="E54" s="2995"/>
      <c r="F54" s="2995"/>
      <c r="G54" s="2996"/>
      <c r="H54" s="277" t="s">
        <v>112</v>
      </c>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9"/>
      <c r="AH54" s="2997" t="s">
        <v>758</v>
      </c>
      <c r="AI54" s="2998"/>
      <c r="AJ54" s="2998"/>
      <c r="AK54" s="2998"/>
      <c r="AL54" s="2998"/>
      <c r="AM54" s="2998"/>
      <c r="AN54" s="2998"/>
      <c r="AO54" s="2998"/>
      <c r="AP54" s="2998"/>
      <c r="AQ54" s="2998"/>
      <c r="AR54" s="2998"/>
      <c r="AS54" s="2998"/>
      <c r="AT54" s="2998"/>
      <c r="AU54" s="2998"/>
      <c r="AV54" s="2998"/>
      <c r="AW54" s="2998"/>
      <c r="AX54" s="2998"/>
      <c r="AY54" s="2999"/>
    </row>
    <row r="55" spans="1:51" ht="45" customHeight="1">
      <c r="A55" s="9"/>
      <c r="B55" s="257"/>
      <c r="C55" s="258"/>
      <c r="D55" s="2324" t="s">
        <v>630</v>
      </c>
      <c r="E55" s="2252"/>
      <c r="F55" s="2252"/>
      <c r="G55" s="2253"/>
      <c r="H55" s="277" t="s">
        <v>371</v>
      </c>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9"/>
      <c r="AH55" s="2978" t="s">
        <v>962</v>
      </c>
      <c r="AI55" s="2328"/>
      <c r="AJ55" s="2328"/>
      <c r="AK55" s="2328"/>
      <c r="AL55" s="2328"/>
      <c r="AM55" s="2328"/>
      <c r="AN55" s="2328"/>
      <c r="AO55" s="2328"/>
      <c r="AP55" s="2328"/>
      <c r="AQ55" s="2328"/>
      <c r="AR55" s="2328"/>
      <c r="AS55" s="2328"/>
      <c r="AT55" s="2328"/>
      <c r="AU55" s="2328"/>
      <c r="AV55" s="2328"/>
      <c r="AW55" s="2328"/>
      <c r="AX55" s="2328"/>
      <c r="AY55" s="3000"/>
    </row>
    <row r="56" spans="1:51" ht="33.049999999999997" customHeight="1">
      <c r="A56" s="9"/>
      <c r="B56" s="257"/>
      <c r="C56" s="258"/>
      <c r="D56" s="3001" t="s">
        <v>366</v>
      </c>
      <c r="E56" s="3002"/>
      <c r="F56" s="3002"/>
      <c r="G56" s="3003"/>
      <c r="H56" s="283" t="s">
        <v>115</v>
      </c>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5"/>
      <c r="AH56" s="2997" t="s">
        <v>758</v>
      </c>
      <c r="AI56" s="2998"/>
      <c r="AJ56" s="2998"/>
      <c r="AK56" s="2998"/>
      <c r="AL56" s="2998"/>
      <c r="AM56" s="2998"/>
      <c r="AN56" s="2998"/>
      <c r="AO56" s="2998"/>
      <c r="AP56" s="2998"/>
      <c r="AQ56" s="2998"/>
      <c r="AR56" s="2998"/>
      <c r="AS56" s="2998"/>
      <c r="AT56" s="2998"/>
      <c r="AU56" s="2998"/>
      <c r="AV56" s="2998"/>
      <c r="AW56" s="2998"/>
      <c r="AX56" s="2998"/>
      <c r="AY56" s="2999"/>
    </row>
    <row r="57" spans="1:51" ht="26.2" customHeight="1">
      <c r="A57" s="9"/>
      <c r="B57" s="257"/>
      <c r="C57" s="258"/>
      <c r="D57" s="3004"/>
      <c r="E57" s="3005"/>
      <c r="F57" s="3005"/>
      <c r="G57" s="3006"/>
      <c r="H57" s="1119" t="s">
        <v>117</v>
      </c>
      <c r="I57" s="1120"/>
      <c r="J57" s="1120"/>
      <c r="K57" s="1120"/>
      <c r="L57" s="1120"/>
      <c r="M57" s="1120"/>
      <c r="N57" s="1120"/>
      <c r="O57" s="1120"/>
      <c r="P57" s="1120"/>
      <c r="Q57" s="1120"/>
      <c r="R57" s="1120"/>
      <c r="S57" s="1120"/>
      <c r="T57" s="1120"/>
      <c r="U57" s="1120"/>
      <c r="V57" s="3007" t="s">
        <v>758</v>
      </c>
      <c r="W57" s="3008"/>
      <c r="X57" s="3008"/>
      <c r="Y57" s="3008"/>
      <c r="Z57" s="3008"/>
      <c r="AA57" s="3008"/>
      <c r="AB57" s="3008"/>
      <c r="AC57" s="3008"/>
      <c r="AD57" s="3008"/>
      <c r="AE57" s="3008"/>
      <c r="AF57" s="3008"/>
      <c r="AG57" s="3009"/>
      <c r="AH57" s="2997" t="s">
        <v>758</v>
      </c>
      <c r="AI57" s="2998"/>
      <c r="AJ57" s="2998"/>
      <c r="AK57" s="2998"/>
      <c r="AL57" s="2998"/>
      <c r="AM57" s="2998"/>
      <c r="AN57" s="2998"/>
      <c r="AO57" s="2998"/>
      <c r="AP57" s="2998"/>
      <c r="AQ57" s="2998"/>
      <c r="AR57" s="2998"/>
      <c r="AS57" s="2998"/>
      <c r="AT57" s="2998"/>
      <c r="AU57" s="2998"/>
      <c r="AV57" s="2998"/>
      <c r="AW57" s="2998"/>
      <c r="AX57" s="2998"/>
      <c r="AY57" s="2999"/>
    </row>
    <row r="58" spans="1:51" ht="26.2" customHeight="1">
      <c r="A58" s="9"/>
      <c r="B58" s="259"/>
      <c r="C58" s="260"/>
      <c r="D58" s="3010" t="s">
        <v>963</v>
      </c>
      <c r="E58" s="3011"/>
      <c r="F58" s="3011"/>
      <c r="G58" s="3012"/>
      <c r="H58" s="247" t="s">
        <v>119</v>
      </c>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9"/>
      <c r="AH58" s="3013" t="s">
        <v>758</v>
      </c>
      <c r="AI58" s="3014"/>
      <c r="AJ58" s="3014"/>
      <c r="AK58" s="3014"/>
      <c r="AL58" s="3014"/>
      <c r="AM58" s="3014"/>
      <c r="AN58" s="3014"/>
      <c r="AO58" s="3014"/>
      <c r="AP58" s="3014"/>
      <c r="AQ58" s="3014"/>
      <c r="AR58" s="3014"/>
      <c r="AS58" s="3014"/>
      <c r="AT58" s="3014"/>
      <c r="AU58" s="3014"/>
      <c r="AV58" s="3014"/>
      <c r="AW58" s="3014"/>
      <c r="AX58" s="3014"/>
      <c r="AY58" s="3015"/>
    </row>
    <row r="59" spans="1:51" ht="180" customHeight="1" thickBot="1">
      <c r="A59" s="9"/>
      <c r="B59" s="250" t="s">
        <v>120</v>
      </c>
      <c r="C59" s="251"/>
      <c r="D59" s="3016" t="s">
        <v>964</v>
      </c>
      <c r="E59" s="3017"/>
      <c r="F59" s="3017"/>
      <c r="G59" s="3017"/>
      <c r="H59" s="3017"/>
      <c r="I59" s="3017"/>
      <c r="J59" s="3017"/>
      <c r="K59" s="3017"/>
      <c r="L59" s="3017"/>
      <c r="M59" s="3017"/>
      <c r="N59" s="3017"/>
      <c r="O59" s="3017"/>
      <c r="P59" s="3017"/>
      <c r="Q59" s="3017"/>
      <c r="R59" s="3017"/>
      <c r="S59" s="3017"/>
      <c r="T59" s="3017"/>
      <c r="U59" s="3017"/>
      <c r="V59" s="3017"/>
      <c r="W59" s="3017"/>
      <c r="X59" s="3017"/>
      <c r="Y59" s="3017"/>
      <c r="Z59" s="3017"/>
      <c r="AA59" s="3017"/>
      <c r="AB59" s="3017"/>
      <c r="AC59" s="3017"/>
      <c r="AD59" s="3017"/>
      <c r="AE59" s="3017"/>
      <c r="AF59" s="3017"/>
      <c r="AG59" s="3017"/>
      <c r="AH59" s="3017"/>
      <c r="AI59" s="3017"/>
      <c r="AJ59" s="3017"/>
      <c r="AK59" s="3017"/>
      <c r="AL59" s="3017"/>
      <c r="AM59" s="3017"/>
      <c r="AN59" s="3017"/>
      <c r="AO59" s="3017"/>
      <c r="AP59" s="3017"/>
      <c r="AQ59" s="3017"/>
      <c r="AR59" s="3017"/>
      <c r="AS59" s="3017"/>
      <c r="AT59" s="3017"/>
      <c r="AU59" s="3017"/>
      <c r="AV59" s="3017"/>
      <c r="AW59" s="3017"/>
      <c r="AX59" s="3017"/>
      <c r="AY59" s="3018"/>
    </row>
    <row r="60" spans="1:51" ht="20.95" hidden="1" customHeight="1">
      <c r="A60" s="9"/>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51" ht="97.55" hidden="1" customHeight="1">
      <c r="A61" s="9"/>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51" ht="119.8" hidden="1" customHeight="1">
      <c r="A62" s="9"/>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51" ht="20.95" customHeight="1">
      <c r="A63" s="9"/>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122.4" customHeight="1">
      <c r="A64" s="14"/>
      <c r="B64" s="967" t="s">
        <v>126</v>
      </c>
      <c r="C64" s="566"/>
      <c r="D64" s="566"/>
      <c r="E64" s="566"/>
      <c r="F64" s="968"/>
      <c r="G64" s="3019" t="s">
        <v>965</v>
      </c>
      <c r="H64" s="1825"/>
      <c r="I64" s="1825"/>
      <c r="J64" s="1825"/>
      <c r="K64" s="1825"/>
      <c r="L64" s="1825"/>
      <c r="M64" s="1825"/>
      <c r="N64" s="1825"/>
      <c r="O64" s="1825"/>
      <c r="P64" s="1825"/>
      <c r="Q64" s="1825"/>
      <c r="R64" s="1825"/>
      <c r="S64" s="1825"/>
      <c r="T64" s="1825"/>
      <c r="U64" s="1825"/>
      <c r="V64" s="1825"/>
      <c r="W64" s="1825"/>
      <c r="X64" s="1825"/>
      <c r="Y64" s="1825"/>
      <c r="Z64" s="1825"/>
      <c r="AA64" s="1825"/>
      <c r="AB64" s="1825"/>
      <c r="AC64" s="1825"/>
      <c r="AD64" s="1825"/>
      <c r="AE64" s="1825"/>
      <c r="AF64" s="1825"/>
      <c r="AG64" s="1825"/>
      <c r="AH64" s="1825"/>
      <c r="AI64" s="1825"/>
      <c r="AJ64" s="1825"/>
      <c r="AK64" s="1825"/>
      <c r="AL64" s="1825"/>
      <c r="AM64" s="1825"/>
      <c r="AN64" s="1825"/>
      <c r="AO64" s="1825"/>
      <c r="AP64" s="1825"/>
      <c r="AQ64" s="1825"/>
      <c r="AR64" s="1825"/>
      <c r="AS64" s="1825"/>
      <c r="AT64" s="1825"/>
      <c r="AU64" s="1825"/>
      <c r="AV64" s="1825"/>
      <c r="AW64" s="1825"/>
      <c r="AX64" s="1825"/>
      <c r="AY64" s="1826"/>
    </row>
    <row r="65" spans="1:51" ht="18.350000000000001" customHeight="1">
      <c r="A65" s="14"/>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51" ht="119.15" customHeight="1" thickBot="1">
      <c r="A66" s="14"/>
      <c r="B66" s="3020" t="s">
        <v>126</v>
      </c>
      <c r="C66" s="3021"/>
      <c r="D66" s="3021"/>
      <c r="E66" s="3021"/>
      <c r="F66" s="3022"/>
      <c r="G66" s="3021" t="s">
        <v>963</v>
      </c>
      <c r="H66" s="3021"/>
      <c r="I66" s="3021"/>
      <c r="J66" s="3021"/>
      <c r="K66" s="3021"/>
      <c r="L66" s="3021"/>
      <c r="M66" s="3021"/>
      <c r="N66" s="3021"/>
      <c r="O66" s="3021"/>
      <c r="P66" s="3021"/>
      <c r="Q66" s="3021"/>
      <c r="R66" s="3021"/>
      <c r="S66" s="3021"/>
      <c r="T66" s="3021"/>
      <c r="U66" s="3021"/>
      <c r="V66" s="3021"/>
      <c r="W66" s="3021"/>
      <c r="X66" s="3021"/>
      <c r="Y66" s="3021"/>
      <c r="Z66" s="3021"/>
      <c r="AA66" s="3021"/>
      <c r="AB66" s="3021"/>
      <c r="AC66" s="3021"/>
      <c r="AD66" s="3021"/>
      <c r="AE66" s="3021"/>
      <c r="AF66" s="3021"/>
      <c r="AG66" s="3021"/>
      <c r="AH66" s="3021"/>
      <c r="AI66" s="3021"/>
      <c r="AJ66" s="3021"/>
      <c r="AK66" s="3021"/>
      <c r="AL66" s="3021"/>
      <c r="AM66" s="3021"/>
      <c r="AN66" s="3021"/>
      <c r="AO66" s="3021"/>
      <c r="AP66" s="3021"/>
      <c r="AQ66" s="3021"/>
      <c r="AR66" s="3021"/>
      <c r="AS66" s="3021"/>
      <c r="AT66" s="3021"/>
      <c r="AU66" s="3021"/>
      <c r="AV66" s="3021"/>
      <c r="AW66" s="3021"/>
      <c r="AX66" s="3021"/>
      <c r="AY66" s="3023"/>
    </row>
    <row r="67" spans="1:51" ht="19.649999999999999" customHeight="1">
      <c r="A67" s="14"/>
      <c r="B67" s="973" t="s">
        <v>129</v>
      </c>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row>
    <row r="68" spans="1:51" ht="161.05000000000001" customHeight="1" thickBot="1">
      <c r="A68" s="14"/>
      <c r="B68" s="3024" t="s">
        <v>966</v>
      </c>
      <c r="C68" s="1126"/>
      <c r="D68" s="1126"/>
      <c r="E68" s="1126"/>
      <c r="F68" s="1126"/>
      <c r="G68" s="1126"/>
      <c r="H68" s="1126"/>
      <c r="I68" s="1126"/>
      <c r="J68" s="1126"/>
      <c r="K68" s="1126"/>
      <c r="L68" s="1126"/>
      <c r="M68" s="1126"/>
      <c r="N68" s="1126"/>
      <c r="O68" s="1126"/>
      <c r="P68" s="1126"/>
      <c r="Q68" s="1126"/>
      <c r="R68" s="1126"/>
      <c r="S68" s="1126"/>
      <c r="T68" s="1126"/>
      <c r="U68" s="1126"/>
      <c r="V68" s="1126"/>
      <c r="W68" s="1126"/>
      <c r="X68" s="1126"/>
      <c r="Y68" s="1126"/>
      <c r="Z68" s="1126"/>
      <c r="AA68" s="1126"/>
      <c r="AB68" s="1126"/>
      <c r="AC68" s="1126"/>
      <c r="AD68" s="1126"/>
      <c r="AE68" s="1126"/>
      <c r="AF68" s="1126"/>
      <c r="AG68" s="1126"/>
      <c r="AH68" s="1126"/>
      <c r="AI68" s="1126"/>
      <c r="AJ68" s="1126"/>
      <c r="AK68" s="1126"/>
      <c r="AL68" s="1126"/>
      <c r="AM68" s="1126"/>
      <c r="AN68" s="1126"/>
      <c r="AO68" s="1126"/>
      <c r="AP68" s="1126"/>
      <c r="AQ68" s="1126"/>
      <c r="AR68" s="1126"/>
      <c r="AS68" s="1126"/>
      <c r="AT68" s="1126"/>
      <c r="AU68" s="1126"/>
      <c r="AV68" s="1126"/>
      <c r="AW68" s="1126"/>
      <c r="AX68" s="1126"/>
      <c r="AY68" s="1127"/>
    </row>
    <row r="69" spans="1:51" ht="19.649999999999999" customHeight="1">
      <c r="A69" s="14"/>
      <c r="B69" s="979" t="s">
        <v>130</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row>
    <row r="70" spans="1:51" ht="20" customHeight="1">
      <c r="A70" s="14"/>
      <c r="B70" s="982" t="s">
        <v>131</v>
      </c>
      <c r="C70" s="983"/>
      <c r="D70" s="983"/>
      <c r="E70" s="983"/>
      <c r="F70" s="983"/>
      <c r="G70" s="983"/>
      <c r="H70" s="983"/>
      <c r="I70" s="983"/>
      <c r="J70" s="983"/>
      <c r="K70" s="983"/>
      <c r="L70" s="984"/>
      <c r="M70" s="3025" t="s">
        <v>966</v>
      </c>
      <c r="N70" s="1129"/>
      <c r="O70" s="1129"/>
      <c r="P70" s="1129"/>
      <c r="Q70" s="1129"/>
      <c r="R70" s="1129"/>
      <c r="S70" s="1129"/>
      <c r="T70" s="1129"/>
      <c r="U70" s="1129"/>
      <c r="V70" s="1129"/>
      <c r="W70" s="1129"/>
      <c r="X70" s="1129"/>
      <c r="Y70" s="1129"/>
      <c r="Z70" s="1129"/>
      <c r="AA70" s="1130"/>
      <c r="AB70" s="983" t="s">
        <v>133</v>
      </c>
      <c r="AC70" s="983"/>
      <c r="AD70" s="983"/>
      <c r="AE70" s="983"/>
      <c r="AF70" s="983"/>
      <c r="AG70" s="983"/>
      <c r="AH70" s="983"/>
      <c r="AI70" s="983"/>
      <c r="AJ70" s="983"/>
      <c r="AK70" s="984"/>
      <c r="AL70" s="3025" t="s">
        <v>966</v>
      </c>
      <c r="AM70" s="1129"/>
      <c r="AN70" s="1129"/>
      <c r="AO70" s="1129"/>
      <c r="AP70" s="1129"/>
      <c r="AQ70" s="1129"/>
      <c r="AR70" s="1129"/>
      <c r="AS70" s="1129"/>
      <c r="AT70" s="1129"/>
      <c r="AU70" s="1129"/>
      <c r="AV70" s="1129"/>
      <c r="AW70" s="1129"/>
      <c r="AX70" s="1129"/>
      <c r="AY70" s="1318"/>
    </row>
    <row r="71" spans="1:51" ht="2.95" customHeight="1">
      <c r="A71" s="9"/>
      <c r="B71" s="5"/>
      <c r="C71" s="5"/>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row>
    <row r="72" spans="1:51" ht="2.95" customHeight="1" thickBot="1">
      <c r="A72" s="9"/>
      <c r="B72" s="7"/>
      <c r="C72" s="7"/>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row>
    <row r="73" spans="1:51" ht="385.55" customHeight="1">
      <c r="A73" s="14"/>
      <c r="B73" s="190" t="s">
        <v>135</v>
      </c>
      <c r="C73" s="191"/>
      <c r="D73" s="191"/>
      <c r="E73" s="191"/>
      <c r="F73" s="191"/>
      <c r="G73" s="192"/>
      <c r="H73" s="23"/>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5"/>
    </row>
    <row r="74" spans="1:51" ht="348.9" customHeight="1">
      <c r="B74" s="193"/>
      <c r="C74" s="194"/>
      <c r="D74" s="194"/>
      <c r="E74" s="194"/>
      <c r="F74" s="194"/>
      <c r="G74" s="195"/>
      <c r="H74" s="3026" t="s">
        <v>967</v>
      </c>
      <c r="I74" s="3027"/>
      <c r="J74" s="3027"/>
      <c r="K74" s="3027"/>
      <c r="L74" s="3027"/>
      <c r="M74" s="3027"/>
      <c r="N74" s="3027"/>
      <c r="O74" s="3027"/>
      <c r="P74" s="3027"/>
      <c r="Q74" s="3027"/>
      <c r="R74" s="3027"/>
      <c r="S74" s="3027"/>
      <c r="T74" s="3027"/>
      <c r="U74" s="3027"/>
      <c r="V74" s="3027"/>
      <c r="W74" s="3027"/>
      <c r="X74" s="3027"/>
      <c r="Y74" s="3027"/>
      <c r="Z74" s="3027"/>
      <c r="AA74" s="3027"/>
      <c r="AB74" s="3027"/>
      <c r="AC74" s="3027"/>
      <c r="AD74" s="3027"/>
      <c r="AE74" s="3027"/>
      <c r="AF74" s="3027"/>
      <c r="AG74" s="3027"/>
      <c r="AH74" s="3027"/>
      <c r="AI74" s="3027"/>
      <c r="AJ74" s="3027"/>
      <c r="AK74" s="3027"/>
      <c r="AL74" s="3027"/>
      <c r="AM74" s="3027"/>
      <c r="AN74" s="3027"/>
      <c r="AO74" s="3027"/>
      <c r="AP74" s="3027"/>
      <c r="AQ74" s="3027"/>
      <c r="AR74" s="3027"/>
      <c r="AS74" s="3027"/>
      <c r="AT74" s="3027"/>
      <c r="AU74" s="3027"/>
      <c r="AV74" s="3027"/>
      <c r="AW74" s="3027"/>
      <c r="AX74" s="3027"/>
      <c r="AY74" s="28"/>
    </row>
    <row r="75" spans="1:51" ht="324" customHeight="1" thickBot="1">
      <c r="B75" s="193"/>
      <c r="C75" s="194"/>
      <c r="D75" s="194"/>
      <c r="E75" s="194"/>
      <c r="F75" s="194"/>
      <c r="G75" s="195"/>
      <c r="H75" s="3028"/>
      <c r="I75" s="3029"/>
      <c r="J75" s="3029"/>
      <c r="K75" s="3029"/>
      <c r="L75" s="3029"/>
      <c r="M75" s="3029"/>
      <c r="N75" s="3029"/>
      <c r="O75" s="3029"/>
      <c r="P75" s="3029"/>
      <c r="Q75" s="3029"/>
      <c r="R75" s="3029"/>
      <c r="S75" s="3029"/>
      <c r="T75" s="3029"/>
      <c r="U75" s="3029"/>
      <c r="V75" s="3029"/>
      <c r="W75" s="3029"/>
      <c r="X75" s="3029"/>
      <c r="Y75" s="3029"/>
      <c r="Z75" s="3029"/>
      <c r="AA75" s="3029"/>
      <c r="AB75" s="3029"/>
      <c r="AC75" s="3029"/>
      <c r="AD75" s="3029"/>
      <c r="AE75" s="3029"/>
      <c r="AF75" s="3029"/>
      <c r="AG75" s="3029"/>
      <c r="AH75" s="3029"/>
      <c r="AI75" s="3029"/>
      <c r="AJ75" s="3029"/>
      <c r="AK75" s="3029"/>
      <c r="AL75" s="3029"/>
      <c r="AM75" s="3029"/>
      <c r="AN75" s="3029"/>
      <c r="AO75" s="3029"/>
      <c r="AP75" s="3029"/>
      <c r="AQ75" s="3029"/>
      <c r="AR75" s="3029"/>
      <c r="AS75" s="3029"/>
      <c r="AT75" s="3029"/>
      <c r="AU75" s="3029"/>
      <c r="AV75" s="3029"/>
      <c r="AW75" s="3029"/>
      <c r="AX75" s="3029"/>
      <c r="AY75" s="28"/>
    </row>
    <row r="76" spans="1:51" ht="2.95" customHeight="1">
      <c r="B76" s="29"/>
      <c r="C76" s="29"/>
      <c r="D76" s="29"/>
      <c r="E76" s="29"/>
      <c r="F76" s="29"/>
      <c r="G76" s="29"/>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51" ht="2.95" customHeight="1" thickBot="1">
      <c r="B77" s="30"/>
      <c r="C77" s="30"/>
      <c r="D77" s="30"/>
      <c r="E77" s="30"/>
      <c r="F77" s="30"/>
      <c r="G77" s="30"/>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row>
    <row r="78" spans="1:51" ht="24.75" customHeight="1">
      <c r="B78" s="199" t="s">
        <v>378</v>
      </c>
      <c r="C78" s="200"/>
      <c r="D78" s="200"/>
      <c r="E78" s="200"/>
      <c r="F78" s="200"/>
      <c r="G78" s="201"/>
      <c r="H78" s="634" t="s">
        <v>968</v>
      </c>
      <c r="I78" s="637"/>
      <c r="J78" s="637"/>
      <c r="K78" s="637"/>
      <c r="L78" s="637"/>
      <c r="M78" s="637"/>
      <c r="N78" s="637"/>
      <c r="O78" s="637"/>
      <c r="P78" s="637"/>
      <c r="Q78" s="637"/>
      <c r="R78" s="637"/>
      <c r="S78" s="637"/>
      <c r="T78" s="637"/>
      <c r="U78" s="637"/>
      <c r="V78" s="637"/>
      <c r="W78" s="637"/>
      <c r="X78" s="637"/>
      <c r="Y78" s="637"/>
      <c r="Z78" s="637"/>
      <c r="AA78" s="637"/>
      <c r="AB78" s="637"/>
      <c r="AC78" s="1138"/>
      <c r="AD78" s="634" t="s">
        <v>969</v>
      </c>
      <c r="AE78" s="637"/>
      <c r="AF78" s="637"/>
      <c r="AG78" s="637"/>
      <c r="AH78" s="637"/>
      <c r="AI78" s="637"/>
      <c r="AJ78" s="637"/>
      <c r="AK78" s="637"/>
      <c r="AL78" s="637"/>
      <c r="AM78" s="637"/>
      <c r="AN78" s="637"/>
      <c r="AO78" s="637"/>
      <c r="AP78" s="637"/>
      <c r="AQ78" s="637"/>
      <c r="AR78" s="637"/>
      <c r="AS78" s="637"/>
      <c r="AT78" s="637"/>
      <c r="AU78" s="637"/>
      <c r="AV78" s="637"/>
      <c r="AW78" s="637"/>
      <c r="AX78" s="637"/>
      <c r="AY78" s="638"/>
    </row>
    <row r="79" spans="1:51" ht="24.75" customHeight="1">
      <c r="B79" s="199"/>
      <c r="C79" s="200"/>
      <c r="D79" s="200"/>
      <c r="E79" s="200"/>
      <c r="F79" s="200"/>
      <c r="G79" s="201"/>
      <c r="H79" s="100" t="s">
        <v>77</v>
      </c>
      <c r="I79" s="101"/>
      <c r="J79" s="101"/>
      <c r="K79" s="101"/>
      <c r="L79" s="101"/>
      <c r="M79" s="102" t="s">
        <v>138</v>
      </c>
      <c r="N79" s="103"/>
      <c r="O79" s="103"/>
      <c r="P79" s="103"/>
      <c r="Q79" s="103"/>
      <c r="R79" s="103"/>
      <c r="S79" s="103"/>
      <c r="T79" s="103"/>
      <c r="U79" s="103"/>
      <c r="V79" s="103"/>
      <c r="W79" s="103"/>
      <c r="X79" s="103"/>
      <c r="Y79" s="104"/>
      <c r="Z79" s="105" t="s">
        <v>139</v>
      </c>
      <c r="AA79" s="106"/>
      <c r="AB79" s="106"/>
      <c r="AC79" s="107"/>
      <c r="AD79" s="100" t="s">
        <v>77</v>
      </c>
      <c r="AE79" s="101"/>
      <c r="AF79" s="101"/>
      <c r="AG79" s="101"/>
      <c r="AH79" s="101"/>
      <c r="AI79" s="102" t="s">
        <v>138</v>
      </c>
      <c r="AJ79" s="103"/>
      <c r="AK79" s="103"/>
      <c r="AL79" s="103"/>
      <c r="AM79" s="103"/>
      <c r="AN79" s="103"/>
      <c r="AO79" s="103"/>
      <c r="AP79" s="103"/>
      <c r="AQ79" s="103"/>
      <c r="AR79" s="103"/>
      <c r="AS79" s="103"/>
      <c r="AT79" s="103"/>
      <c r="AU79" s="104"/>
      <c r="AV79" s="105" t="s">
        <v>139</v>
      </c>
      <c r="AW79" s="106"/>
      <c r="AX79" s="106"/>
      <c r="AY79" s="108"/>
    </row>
    <row r="80" spans="1:51" ht="24.75" customHeight="1">
      <c r="B80" s="199"/>
      <c r="C80" s="200"/>
      <c r="D80" s="200"/>
      <c r="E80" s="200"/>
      <c r="F80" s="200"/>
      <c r="G80" s="201"/>
      <c r="H80" s="585" t="s">
        <v>637</v>
      </c>
      <c r="I80" s="262"/>
      <c r="J80" s="262"/>
      <c r="K80" s="262"/>
      <c r="L80" s="263"/>
      <c r="M80" s="89" t="s">
        <v>970</v>
      </c>
      <c r="N80" s="164"/>
      <c r="O80" s="164"/>
      <c r="P80" s="164"/>
      <c r="Q80" s="164"/>
      <c r="R80" s="164"/>
      <c r="S80" s="164"/>
      <c r="T80" s="164"/>
      <c r="U80" s="164"/>
      <c r="V80" s="164"/>
      <c r="W80" s="164"/>
      <c r="X80" s="164"/>
      <c r="Y80" s="165"/>
      <c r="Z80" s="586">
        <v>27</v>
      </c>
      <c r="AA80" s="587"/>
      <c r="AB80" s="587"/>
      <c r="AC80" s="588"/>
      <c r="AD80" s="585"/>
      <c r="AE80" s="262"/>
      <c r="AF80" s="262"/>
      <c r="AG80" s="262"/>
      <c r="AH80" s="263"/>
      <c r="AI80" s="89"/>
      <c r="AJ80" s="164"/>
      <c r="AK80" s="164"/>
      <c r="AL80" s="164"/>
      <c r="AM80" s="164"/>
      <c r="AN80" s="164"/>
      <c r="AO80" s="164"/>
      <c r="AP80" s="164"/>
      <c r="AQ80" s="164"/>
      <c r="AR80" s="164"/>
      <c r="AS80" s="164"/>
      <c r="AT80" s="164"/>
      <c r="AU80" s="165"/>
      <c r="AV80" s="586"/>
      <c r="AW80" s="587"/>
      <c r="AX80" s="587"/>
      <c r="AY80" s="589"/>
    </row>
    <row r="81" spans="2:51" ht="24.75" customHeight="1">
      <c r="B81" s="199"/>
      <c r="C81" s="200"/>
      <c r="D81" s="200"/>
      <c r="E81" s="200"/>
      <c r="F81" s="200"/>
      <c r="G81" s="201"/>
      <c r="H81" s="147"/>
      <c r="I81" s="148"/>
      <c r="J81" s="148"/>
      <c r="K81" s="148"/>
      <c r="L81" s="149"/>
      <c r="M81" s="80"/>
      <c r="N81" s="150"/>
      <c r="O81" s="150"/>
      <c r="P81" s="150"/>
      <c r="Q81" s="150"/>
      <c r="R81" s="150"/>
      <c r="S81" s="150"/>
      <c r="T81" s="150"/>
      <c r="U81" s="150"/>
      <c r="V81" s="150"/>
      <c r="W81" s="150"/>
      <c r="X81" s="150"/>
      <c r="Y81" s="151"/>
      <c r="Z81" s="152"/>
      <c r="AA81" s="153"/>
      <c r="AB81" s="153"/>
      <c r="AC81" s="584"/>
      <c r="AD81" s="147"/>
      <c r="AE81" s="148"/>
      <c r="AF81" s="148"/>
      <c r="AG81" s="148"/>
      <c r="AH81" s="149"/>
      <c r="AI81" s="80"/>
      <c r="AJ81" s="150"/>
      <c r="AK81" s="150"/>
      <c r="AL81" s="150"/>
      <c r="AM81" s="150"/>
      <c r="AN81" s="150"/>
      <c r="AO81" s="150"/>
      <c r="AP81" s="150"/>
      <c r="AQ81" s="150"/>
      <c r="AR81" s="150"/>
      <c r="AS81" s="150"/>
      <c r="AT81" s="150"/>
      <c r="AU81" s="151"/>
      <c r="AV81" s="152"/>
      <c r="AW81" s="153"/>
      <c r="AX81" s="153"/>
      <c r="AY81" s="154"/>
    </row>
    <row r="82" spans="2:51" ht="24.75" customHeight="1">
      <c r="B82" s="199"/>
      <c r="C82" s="200"/>
      <c r="D82" s="200"/>
      <c r="E82" s="200"/>
      <c r="F82" s="200"/>
      <c r="G82" s="201"/>
      <c r="H82" s="147"/>
      <c r="I82" s="148"/>
      <c r="J82" s="148"/>
      <c r="K82" s="148"/>
      <c r="L82" s="149"/>
      <c r="M82" s="80"/>
      <c r="N82" s="150"/>
      <c r="O82" s="150"/>
      <c r="P82" s="150"/>
      <c r="Q82" s="150"/>
      <c r="R82" s="150"/>
      <c r="S82" s="150"/>
      <c r="T82" s="150"/>
      <c r="U82" s="150"/>
      <c r="V82" s="150"/>
      <c r="W82" s="150"/>
      <c r="X82" s="150"/>
      <c r="Y82" s="151"/>
      <c r="Z82" s="152"/>
      <c r="AA82" s="153"/>
      <c r="AB82" s="153"/>
      <c r="AC82" s="584"/>
      <c r="AD82" s="147"/>
      <c r="AE82" s="148"/>
      <c r="AF82" s="148"/>
      <c r="AG82" s="148"/>
      <c r="AH82" s="149"/>
      <c r="AI82" s="80"/>
      <c r="AJ82" s="150"/>
      <c r="AK82" s="150"/>
      <c r="AL82" s="150"/>
      <c r="AM82" s="150"/>
      <c r="AN82" s="150"/>
      <c r="AO82" s="150"/>
      <c r="AP82" s="150"/>
      <c r="AQ82" s="150"/>
      <c r="AR82" s="150"/>
      <c r="AS82" s="150"/>
      <c r="AT82" s="150"/>
      <c r="AU82" s="151"/>
      <c r="AV82" s="152"/>
      <c r="AW82" s="153"/>
      <c r="AX82" s="153"/>
      <c r="AY82" s="154"/>
    </row>
    <row r="83" spans="2:51" ht="24.75" customHeight="1">
      <c r="B83" s="199"/>
      <c r="C83" s="200"/>
      <c r="D83" s="200"/>
      <c r="E83" s="200"/>
      <c r="F83" s="200"/>
      <c r="G83" s="201"/>
      <c r="H83" s="147"/>
      <c r="I83" s="148"/>
      <c r="J83" s="148"/>
      <c r="K83" s="148"/>
      <c r="L83" s="149"/>
      <c r="M83" s="80"/>
      <c r="N83" s="150"/>
      <c r="O83" s="150"/>
      <c r="P83" s="150"/>
      <c r="Q83" s="150"/>
      <c r="R83" s="150"/>
      <c r="S83" s="150"/>
      <c r="T83" s="150"/>
      <c r="U83" s="150"/>
      <c r="V83" s="150"/>
      <c r="W83" s="150"/>
      <c r="X83" s="150"/>
      <c r="Y83" s="151"/>
      <c r="Z83" s="152"/>
      <c r="AA83" s="153"/>
      <c r="AB83" s="153"/>
      <c r="AC83" s="584"/>
      <c r="AD83" s="147"/>
      <c r="AE83" s="148"/>
      <c r="AF83" s="148"/>
      <c r="AG83" s="148"/>
      <c r="AH83" s="149"/>
      <c r="AI83" s="80"/>
      <c r="AJ83" s="150"/>
      <c r="AK83" s="150"/>
      <c r="AL83" s="150"/>
      <c r="AM83" s="150"/>
      <c r="AN83" s="150"/>
      <c r="AO83" s="150"/>
      <c r="AP83" s="150"/>
      <c r="AQ83" s="150"/>
      <c r="AR83" s="150"/>
      <c r="AS83" s="150"/>
      <c r="AT83" s="150"/>
      <c r="AU83" s="151"/>
      <c r="AV83" s="152"/>
      <c r="AW83" s="153"/>
      <c r="AX83" s="153"/>
      <c r="AY83" s="154"/>
    </row>
    <row r="84" spans="2:51" ht="24.75" customHeight="1">
      <c r="B84" s="199"/>
      <c r="C84" s="200"/>
      <c r="D84" s="200"/>
      <c r="E84" s="200"/>
      <c r="F84" s="200"/>
      <c r="G84" s="201"/>
      <c r="H84" s="147"/>
      <c r="I84" s="148"/>
      <c r="J84" s="148"/>
      <c r="K84" s="148"/>
      <c r="L84" s="149"/>
      <c r="M84" s="80"/>
      <c r="N84" s="150"/>
      <c r="O84" s="150"/>
      <c r="P84" s="150"/>
      <c r="Q84" s="150"/>
      <c r="R84" s="150"/>
      <c r="S84" s="150"/>
      <c r="T84" s="150"/>
      <c r="U84" s="150"/>
      <c r="V84" s="150"/>
      <c r="W84" s="150"/>
      <c r="X84" s="150"/>
      <c r="Y84" s="151"/>
      <c r="Z84" s="152"/>
      <c r="AA84" s="153"/>
      <c r="AB84" s="153"/>
      <c r="AC84" s="153"/>
      <c r="AD84" s="147"/>
      <c r="AE84" s="148"/>
      <c r="AF84" s="148"/>
      <c r="AG84" s="148"/>
      <c r="AH84" s="149"/>
      <c r="AI84" s="80"/>
      <c r="AJ84" s="150"/>
      <c r="AK84" s="150"/>
      <c r="AL84" s="150"/>
      <c r="AM84" s="150"/>
      <c r="AN84" s="150"/>
      <c r="AO84" s="150"/>
      <c r="AP84" s="150"/>
      <c r="AQ84" s="150"/>
      <c r="AR84" s="150"/>
      <c r="AS84" s="150"/>
      <c r="AT84" s="150"/>
      <c r="AU84" s="151"/>
      <c r="AV84" s="152"/>
      <c r="AW84" s="153"/>
      <c r="AX84" s="153"/>
      <c r="AY84" s="154"/>
    </row>
    <row r="85" spans="2:51" ht="24.75" customHeight="1">
      <c r="B85" s="199"/>
      <c r="C85" s="200"/>
      <c r="D85" s="200"/>
      <c r="E85" s="200"/>
      <c r="F85" s="200"/>
      <c r="G85" s="201"/>
      <c r="H85" s="147"/>
      <c r="I85" s="148"/>
      <c r="J85" s="148"/>
      <c r="K85" s="148"/>
      <c r="L85" s="149"/>
      <c r="M85" s="80"/>
      <c r="N85" s="150"/>
      <c r="O85" s="150"/>
      <c r="P85" s="150"/>
      <c r="Q85" s="150"/>
      <c r="R85" s="150"/>
      <c r="S85" s="150"/>
      <c r="T85" s="150"/>
      <c r="U85" s="150"/>
      <c r="V85" s="150"/>
      <c r="W85" s="150"/>
      <c r="X85" s="150"/>
      <c r="Y85" s="151"/>
      <c r="Z85" s="152"/>
      <c r="AA85" s="153"/>
      <c r="AB85" s="153"/>
      <c r="AC85" s="153"/>
      <c r="AD85" s="147"/>
      <c r="AE85" s="148"/>
      <c r="AF85" s="148"/>
      <c r="AG85" s="148"/>
      <c r="AH85" s="149"/>
      <c r="AI85" s="80"/>
      <c r="AJ85" s="150"/>
      <c r="AK85" s="150"/>
      <c r="AL85" s="150"/>
      <c r="AM85" s="150"/>
      <c r="AN85" s="150"/>
      <c r="AO85" s="150"/>
      <c r="AP85" s="150"/>
      <c r="AQ85" s="150"/>
      <c r="AR85" s="150"/>
      <c r="AS85" s="150"/>
      <c r="AT85" s="150"/>
      <c r="AU85" s="151"/>
      <c r="AV85" s="152"/>
      <c r="AW85" s="153"/>
      <c r="AX85" s="153"/>
      <c r="AY85" s="154"/>
    </row>
    <row r="86" spans="2:51" ht="24.75" customHeight="1">
      <c r="B86" s="199"/>
      <c r="C86" s="200"/>
      <c r="D86" s="200"/>
      <c r="E86" s="200"/>
      <c r="F86" s="200"/>
      <c r="G86" s="201"/>
      <c r="H86" s="147"/>
      <c r="I86" s="148"/>
      <c r="J86" s="148"/>
      <c r="K86" s="148"/>
      <c r="L86" s="149"/>
      <c r="M86" s="80"/>
      <c r="N86" s="150"/>
      <c r="O86" s="150"/>
      <c r="P86" s="150"/>
      <c r="Q86" s="150"/>
      <c r="R86" s="150"/>
      <c r="S86" s="150"/>
      <c r="T86" s="150"/>
      <c r="U86" s="150"/>
      <c r="V86" s="150"/>
      <c r="W86" s="150"/>
      <c r="X86" s="150"/>
      <c r="Y86" s="151"/>
      <c r="Z86" s="152"/>
      <c r="AA86" s="153"/>
      <c r="AB86" s="153"/>
      <c r="AC86" s="153"/>
      <c r="AD86" s="147"/>
      <c r="AE86" s="148"/>
      <c r="AF86" s="148"/>
      <c r="AG86" s="148"/>
      <c r="AH86" s="149"/>
      <c r="AI86" s="80"/>
      <c r="AJ86" s="150"/>
      <c r="AK86" s="150"/>
      <c r="AL86" s="150"/>
      <c r="AM86" s="150"/>
      <c r="AN86" s="150"/>
      <c r="AO86" s="150"/>
      <c r="AP86" s="150"/>
      <c r="AQ86" s="150"/>
      <c r="AR86" s="150"/>
      <c r="AS86" s="150"/>
      <c r="AT86" s="150"/>
      <c r="AU86" s="151"/>
      <c r="AV86" s="152"/>
      <c r="AW86" s="153"/>
      <c r="AX86" s="153"/>
      <c r="AY86" s="154"/>
    </row>
    <row r="87" spans="2:51" ht="24.75" customHeight="1">
      <c r="B87" s="199"/>
      <c r="C87" s="200"/>
      <c r="D87" s="200"/>
      <c r="E87" s="200"/>
      <c r="F87" s="200"/>
      <c r="G87" s="201"/>
      <c r="H87" s="578"/>
      <c r="I87" s="245"/>
      <c r="J87" s="245"/>
      <c r="K87" s="245"/>
      <c r="L87" s="246"/>
      <c r="M87" s="71"/>
      <c r="N87" s="579"/>
      <c r="O87" s="579"/>
      <c r="P87" s="579"/>
      <c r="Q87" s="579"/>
      <c r="R87" s="579"/>
      <c r="S87" s="579"/>
      <c r="T87" s="579"/>
      <c r="U87" s="579"/>
      <c r="V87" s="579"/>
      <c r="W87" s="579"/>
      <c r="X87" s="579"/>
      <c r="Y87" s="580"/>
      <c r="Z87" s="581"/>
      <c r="AA87" s="582"/>
      <c r="AB87" s="582"/>
      <c r="AC87" s="582"/>
      <c r="AD87" s="578"/>
      <c r="AE87" s="245"/>
      <c r="AF87" s="245"/>
      <c r="AG87" s="245"/>
      <c r="AH87" s="246"/>
      <c r="AI87" s="71"/>
      <c r="AJ87" s="579"/>
      <c r="AK87" s="579"/>
      <c r="AL87" s="579"/>
      <c r="AM87" s="579"/>
      <c r="AN87" s="579"/>
      <c r="AO87" s="579"/>
      <c r="AP87" s="579"/>
      <c r="AQ87" s="579"/>
      <c r="AR87" s="579"/>
      <c r="AS87" s="579"/>
      <c r="AT87" s="579"/>
      <c r="AU87" s="580"/>
      <c r="AV87" s="581"/>
      <c r="AW87" s="582"/>
      <c r="AX87" s="582"/>
      <c r="AY87" s="583"/>
    </row>
    <row r="88" spans="2:51" ht="24.75" customHeight="1">
      <c r="B88" s="199"/>
      <c r="C88" s="200"/>
      <c r="D88" s="200"/>
      <c r="E88" s="200"/>
      <c r="F88" s="200"/>
      <c r="G88" s="201"/>
      <c r="H88" s="109" t="s">
        <v>42</v>
      </c>
      <c r="I88" s="110"/>
      <c r="J88" s="110"/>
      <c r="K88" s="110"/>
      <c r="L88" s="110"/>
      <c r="M88" s="111"/>
      <c r="N88" s="112"/>
      <c r="O88" s="112"/>
      <c r="P88" s="112"/>
      <c r="Q88" s="112"/>
      <c r="R88" s="112"/>
      <c r="S88" s="112"/>
      <c r="T88" s="112"/>
      <c r="U88" s="112"/>
      <c r="V88" s="112"/>
      <c r="W88" s="112"/>
      <c r="X88" s="112"/>
      <c r="Y88" s="113"/>
      <c r="Z88" s="594">
        <f>SUM(Z80:AC87)</f>
        <v>27</v>
      </c>
      <c r="AA88" s="595"/>
      <c r="AB88" s="595"/>
      <c r="AC88" s="596"/>
      <c r="AD88" s="109" t="s">
        <v>42</v>
      </c>
      <c r="AE88" s="110"/>
      <c r="AF88" s="110"/>
      <c r="AG88" s="110"/>
      <c r="AH88" s="110"/>
      <c r="AI88" s="111"/>
      <c r="AJ88" s="112"/>
      <c r="AK88" s="112"/>
      <c r="AL88" s="112"/>
      <c r="AM88" s="112"/>
      <c r="AN88" s="112"/>
      <c r="AO88" s="112"/>
      <c r="AP88" s="112"/>
      <c r="AQ88" s="112"/>
      <c r="AR88" s="112"/>
      <c r="AS88" s="112"/>
      <c r="AT88" s="112"/>
      <c r="AU88" s="113"/>
      <c r="AV88" s="594">
        <f>SUM(AV80:AY87)</f>
        <v>0</v>
      </c>
      <c r="AW88" s="595"/>
      <c r="AX88" s="595"/>
      <c r="AY88" s="597"/>
    </row>
    <row r="89" spans="2:51" ht="25.2" customHeight="1">
      <c r="B89" s="199"/>
      <c r="C89" s="200"/>
      <c r="D89" s="200"/>
      <c r="E89" s="200"/>
      <c r="F89" s="200"/>
      <c r="G89" s="201"/>
      <c r="H89" s="590" t="s">
        <v>971</v>
      </c>
      <c r="I89" s="591"/>
      <c r="J89" s="591"/>
      <c r="K89" s="591"/>
      <c r="L89" s="591"/>
      <c r="M89" s="591"/>
      <c r="N89" s="591"/>
      <c r="O89" s="591"/>
      <c r="P89" s="591"/>
      <c r="Q89" s="591"/>
      <c r="R89" s="591"/>
      <c r="S89" s="591"/>
      <c r="T89" s="591"/>
      <c r="U89" s="591"/>
      <c r="V89" s="591"/>
      <c r="W89" s="591"/>
      <c r="X89" s="591"/>
      <c r="Y89" s="591"/>
      <c r="Z89" s="591"/>
      <c r="AA89" s="591"/>
      <c r="AB89" s="591"/>
      <c r="AC89" s="592"/>
      <c r="AD89" s="590" t="s">
        <v>384</v>
      </c>
      <c r="AE89" s="591"/>
      <c r="AF89" s="591"/>
      <c r="AG89" s="591"/>
      <c r="AH89" s="591"/>
      <c r="AI89" s="591"/>
      <c r="AJ89" s="591"/>
      <c r="AK89" s="591"/>
      <c r="AL89" s="591"/>
      <c r="AM89" s="591"/>
      <c r="AN89" s="591"/>
      <c r="AO89" s="591"/>
      <c r="AP89" s="591"/>
      <c r="AQ89" s="591"/>
      <c r="AR89" s="591"/>
      <c r="AS89" s="591"/>
      <c r="AT89" s="591"/>
      <c r="AU89" s="591"/>
      <c r="AV89" s="591"/>
      <c r="AW89" s="591"/>
      <c r="AX89" s="591"/>
      <c r="AY89" s="593"/>
    </row>
    <row r="90" spans="2:51" ht="25.55" customHeight="1">
      <c r="B90" s="199"/>
      <c r="C90" s="200"/>
      <c r="D90" s="200"/>
      <c r="E90" s="200"/>
      <c r="F90" s="200"/>
      <c r="G90" s="201"/>
      <c r="H90" s="100" t="s">
        <v>77</v>
      </c>
      <c r="I90" s="101"/>
      <c r="J90" s="101"/>
      <c r="K90" s="101"/>
      <c r="L90" s="101"/>
      <c r="M90" s="102" t="s">
        <v>138</v>
      </c>
      <c r="N90" s="103"/>
      <c r="O90" s="103"/>
      <c r="P90" s="103"/>
      <c r="Q90" s="103"/>
      <c r="R90" s="103"/>
      <c r="S90" s="103"/>
      <c r="T90" s="103"/>
      <c r="U90" s="103"/>
      <c r="V90" s="103"/>
      <c r="W90" s="103"/>
      <c r="X90" s="103"/>
      <c r="Y90" s="104"/>
      <c r="Z90" s="105" t="s">
        <v>139</v>
      </c>
      <c r="AA90" s="106"/>
      <c r="AB90" s="106"/>
      <c r="AC90" s="107"/>
      <c r="AD90" s="100" t="s">
        <v>77</v>
      </c>
      <c r="AE90" s="101"/>
      <c r="AF90" s="101"/>
      <c r="AG90" s="101"/>
      <c r="AH90" s="101"/>
      <c r="AI90" s="102" t="s">
        <v>138</v>
      </c>
      <c r="AJ90" s="103"/>
      <c r="AK90" s="103"/>
      <c r="AL90" s="103"/>
      <c r="AM90" s="103"/>
      <c r="AN90" s="103"/>
      <c r="AO90" s="103"/>
      <c r="AP90" s="103"/>
      <c r="AQ90" s="103"/>
      <c r="AR90" s="103"/>
      <c r="AS90" s="103"/>
      <c r="AT90" s="103"/>
      <c r="AU90" s="104"/>
      <c r="AV90" s="105" t="s">
        <v>139</v>
      </c>
      <c r="AW90" s="106"/>
      <c r="AX90" s="106"/>
      <c r="AY90" s="108"/>
    </row>
    <row r="91" spans="2:51" ht="24.75" customHeight="1">
      <c r="B91" s="199"/>
      <c r="C91" s="200"/>
      <c r="D91" s="200"/>
      <c r="E91" s="200"/>
      <c r="F91" s="200"/>
      <c r="G91" s="201"/>
      <c r="H91" s="585" t="s">
        <v>385</v>
      </c>
      <c r="I91" s="262"/>
      <c r="J91" s="262"/>
      <c r="K91" s="262"/>
      <c r="L91" s="263"/>
      <c r="M91" s="89" t="s">
        <v>972</v>
      </c>
      <c r="N91" s="164"/>
      <c r="O91" s="164"/>
      <c r="P91" s="164"/>
      <c r="Q91" s="164"/>
      <c r="R91" s="164"/>
      <c r="S91" s="164"/>
      <c r="T91" s="164"/>
      <c r="U91" s="164"/>
      <c r="V91" s="164"/>
      <c r="W91" s="164"/>
      <c r="X91" s="164"/>
      <c r="Y91" s="165"/>
      <c r="Z91" s="586">
        <v>13</v>
      </c>
      <c r="AA91" s="587"/>
      <c r="AB91" s="587"/>
      <c r="AC91" s="588"/>
      <c r="AD91" s="585"/>
      <c r="AE91" s="262"/>
      <c r="AF91" s="262"/>
      <c r="AG91" s="262"/>
      <c r="AH91" s="263"/>
      <c r="AI91" s="89"/>
      <c r="AJ91" s="164"/>
      <c r="AK91" s="164"/>
      <c r="AL91" s="164"/>
      <c r="AM91" s="164"/>
      <c r="AN91" s="164"/>
      <c r="AO91" s="164"/>
      <c r="AP91" s="164"/>
      <c r="AQ91" s="164"/>
      <c r="AR91" s="164"/>
      <c r="AS91" s="164"/>
      <c r="AT91" s="164"/>
      <c r="AU91" s="165"/>
      <c r="AV91" s="586"/>
      <c r="AW91" s="587"/>
      <c r="AX91" s="587"/>
      <c r="AY91" s="589"/>
    </row>
    <row r="92" spans="2:51" ht="29.95" customHeight="1">
      <c r="B92" s="199"/>
      <c r="C92" s="200"/>
      <c r="D92" s="200"/>
      <c r="E92" s="200"/>
      <c r="F92" s="200"/>
      <c r="G92" s="201"/>
      <c r="H92" s="2251" t="s">
        <v>973</v>
      </c>
      <c r="I92" s="2252"/>
      <c r="J92" s="2252"/>
      <c r="K92" s="2252"/>
      <c r="L92" s="2253"/>
      <c r="M92" s="80" t="s">
        <v>974</v>
      </c>
      <c r="N92" s="150"/>
      <c r="O92" s="150"/>
      <c r="P92" s="150"/>
      <c r="Q92" s="150"/>
      <c r="R92" s="150"/>
      <c r="S92" s="150"/>
      <c r="T92" s="150"/>
      <c r="U92" s="150"/>
      <c r="V92" s="150"/>
      <c r="W92" s="150"/>
      <c r="X92" s="150"/>
      <c r="Y92" s="151"/>
      <c r="Z92" s="152">
        <v>7</v>
      </c>
      <c r="AA92" s="153"/>
      <c r="AB92" s="153"/>
      <c r="AC92" s="584"/>
      <c r="AD92" s="147"/>
      <c r="AE92" s="148"/>
      <c r="AF92" s="148"/>
      <c r="AG92" s="148"/>
      <c r="AH92" s="149"/>
      <c r="AI92" s="80"/>
      <c r="AJ92" s="150"/>
      <c r="AK92" s="150"/>
      <c r="AL92" s="150"/>
      <c r="AM92" s="150"/>
      <c r="AN92" s="150"/>
      <c r="AO92" s="150"/>
      <c r="AP92" s="150"/>
      <c r="AQ92" s="150"/>
      <c r="AR92" s="150"/>
      <c r="AS92" s="150"/>
      <c r="AT92" s="150"/>
      <c r="AU92" s="151"/>
      <c r="AV92" s="152"/>
      <c r="AW92" s="153"/>
      <c r="AX92" s="153"/>
      <c r="AY92" s="154"/>
    </row>
    <row r="93" spans="2:51" ht="28.5" customHeight="1">
      <c r="B93" s="199"/>
      <c r="C93" s="200"/>
      <c r="D93" s="200"/>
      <c r="E93" s="200"/>
      <c r="F93" s="200"/>
      <c r="G93" s="201"/>
      <c r="H93" s="147" t="s">
        <v>683</v>
      </c>
      <c r="I93" s="148"/>
      <c r="J93" s="148"/>
      <c r="K93" s="148"/>
      <c r="L93" s="149"/>
      <c r="M93" s="80" t="s">
        <v>975</v>
      </c>
      <c r="N93" s="150"/>
      <c r="O93" s="150"/>
      <c r="P93" s="150"/>
      <c r="Q93" s="150"/>
      <c r="R93" s="150"/>
      <c r="S93" s="150"/>
      <c r="T93" s="150"/>
      <c r="U93" s="150"/>
      <c r="V93" s="150"/>
      <c r="W93" s="150"/>
      <c r="X93" s="150"/>
      <c r="Y93" s="151"/>
      <c r="Z93" s="152">
        <v>5</v>
      </c>
      <c r="AA93" s="153"/>
      <c r="AB93" s="153"/>
      <c r="AC93" s="584"/>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2:51" ht="25.55" customHeight="1">
      <c r="B94" s="199"/>
      <c r="C94" s="200"/>
      <c r="D94" s="200"/>
      <c r="E94" s="200"/>
      <c r="F94" s="200"/>
      <c r="G94" s="201"/>
      <c r="H94" s="147" t="s">
        <v>976</v>
      </c>
      <c r="I94" s="148"/>
      <c r="J94" s="148"/>
      <c r="K94" s="148"/>
      <c r="L94" s="149"/>
      <c r="M94" s="80" t="s">
        <v>977</v>
      </c>
      <c r="N94" s="150"/>
      <c r="O94" s="150"/>
      <c r="P94" s="150"/>
      <c r="Q94" s="150"/>
      <c r="R94" s="150"/>
      <c r="S94" s="150"/>
      <c r="T94" s="150"/>
      <c r="U94" s="150"/>
      <c r="V94" s="150"/>
      <c r="W94" s="150"/>
      <c r="X94" s="150"/>
      <c r="Y94" s="151"/>
      <c r="Z94" s="152">
        <v>1</v>
      </c>
      <c r="AA94" s="153"/>
      <c r="AB94" s="153"/>
      <c r="AC94" s="584"/>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2:51" ht="27" customHeight="1">
      <c r="B95" s="199"/>
      <c r="C95" s="200"/>
      <c r="D95" s="200"/>
      <c r="E95" s="200"/>
      <c r="F95" s="200"/>
      <c r="G95" s="201"/>
      <c r="H95" s="147" t="s">
        <v>978</v>
      </c>
      <c r="I95" s="148"/>
      <c r="J95" s="148"/>
      <c r="K95" s="148"/>
      <c r="L95" s="149"/>
      <c r="M95" s="80" t="s">
        <v>979</v>
      </c>
      <c r="N95" s="81"/>
      <c r="O95" s="81"/>
      <c r="P95" s="81"/>
      <c r="Q95" s="81"/>
      <c r="R95" s="81"/>
      <c r="S95" s="81"/>
      <c r="T95" s="81"/>
      <c r="U95" s="81"/>
      <c r="V95" s="81"/>
      <c r="W95" s="81"/>
      <c r="X95" s="81"/>
      <c r="Y95" s="82"/>
      <c r="Z95" s="152">
        <v>1</v>
      </c>
      <c r="AA95" s="153"/>
      <c r="AB95" s="153"/>
      <c r="AC95" s="153"/>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2:51" ht="24.75" customHeight="1">
      <c r="B96" s="199"/>
      <c r="C96" s="200"/>
      <c r="D96" s="200"/>
      <c r="E96" s="200"/>
      <c r="F96" s="200"/>
      <c r="G96" s="201"/>
      <c r="H96" s="147"/>
      <c r="I96" s="148"/>
      <c r="J96" s="148"/>
      <c r="K96" s="148"/>
      <c r="L96" s="149"/>
      <c r="M96" s="80"/>
      <c r="N96" s="150"/>
      <c r="O96" s="150"/>
      <c r="P96" s="150"/>
      <c r="Q96" s="150"/>
      <c r="R96" s="150"/>
      <c r="S96" s="150"/>
      <c r="T96" s="150"/>
      <c r="U96" s="150"/>
      <c r="V96" s="150"/>
      <c r="W96" s="150"/>
      <c r="X96" s="150"/>
      <c r="Y96" s="151"/>
      <c r="Z96" s="152"/>
      <c r="AA96" s="153"/>
      <c r="AB96" s="153"/>
      <c r="AC96" s="153"/>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4.75" customHeight="1">
      <c r="B97" s="199"/>
      <c r="C97" s="200"/>
      <c r="D97" s="200"/>
      <c r="E97" s="200"/>
      <c r="F97" s="200"/>
      <c r="G97" s="201"/>
      <c r="H97" s="147"/>
      <c r="I97" s="148"/>
      <c r="J97" s="148"/>
      <c r="K97" s="148"/>
      <c r="L97" s="149"/>
      <c r="M97" s="80"/>
      <c r="N97" s="150"/>
      <c r="O97" s="150"/>
      <c r="P97" s="150"/>
      <c r="Q97" s="150"/>
      <c r="R97" s="150"/>
      <c r="S97" s="150"/>
      <c r="T97" s="150"/>
      <c r="U97" s="150"/>
      <c r="V97" s="150"/>
      <c r="W97" s="150"/>
      <c r="X97" s="150"/>
      <c r="Y97" s="151"/>
      <c r="Z97" s="152"/>
      <c r="AA97" s="153"/>
      <c r="AB97" s="153"/>
      <c r="AC97" s="153"/>
      <c r="AD97" s="147"/>
      <c r="AE97" s="148"/>
      <c r="AF97" s="148"/>
      <c r="AG97" s="148"/>
      <c r="AH97" s="149"/>
      <c r="AI97" s="80"/>
      <c r="AJ97" s="150"/>
      <c r="AK97" s="150"/>
      <c r="AL97" s="150"/>
      <c r="AM97" s="150"/>
      <c r="AN97" s="150"/>
      <c r="AO97" s="150"/>
      <c r="AP97" s="150"/>
      <c r="AQ97" s="150"/>
      <c r="AR97" s="150"/>
      <c r="AS97" s="150"/>
      <c r="AT97" s="150"/>
      <c r="AU97" s="151"/>
      <c r="AV97" s="152"/>
      <c r="AW97" s="153"/>
      <c r="AX97" s="153"/>
      <c r="AY97" s="154"/>
    </row>
    <row r="98" spans="2:51" ht="24.75" customHeight="1">
      <c r="B98" s="199"/>
      <c r="C98" s="200"/>
      <c r="D98" s="200"/>
      <c r="E98" s="200"/>
      <c r="F98" s="200"/>
      <c r="G98" s="201"/>
      <c r="H98" s="578"/>
      <c r="I98" s="245"/>
      <c r="J98" s="245"/>
      <c r="K98" s="245"/>
      <c r="L98" s="246"/>
      <c r="M98" s="71"/>
      <c r="N98" s="579"/>
      <c r="O98" s="579"/>
      <c r="P98" s="579"/>
      <c r="Q98" s="579"/>
      <c r="R98" s="579"/>
      <c r="S98" s="579"/>
      <c r="T98" s="579"/>
      <c r="U98" s="579"/>
      <c r="V98" s="579"/>
      <c r="W98" s="579"/>
      <c r="X98" s="579"/>
      <c r="Y98" s="580"/>
      <c r="Z98" s="581"/>
      <c r="AA98" s="582"/>
      <c r="AB98" s="582"/>
      <c r="AC98" s="582"/>
      <c r="AD98" s="578"/>
      <c r="AE98" s="245"/>
      <c r="AF98" s="245"/>
      <c r="AG98" s="245"/>
      <c r="AH98" s="246"/>
      <c r="AI98" s="71"/>
      <c r="AJ98" s="579"/>
      <c r="AK98" s="579"/>
      <c r="AL98" s="579"/>
      <c r="AM98" s="579"/>
      <c r="AN98" s="579"/>
      <c r="AO98" s="579"/>
      <c r="AP98" s="579"/>
      <c r="AQ98" s="579"/>
      <c r="AR98" s="579"/>
      <c r="AS98" s="579"/>
      <c r="AT98" s="579"/>
      <c r="AU98" s="580"/>
      <c r="AV98" s="581"/>
      <c r="AW98" s="582"/>
      <c r="AX98" s="582"/>
      <c r="AY98" s="583"/>
    </row>
    <row r="99" spans="2:51" ht="24.75" customHeight="1">
      <c r="B99" s="199"/>
      <c r="C99" s="200"/>
      <c r="D99" s="200"/>
      <c r="E99" s="200"/>
      <c r="F99" s="200"/>
      <c r="G99" s="201"/>
      <c r="H99" s="109" t="s">
        <v>42</v>
      </c>
      <c r="I99" s="110"/>
      <c r="J99" s="110"/>
      <c r="K99" s="110"/>
      <c r="L99" s="110"/>
      <c r="M99" s="111"/>
      <c r="N99" s="112"/>
      <c r="O99" s="112"/>
      <c r="P99" s="112"/>
      <c r="Q99" s="112"/>
      <c r="R99" s="112"/>
      <c r="S99" s="112"/>
      <c r="T99" s="112"/>
      <c r="U99" s="112"/>
      <c r="V99" s="112"/>
      <c r="W99" s="112"/>
      <c r="X99" s="112"/>
      <c r="Y99" s="113"/>
      <c r="Z99" s="594">
        <f>SUM(Z91:AC98)</f>
        <v>27</v>
      </c>
      <c r="AA99" s="595"/>
      <c r="AB99" s="595"/>
      <c r="AC99" s="596"/>
      <c r="AD99" s="109" t="s">
        <v>42</v>
      </c>
      <c r="AE99" s="110"/>
      <c r="AF99" s="110"/>
      <c r="AG99" s="110"/>
      <c r="AH99" s="110"/>
      <c r="AI99" s="111"/>
      <c r="AJ99" s="112"/>
      <c r="AK99" s="112"/>
      <c r="AL99" s="112"/>
      <c r="AM99" s="112"/>
      <c r="AN99" s="112"/>
      <c r="AO99" s="112"/>
      <c r="AP99" s="112"/>
      <c r="AQ99" s="112"/>
      <c r="AR99" s="112"/>
      <c r="AS99" s="112"/>
      <c r="AT99" s="112"/>
      <c r="AU99" s="113"/>
      <c r="AV99" s="594">
        <f>SUM(AV91:AY98)</f>
        <v>0</v>
      </c>
      <c r="AW99" s="595"/>
      <c r="AX99" s="595"/>
      <c r="AY99" s="597"/>
    </row>
    <row r="100" spans="2:51" ht="24.75" customHeight="1">
      <c r="B100" s="199"/>
      <c r="C100" s="200"/>
      <c r="D100" s="200"/>
      <c r="E100" s="200"/>
      <c r="F100" s="200"/>
      <c r="G100" s="201"/>
      <c r="H100" s="590" t="s">
        <v>980</v>
      </c>
      <c r="I100" s="591"/>
      <c r="J100" s="591"/>
      <c r="K100" s="591"/>
      <c r="L100" s="591"/>
      <c r="M100" s="591"/>
      <c r="N100" s="591"/>
      <c r="O100" s="591"/>
      <c r="P100" s="591"/>
      <c r="Q100" s="591"/>
      <c r="R100" s="591"/>
      <c r="S100" s="591"/>
      <c r="T100" s="591"/>
      <c r="U100" s="591"/>
      <c r="V100" s="591"/>
      <c r="W100" s="591"/>
      <c r="X100" s="591"/>
      <c r="Y100" s="591"/>
      <c r="Z100" s="591"/>
      <c r="AA100" s="591"/>
      <c r="AB100" s="591"/>
      <c r="AC100" s="592"/>
      <c r="AD100" s="590" t="s">
        <v>399</v>
      </c>
      <c r="AE100" s="591"/>
      <c r="AF100" s="591"/>
      <c r="AG100" s="591"/>
      <c r="AH100" s="591"/>
      <c r="AI100" s="591"/>
      <c r="AJ100" s="591"/>
      <c r="AK100" s="591"/>
      <c r="AL100" s="591"/>
      <c r="AM100" s="591"/>
      <c r="AN100" s="591"/>
      <c r="AO100" s="591"/>
      <c r="AP100" s="591"/>
      <c r="AQ100" s="591"/>
      <c r="AR100" s="591"/>
      <c r="AS100" s="591"/>
      <c r="AT100" s="591"/>
      <c r="AU100" s="591"/>
      <c r="AV100" s="591"/>
      <c r="AW100" s="591"/>
      <c r="AX100" s="591"/>
      <c r="AY100" s="593"/>
    </row>
    <row r="101" spans="2:51" ht="24.75" customHeight="1">
      <c r="B101" s="199"/>
      <c r="C101" s="200"/>
      <c r="D101" s="200"/>
      <c r="E101" s="200"/>
      <c r="F101" s="200"/>
      <c r="G101" s="201"/>
      <c r="H101" s="100" t="s">
        <v>77</v>
      </c>
      <c r="I101" s="101"/>
      <c r="J101" s="101"/>
      <c r="K101" s="101"/>
      <c r="L101" s="101"/>
      <c r="M101" s="102" t="s">
        <v>138</v>
      </c>
      <c r="N101" s="103"/>
      <c r="O101" s="103"/>
      <c r="P101" s="103"/>
      <c r="Q101" s="103"/>
      <c r="R101" s="103"/>
      <c r="S101" s="103"/>
      <c r="T101" s="103"/>
      <c r="U101" s="103"/>
      <c r="V101" s="103"/>
      <c r="W101" s="103"/>
      <c r="X101" s="103"/>
      <c r="Y101" s="104"/>
      <c r="Z101" s="105" t="s">
        <v>139</v>
      </c>
      <c r="AA101" s="106"/>
      <c r="AB101" s="106"/>
      <c r="AC101" s="107"/>
      <c r="AD101" s="100" t="s">
        <v>77</v>
      </c>
      <c r="AE101" s="101"/>
      <c r="AF101" s="101"/>
      <c r="AG101" s="101"/>
      <c r="AH101" s="101"/>
      <c r="AI101" s="102" t="s">
        <v>138</v>
      </c>
      <c r="AJ101" s="103"/>
      <c r="AK101" s="103"/>
      <c r="AL101" s="103"/>
      <c r="AM101" s="103"/>
      <c r="AN101" s="103"/>
      <c r="AO101" s="103"/>
      <c r="AP101" s="103"/>
      <c r="AQ101" s="103"/>
      <c r="AR101" s="103"/>
      <c r="AS101" s="103"/>
      <c r="AT101" s="103"/>
      <c r="AU101" s="104"/>
      <c r="AV101" s="105" t="s">
        <v>139</v>
      </c>
      <c r="AW101" s="106"/>
      <c r="AX101" s="106"/>
      <c r="AY101" s="108"/>
    </row>
    <row r="102" spans="2:51" ht="87.75" customHeight="1">
      <c r="B102" s="199"/>
      <c r="C102" s="200"/>
      <c r="D102" s="200"/>
      <c r="E102" s="200"/>
      <c r="F102" s="200"/>
      <c r="G102" s="201"/>
      <c r="H102" s="585" t="s">
        <v>981</v>
      </c>
      <c r="I102" s="262"/>
      <c r="J102" s="262"/>
      <c r="K102" s="262"/>
      <c r="L102" s="263"/>
      <c r="M102" s="89" t="s">
        <v>982</v>
      </c>
      <c r="N102" s="164"/>
      <c r="O102" s="164"/>
      <c r="P102" s="164"/>
      <c r="Q102" s="164"/>
      <c r="R102" s="164"/>
      <c r="S102" s="164"/>
      <c r="T102" s="164"/>
      <c r="U102" s="164"/>
      <c r="V102" s="164"/>
      <c r="W102" s="164"/>
      <c r="X102" s="164"/>
      <c r="Y102" s="165"/>
      <c r="Z102" s="586">
        <v>300</v>
      </c>
      <c r="AA102" s="587"/>
      <c r="AB102" s="587"/>
      <c r="AC102" s="588"/>
      <c r="AD102" s="585"/>
      <c r="AE102" s="262"/>
      <c r="AF102" s="262"/>
      <c r="AG102" s="262"/>
      <c r="AH102" s="263"/>
      <c r="AI102" s="89"/>
      <c r="AJ102" s="164"/>
      <c r="AK102" s="164"/>
      <c r="AL102" s="164"/>
      <c r="AM102" s="164"/>
      <c r="AN102" s="164"/>
      <c r="AO102" s="164"/>
      <c r="AP102" s="164"/>
      <c r="AQ102" s="164"/>
      <c r="AR102" s="164"/>
      <c r="AS102" s="164"/>
      <c r="AT102" s="164"/>
      <c r="AU102" s="165"/>
      <c r="AV102" s="586"/>
      <c r="AW102" s="587"/>
      <c r="AX102" s="587"/>
      <c r="AY102" s="589"/>
    </row>
    <row r="103" spans="2:51" ht="24.75" customHeight="1">
      <c r="B103" s="199"/>
      <c r="C103" s="200"/>
      <c r="D103" s="200"/>
      <c r="E103" s="200"/>
      <c r="F103" s="200"/>
      <c r="G103" s="201"/>
      <c r="H103" s="147" t="s">
        <v>983</v>
      </c>
      <c r="I103" s="148"/>
      <c r="J103" s="148"/>
      <c r="K103" s="148"/>
      <c r="L103" s="149"/>
      <c r="M103" s="80" t="s">
        <v>984</v>
      </c>
      <c r="N103" s="150"/>
      <c r="O103" s="150"/>
      <c r="P103" s="150"/>
      <c r="Q103" s="150"/>
      <c r="R103" s="150"/>
      <c r="S103" s="150"/>
      <c r="T103" s="150"/>
      <c r="U103" s="150"/>
      <c r="V103" s="150"/>
      <c r="W103" s="150"/>
      <c r="X103" s="150"/>
      <c r="Y103" s="151"/>
      <c r="Z103" s="152">
        <v>2</v>
      </c>
      <c r="AA103" s="153"/>
      <c r="AB103" s="153"/>
      <c r="AC103" s="584"/>
      <c r="AD103" s="147"/>
      <c r="AE103" s="148"/>
      <c r="AF103" s="148"/>
      <c r="AG103" s="148"/>
      <c r="AH103" s="149"/>
      <c r="AI103" s="80"/>
      <c r="AJ103" s="150"/>
      <c r="AK103" s="150"/>
      <c r="AL103" s="150"/>
      <c r="AM103" s="150"/>
      <c r="AN103" s="150"/>
      <c r="AO103" s="150"/>
      <c r="AP103" s="150"/>
      <c r="AQ103" s="150"/>
      <c r="AR103" s="150"/>
      <c r="AS103" s="150"/>
      <c r="AT103" s="150"/>
      <c r="AU103" s="151"/>
      <c r="AV103" s="152"/>
      <c r="AW103" s="153"/>
      <c r="AX103" s="153"/>
      <c r="AY103" s="154"/>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584"/>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584"/>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147"/>
      <c r="I106" s="148"/>
      <c r="J106" s="148"/>
      <c r="K106" s="148"/>
      <c r="L106" s="149"/>
      <c r="M106" s="80"/>
      <c r="N106" s="150"/>
      <c r="O106" s="150"/>
      <c r="P106" s="150"/>
      <c r="Q106" s="150"/>
      <c r="R106" s="150"/>
      <c r="S106" s="150"/>
      <c r="T106" s="150"/>
      <c r="U106" s="150"/>
      <c r="V106" s="150"/>
      <c r="W106" s="150"/>
      <c r="X106" s="150"/>
      <c r="Y106" s="151"/>
      <c r="Z106" s="152"/>
      <c r="AA106" s="153"/>
      <c r="AB106" s="153"/>
      <c r="AC106" s="153"/>
      <c r="AD106" s="147"/>
      <c r="AE106" s="148"/>
      <c r="AF106" s="148"/>
      <c r="AG106" s="148"/>
      <c r="AH106" s="149"/>
      <c r="AI106" s="80"/>
      <c r="AJ106" s="150"/>
      <c r="AK106" s="150"/>
      <c r="AL106" s="150"/>
      <c r="AM106" s="150"/>
      <c r="AN106" s="150"/>
      <c r="AO106" s="150"/>
      <c r="AP106" s="150"/>
      <c r="AQ106" s="150"/>
      <c r="AR106" s="150"/>
      <c r="AS106" s="150"/>
      <c r="AT106" s="150"/>
      <c r="AU106" s="151"/>
      <c r="AV106" s="152"/>
      <c r="AW106" s="153"/>
      <c r="AX106" s="153"/>
      <c r="AY106" s="154"/>
    </row>
    <row r="107" spans="2:51" ht="24.75" customHeight="1">
      <c r="B107" s="199"/>
      <c r="C107" s="200"/>
      <c r="D107" s="200"/>
      <c r="E107" s="200"/>
      <c r="F107" s="200"/>
      <c r="G107" s="201"/>
      <c r="H107" s="147"/>
      <c r="I107" s="148"/>
      <c r="J107" s="148"/>
      <c r="K107" s="148"/>
      <c r="L107" s="149"/>
      <c r="M107" s="80"/>
      <c r="N107" s="150"/>
      <c r="O107" s="150"/>
      <c r="P107" s="150"/>
      <c r="Q107" s="150"/>
      <c r="R107" s="150"/>
      <c r="S107" s="150"/>
      <c r="T107" s="150"/>
      <c r="U107" s="150"/>
      <c r="V107" s="150"/>
      <c r="W107" s="150"/>
      <c r="X107" s="150"/>
      <c r="Y107" s="151"/>
      <c r="Z107" s="152"/>
      <c r="AA107" s="153"/>
      <c r="AB107" s="153"/>
      <c r="AC107" s="153"/>
      <c r="AD107" s="147"/>
      <c r="AE107" s="148"/>
      <c r="AF107" s="148"/>
      <c r="AG107" s="148"/>
      <c r="AH107" s="149"/>
      <c r="AI107" s="80"/>
      <c r="AJ107" s="150"/>
      <c r="AK107" s="150"/>
      <c r="AL107" s="150"/>
      <c r="AM107" s="150"/>
      <c r="AN107" s="150"/>
      <c r="AO107" s="150"/>
      <c r="AP107" s="150"/>
      <c r="AQ107" s="150"/>
      <c r="AR107" s="150"/>
      <c r="AS107" s="150"/>
      <c r="AT107" s="150"/>
      <c r="AU107" s="151"/>
      <c r="AV107" s="152"/>
      <c r="AW107" s="153"/>
      <c r="AX107" s="153"/>
      <c r="AY107" s="154"/>
    </row>
    <row r="108" spans="2:51" ht="24.75" customHeight="1">
      <c r="B108" s="199"/>
      <c r="C108" s="200"/>
      <c r="D108" s="200"/>
      <c r="E108" s="200"/>
      <c r="F108" s="200"/>
      <c r="G108" s="201"/>
      <c r="H108" s="147"/>
      <c r="I108" s="148"/>
      <c r="J108" s="148"/>
      <c r="K108" s="148"/>
      <c r="L108" s="149"/>
      <c r="M108" s="80"/>
      <c r="N108" s="150"/>
      <c r="O108" s="150"/>
      <c r="P108" s="150"/>
      <c r="Q108" s="150"/>
      <c r="R108" s="150"/>
      <c r="S108" s="150"/>
      <c r="T108" s="150"/>
      <c r="U108" s="150"/>
      <c r="V108" s="150"/>
      <c r="W108" s="150"/>
      <c r="X108" s="150"/>
      <c r="Y108" s="151"/>
      <c r="Z108" s="152"/>
      <c r="AA108" s="153"/>
      <c r="AB108" s="153"/>
      <c r="AC108" s="153"/>
      <c r="AD108" s="147"/>
      <c r="AE108" s="148"/>
      <c r="AF108" s="148"/>
      <c r="AG108" s="148"/>
      <c r="AH108" s="149"/>
      <c r="AI108" s="80"/>
      <c r="AJ108" s="150"/>
      <c r="AK108" s="150"/>
      <c r="AL108" s="150"/>
      <c r="AM108" s="150"/>
      <c r="AN108" s="150"/>
      <c r="AO108" s="150"/>
      <c r="AP108" s="150"/>
      <c r="AQ108" s="150"/>
      <c r="AR108" s="150"/>
      <c r="AS108" s="150"/>
      <c r="AT108" s="150"/>
      <c r="AU108" s="151"/>
      <c r="AV108" s="152"/>
      <c r="AW108" s="153"/>
      <c r="AX108" s="153"/>
      <c r="AY108" s="154"/>
    </row>
    <row r="109" spans="2:51" ht="24.75" customHeight="1">
      <c r="B109" s="199"/>
      <c r="C109" s="200"/>
      <c r="D109" s="200"/>
      <c r="E109" s="200"/>
      <c r="F109" s="200"/>
      <c r="G109" s="201"/>
      <c r="H109" s="578"/>
      <c r="I109" s="245"/>
      <c r="J109" s="245"/>
      <c r="K109" s="245"/>
      <c r="L109" s="246"/>
      <c r="M109" s="71"/>
      <c r="N109" s="579"/>
      <c r="O109" s="579"/>
      <c r="P109" s="579"/>
      <c r="Q109" s="579"/>
      <c r="R109" s="579"/>
      <c r="S109" s="579"/>
      <c r="T109" s="579"/>
      <c r="U109" s="579"/>
      <c r="V109" s="579"/>
      <c r="W109" s="579"/>
      <c r="X109" s="579"/>
      <c r="Y109" s="580"/>
      <c r="Z109" s="581"/>
      <c r="AA109" s="582"/>
      <c r="AB109" s="582"/>
      <c r="AC109" s="582"/>
      <c r="AD109" s="578"/>
      <c r="AE109" s="245"/>
      <c r="AF109" s="245"/>
      <c r="AG109" s="245"/>
      <c r="AH109" s="246"/>
      <c r="AI109" s="71"/>
      <c r="AJ109" s="579"/>
      <c r="AK109" s="579"/>
      <c r="AL109" s="579"/>
      <c r="AM109" s="579"/>
      <c r="AN109" s="579"/>
      <c r="AO109" s="579"/>
      <c r="AP109" s="579"/>
      <c r="AQ109" s="579"/>
      <c r="AR109" s="579"/>
      <c r="AS109" s="579"/>
      <c r="AT109" s="579"/>
      <c r="AU109" s="580"/>
      <c r="AV109" s="581"/>
      <c r="AW109" s="582"/>
      <c r="AX109" s="582"/>
      <c r="AY109" s="583"/>
    </row>
    <row r="110" spans="2:51" ht="24.75" customHeight="1">
      <c r="B110" s="199"/>
      <c r="C110" s="200"/>
      <c r="D110" s="200"/>
      <c r="E110" s="200"/>
      <c r="F110" s="200"/>
      <c r="G110" s="201"/>
      <c r="H110" s="109" t="s">
        <v>42</v>
      </c>
      <c r="I110" s="110"/>
      <c r="J110" s="110"/>
      <c r="K110" s="110"/>
      <c r="L110" s="110"/>
      <c r="M110" s="111"/>
      <c r="N110" s="112"/>
      <c r="O110" s="112"/>
      <c r="P110" s="112"/>
      <c r="Q110" s="112"/>
      <c r="R110" s="112"/>
      <c r="S110" s="112"/>
      <c r="T110" s="112"/>
      <c r="U110" s="112"/>
      <c r="V110" s="112"/>
      <c r="W110" s="112"/>
      <c r="X110" s="112"/>
      <c r="Y110" s="113"/>
      <c r="Z110" s="594">
        <f>SUM(Z102:AC109)</f>
        <v>302</v>
      </c>
      <c r="AA110" s="595"/>
      <c r="AB110" s="595"/>
      <c r="AC110" s="596"/>
      <c r="AD110" s="109" t="s">
        <v>42</v>
      </c>
      <c r="AE110" s="110"/>
      <c r="AF110" s="110"/>
      <c r="AG110" s="110"/>
      <c r="AH110" s="110"/>
      <c r="AI110" s="111"/>
      <c r="AJ110" s="112"/>
      <c r="AK110" s="112"/>
      <c r="AL110" s="112"/>
      <c r="AM110" s="112"/>
      <c r="AN110" s="112"/>
      <c r="AO110" s="112"/>
      <c r="AP110" s="112"/>
      <c r="AQ110" s="112"/>
      <c r="AR110" s="112"/>
      <c r="AS110" s="112"/>
      <c r="AT110" s="112"/>
      <c r="AU110" s="113"/>
      <c r="AV110" s="594">
        <f>SUM(AV102:AY109)</f>
        <v>0</v>
      </c>
      <c r="AW110" s="595"/>
      <c r="AX110" s="595"/>
      <c r="AY110" s="597"/>
    </row>
    <row r="111" spans="2:51" ht="24.75" customHeight="1">
      <c r="B111" s="199"/>
      <c r="C111" s="200"/>
      <c r="D111" s="200"/>
      <c r="E111" s="200"/>
      <c r="F111" s="200"/>
      <c r="G111" s="201"/>
      <c r="H111" s="2281" t="s">
        <v>985</v>
      </c>
      <c r="I111" s="2282"/>
      <c r="J111" s="2282"/>
      <c r="K111" s="2282"/>
      <c r="L111" s="2282"/>
      <c r="M111" s="2282"/>
      <c r="N111" s="2282"/>
      <c r="O111" s="2282"/>
      <c r="P111" s="2282"/>
      <c r="Q111" s="2282"/>
      <c r="R111" s="2282"/>
      <c r="S111" s="2282"/>
      <c r="T111" s="2282"/>
      <c r="U111" s="2282"/>
      <c r="V111" s="2282"/>
      <c r="W111" s="2282"/>
      <c r="X111" s="2282"/>
      <c r="Y111" s="2282"/>
      <c r="Z111" s="2282"/>
      <c r="AA111" s="2282"/>
      <c r="AB111" s="2282"/>
      <c r="AC111" s="2283"/>
      <c r="AD111" s="590" t="s">
        <v>402</v>
      </c>
      <c r="AE111" s="591"/>
      <c r="AF111" s="591"/>
      <c r="AG111" s="591"/>
      <c r="AH111" s="591"/>
      <c r="AI111" s="591"/>
      <c r="AJ111" s="591"/>
      <c r="AK111" s="591"/>
      <c r="AL111" s="591"/>
      <c r="AM111" s="591"/>
      <c r="AN111" s="591"/>
      <c r="AO111" s="591"/>
      <c r="AP111" s="591"/>
      <c r="AQ111" s="591"/>
      <c r="AR111" s="591"/>
      <c r="AS111" s="591"/>
      <c r="AT111" s="591"/>
      <c r="AU111" s="591"/>
      <c r="AV111" s="591"/>
      <c r="AW111" s="591"/>
      <c r="AX111" s="591"/>
      <c r="AY111" s="593"/>
    </row>
    <row r="112" spans="2:51" ht="24.75" customHeight="1">
      <c r="B112" s="199"/>
      <c r="C112" s="200"/>
      <c r="D112" s="200"/>
      <c r="E112" s="200"/>
      <c r="F112" s="200"/>
      <c r="G112" s="201"/>
      <c r="H112" s="2234" t="s">
        <v>77</v>
      </c>
      <c r="I112" s="2115"/>
      <c r="J112" s="2115"/>
      <c r="K112" s="2115"/>
      <c r="L112" s="2115"/>
      <c r="M112" s="2235" t="s">
        <v>138</v>
      </c>
      <c r="N112" s="2000"/>
      <c r="O112" s="2000"/>
      <c r="P112" s="2000"/>
      <c r="Q112" s="2000"/>
      <c r="R112" s="2000"/>
      <c r="S112" s="2000"/>
      <c r="T112" s="2000"/>
      <c r="U112" s="2000"/>
      <c r="V112" s="2000"/>
      <c r="W112" s="2000"/>
      <c r="X112" s="2000"/>
      <c r="Y112" s="2017"/>
      <c r="Z112" s="2236" t="s">
        <v>139</v>
      </c>
      <c r="AA112" s="2237"/>
      <c r="AB112" s="2237"/>
      <c r="AC112" s="2238"/>
      <c r="AD112" s="100" t="s">
        <v>77</v>
      </c>
      <c r="AE112" s="101"/>
      <c r="AF112" s="101"/>
      <c r="AG112" s="101"/>
      <c r="AH112" s="101"/>
      <c r="AI112" s="102" t="s">
        <v>138</v>
      </c>
      <c r="AJ112" s="103"/>
      <c r="AK112" s="103"/>
      <c r="AL112" s="103"/>
      <c r="AM112" s="103"/>
      <c r="AN112" s="103"/>
      <c r="AO112" s="103"/>
      <c r="AP112" s="103"/>
      <c r="AQ112" s="103"/>
      <c r="AR112" s="103"/>
      <c r="AS112" s="103"/>
      <c r="AT112" s="103"/>
      <c r="AU112" s="104"/>
      <c r="AV112" s="105" t="s">
        <v>139</v>
      </c>
      <c r="AW112" s="106"/>
      <c r="AX112" s="106"/>
      <c r="AY112" s="108"/>
    </row>
    <row r="113" spans="2:51" ht="24.75" customHeight="1">
      <c r="B113" s="199"/>
      <c r="C113" s="200"/>
      <c r="D113" s="200"/>
      <c r="E113" s="200"/>
      <c r="F113" s="200"/>
      <c r="G113" s="201"/>
      <c r="H113" s="2240" t="s">
        <v>973</v>
      </c>
      <c r="I113" s="2241"/>
      <c r="J113" s="2241"/>
      <c r="K113" s="2241"/>
      <c r="L113" s="2242"/>
      <c r="M113" s="2318" t="s">
        <v>986</v>
      </c>
      <c r="N113" s="3030"/>
      <c r="O113" s="3030"/>
      <c r="P113" s="3030"/>
      <c r="Q113" s="3030"/>
      <c r="R113" s="3030"/>
      <c r="S113" s="3030"/>
      <c r="T113" s="3030"/>
      <c r="U113" s="3030"/>
      <c r="V113" s="3030"/>
      <c r="W113" s="3030"/>
      <c r="X113" s="3030"/>
      <c r="Y113" s="3031"/>
      <c r="Z113" s="3032">
        <v>112</v>
      </c>
      <c r="AA113" s="3033"/>
      <c r="AB113" s="3033"/>
      <c r="AC113" s="3034"/>
      <c r="AD113" s="585"/>
      <c r="AE113" s="262"/>
      <c r="AF113" s="262"/>
      <c r="AG113" s="262"/>
      <c r="AH113" s="263"/>
      <c r="AI113" s="89"/>
      <c r="AJ113" s="164"/>
      <c r="AK113" s="164"/>
      <c r="AL113" s="164"/>
      <c r="AM113" s="164"/>
      <c r="AN113" s="164"/>
      <c r="AO113" s="164"/>
      <c r="AP113" s="164"/>
      <c r="AQ113" s="164"/>
      <c r="AR113" s="164"/>
      <c r="AS113" s="164"/>
      <c r="AT113" s="164"/>
      <c r="AU113" s="165"/>
      <c r="AV113" s="586"/>
      <c r="AW113" s="587"/>
      <c r="AX113" s="587"/>
      <c r="AY113" s="589"/>
    </row>
    <row r="114" spans="2:51" ht="24.75" customHeight="1">
      <c r="B114" s="199"/>
      <c r="C114" s="200"/>
      <c r="D114" s="200"/>
      <c r="E114" s="200"/>
      <c r="F114" s="200"/>
      <c r="G114" s="201"/>
      <c r="H114" s="2251"/>
      <c r="I114" s="2252"/>
      <c r="J114" s="2252"/>
      <c r="K114" s="2252"/>
      <c r="L114" s="2253"/>
      <c r="M114" s="2254"/>
      <c r="N114" s="2255"/>
      <c r="O114" s="2255"/>
      <c r="P114" s="2255"/>
      <c r="Q114" s="2255"/>
      <c r="R114" s="2255"/>
      <c r="S114" s="2255"/>
      <c r="T114" s="2255"/>
      <c r="U114" s="2255"/>
      <c r="V114" s="2255"/>
      <c r="W114" s="2255"/>
      <c r="X114" s="2255"/>
      <c r="Y114" s="2256"/>
      <c r="Z114" s="2260"/>
      <c r="AA114" s="2261"/>
      <c r="AB114" s="2261"/>
      <c r="AC114" s="2263"/>
      <c r="AD114" s="147"/>
      <c r="AE114" s="148"/>
      <c r="AF114" s="148"/>
      <c r="AG114" s="148"/>
      <c r="AH114" s="149"/>
      <c r="AI114" s="80"/>
      <c r="AJ114" s="150"/>
      <c r="AK114" s="150"/>
      <c r="AL114" s="150"/>
      <c r="AM114" s="150"/>
      <c r="AN114" s="150"/>
      <c r="AO114" s="150"/>
      <c r="AP114" s="150"/>
      <c r="AQ114" s="150"/>
      <c r="AR114" s="150"/>
      <c r="AS114" s="150"/>
      <c r="AT114" s="150"/>
      <c r="AU114" s="151"/>
      <c r="AV114" s="152"/>
      <c r="AW114" s="153"/>
      <c r="AX114" s="153"/>
      <c r="AY114" s="154"/>
    </row>
    <row r="115" spans="2:51" ht="24.75" customHeight="1">
      <c r="B115" s="199"/>
      <c r="C115" s="200"/>
      <c r="D115" s="200"/>
      <c r="E115" s="200"/>
      <c r="F115" s="200"/>
      <c r="G115" s="201"/>
      <c r="H115" s="2251"/>
      <c r="I115" s="2252"/>
      <c r="J115" s="2252"/>
      <c r="K115" s="2252"/>
      <c r="L115" s="2253"/>
      <c r="M115" s="2254"/>
      <c r="N115" s="2255"/>
      <c r="O115" s="2255"/>
      <c r="P115" s="2255"/>
      <c r="Q115" s="2255"/>
      <c r="R115" s="2255"/>
      <c r="S115" s="2255"/>
      <c r="T115" s="2255"/>
      <c r="U115" s="2255"/>
      <c r="V115" s="2255"/>
      <c r="W115" s="2255"/>
      <c r="X115" s="2255"/>
      <c r="Y115" s="2256"/>
      <c r="Z115" s="2260"/>
      <c r="AA115" s="2261"/>
      <c r="AB115" s="2261"/>
      <c r="AC115" s="2263"/>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1"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584"/>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1" ht="24.75" customHeight="1">
      <c r="B117" s="199"/>
      <c r="C117" s="200"/>
      <c r="D117" s="200"/>
      <c r="E117" s="200"/>
      <c r="F117" s="200"/>
      <c r="G117" s="201"/>
      <c r="H117" s="147"/>
      <c r="I117" s="148"/>
      <c r="J117" s="148"/>
      <c r="K117" s="148"/>
      <c r="L117" s="149"/>
      <c r="M117" s="80"/>
      <c r="N117" s="150"/>
      <c r="O117" s="150"/>
      <c r="P117" s="150"/>
      <c r="Q117" s="150"/>
      <c r="R117" s="150"/>
      <c r="S117" s="150"/>
      <c r="T117" s="150"/>
      <c r="U117" s="150"/>
      <c r="V117" s="150"/>
      <c r="W117" s="150"/>
      <c r="X117" s="150"/>
      <c r="Y117" s="151"/>
      <c r="Z117" s="152"/>
      <c r="AA117" s="153"/>
      <c r="AB117" s="153"/>
      <c r="AC117" s="153"/>
      <c r="AD117" s="147"/>
      <c r="AE117" s="148"/>
      <c r="AF117" s="148"/>
      <c r="AG117" s="148"/>
      <c r="AH117" s="149"/>
      <c r="AI117" s="80"/>
      <c r="AJ117" s="150"/>
      <c r="AK117" s="150"/>
      <c r="AL117" s="150"/>
      <c r="AM117" s="150"/>
      <c r="AN117" s="150"/>
      <c r="AO117" s="150"/>
      <c r="AP117" s="150"/>
      <c r="AQ117" s="150"/>
      <c r="AR117" s="150"/>
      <c r="AS117" s="150"/>
      <c r="AT117" s="150"/>
      <c r="AU117" s="151"/>
      <c r="AV117" s="152"/>
      <c r="AW117" s="153"/>
      <c r="AX117" s="153"/>
      <c r="AY117" s="154"/>
    </row>
    <row r="118" spans="2:51" ht="24.75" customHeight="1">
      <c r="B118" s="199"/>
      <c r="C118" s="200"/>
      <c r="D118" s="200"/>
      <c r="E118" s="200"/>
      <c r="F118" s="200"/>
      <c r="G118" s="201"/>
      <c r="H118" s="147"/>
      <c r="I118" s="148"/>
      <c r="J118" s="148"/>
      <c r="K118" s="148"/>
      <c r="L118" s="149"/>
      <c r="M118" s="80"/>
      <c r="N118" s="150"/>
      <c r="O118" s="150"/>
      <c r="P118" s="150"/>
      <c r="Q118" s="150"/>
      <c r="R118" s="150"/>
      <c r="S118" s="150"/>
      <c r="T118" s="150"/>
      <c r="U118" s="150"/>
      <c r="V118" s="150"/>
      <c r="W118" s="150"/>
      <c r="X118" s="150"/>
      <c r="Y118" s="151"/>
      <c r="Z118" s="152"/>
      <c r="AA118" s="153"/>
      <c r="AB118" s="153"/>
      <c r="AC118" s="153"/>
      <c r="AD118" s="147"/>
      <c r="AE118" s="148"/>
      <c r="AF118" s="148"/>
      <c r="AG118" s="148"/>
      <c r="AH118" s="149"/>
      <c r="AI118" s="80"/>
      <c r="AJ118" s="150"/>
      <c r="AK118" s="150"/>
      <c r="AL118" s="150"/>
      <c r="AM118" s="150"/>
      <c r="AN118" s="150"/>
      <c r="AO118" s="150"/>
      <c r="AP118" s="150"/>
      <c r="AQ118" s="150"/>
      <c r="AR118" s="150"/>
      <c r="AS118" s="150"/>
      <c r="AT118" s="150"/>
      <c r="AU118" s="151"/>
      <c r="AV118" s="152"/>
      <c r="AW118" s="153"/>
      <c r="AX118" s="153"/>
      <c r="AY118" s="154"/>
    </row>
    <row r="119" spans="2:51" ht="24.75" customHeight="1">
      <c r="B119" s="199"/>
      <c r="C119" s="200"/>
      <c r="D119" s="200"/>
      <c r="E119" s="200"/>
      <c r="F119" s="200"/>
      <c r="G119" s="201"/>
      <c r="H119" s="147"/>
      <c r="I119" s="148"/>
      <c r="J119" s="148"/>
      <c r="K119" s="148"/>
      <c r="L119" s="149"/>
      <c r="M119" s="80"/>
      <c r="N119" s="150"/>
      <c r="O119" s="150"/>
      <c r="P119" s="150"/>
      <c r="Q119" s="150"/>
      <c r="R119" s="150"/>
      <c r="S119" s="150"/>
      <c r="T119" s="150"/>
      <c r="U119" s="150"/>
      <c r="V119" s="150"/>
      <c r="W119" s="150"/>
      <c r="X119" s="150"/>
      <c r="Y119" s="151"/>
      <c r="Z119" s="152"/>
      <c r="AA119" s="153"/>
      <c r="AB119" s="153"/>
      <c r="AC119" s="153"/>
      <c r="AD119" s="147"/>
      <c r="AE119" s="148"/>
      <c r="AF119" s="148"/>
      <c r="AG119" s="148"/>
      <c r="AH119" s="149"/>
      <c r="AI119" s="80"/>
      <c r="AJ119" s="150"/>
      <c r="AK119" s="150"/>
      <c r="AL119" s="150"/>
      <c r="AM119" s="150"/>
      <c r="AN119" s="150"/>
      <c r="AO119" s="150"/>
      <c r="AP119" s="150"/>
      <c r="AQ119" s="150"/>
      <c r="AR119" s="150"/>
      <c r="AS119" s="150"/>
      <c r="AT119" s="150"/>
      <c r="AU119" s="151"/>
      <c r="AV119" s="152"/>
      <c r="AW119" s="153"/>
      <c r="AX119" s="153"/>
      <c r="AY119" s="154"/>
    </row>
    <row r="120" spans="2:51" ht="24.75" customHeight="1">
      <c r="B120" s="199"/>
      <c r="C120" s="200"/>
      <c r="D120" s="200"/>
      <c r="E120" s="200"/>
      <c r="F120" s="200"/>
      <c r="G120" s="201"/>
      <c r="H120" s="578"/>
      <c r="I120" s="245"/>
      <c r="J120" s="245"/>
      <c r="K120" s="245"/>
      <c r="L120" s="246"/>
      <c r="M120" s="71"/>
      <c r="N120" s="579"/>
      <c r="O120" s="579"/>
      <c r="P120" s="579"/>
      <c r="Q120" s="579"/>
      <c r="R120" s="579"/>
      <c r="S120" s="579"/>
      <c r="T120" s="579"/>
      <c r="U120" s="579"/>
      <c r="V120" s="579"/>
      <c r="W120" s="579"/>
      <c r="X120" s="579"/>
      <c r="Y120" s="580"/>
      <c r="Z120" s="581"/>
      <c r="AA120" s="582"/>
      <c r="AB120" s="582"/>
      <c r="AC120" s="582"/>
      <c r="AD120" s="578"/>
      <c r="AE120" s="245"/>
      <c r="AF120" s="245"/>
      <c r="AG120" s="245"/>
      <c r="AH120" s="246"/>
      <c r="AI120" s="71"/>
      <c r="AJ120" s="579"/>
      <c r="AK120" s="579"/>
      <c r="AL120" s="579"/>
      <c r="AM120" s="579"/>
      <c r="AN120" s="579"/>
      <c r="AO120" s="579"/>
      <c r="AP120" s="579"/>
      <c r="AQ120" s="579"/>
      <c r="AR120" s="579"/>
      <c r="AS120" s="579"/>
      <c r="AT120" s="579"/>
      <c r="AU120" s="580"/>
      <c r="AV120" s="581"/>
      <c r="AW120" s="582"/>
      <c r="AX120" s="582"/>
      <c r="AY120" s="583"/>
    </row>
    <row r="121" spans="2:51" ht="24.75" customHeight="1" thickBot="1">
      <c r="B121" s="202"/>
      <c r="C121" s="203"/>
      <c r="D121" s="203"/>
      <c r="E121" s="203"/>
      <c r="F121" s="203"/>
      <c r="G121" s="204"/>
      <c r="H121" s="59" t="s">
        <v>42</v>
      </c>
      <c r="I121" s="60"/>
      <c r="J121" s="60"/>
      <c r="K121" s="60"/>
      <c r="L121" s="60"/>
      <c r="M121" s="61"/>
      <c r="N121" s="62"/>
      <c r="O121" s="62"/>
      <c r="P121" s="62"/>
      <c r="Q121" s="62"/>
      <c r="R121" s="62"/>
      <c r="S121" s="62"/>
      <c r="T121" s="62"/>
      <c r="U121" s="62"/>
      <c r="V121" s="62"/>
      <c r="W121" s="62"/>
      <c r="X121" s="62"/>
      <c r="Y121" s="63"/>
      <c r="Z121" s="2353">
        <f>SUM(Z113:AC120)</f>
        <v>112</v>
      </c>
      <c r="AA121" s="2354"/>
      <c r="AB121" s="2354"/>
      <c r="AC121" s="3035"/>
      <c r="AD121" s="59" t="s">
        <v>42</v>
      </c>
      <c r="AE121" s="60"/>
      <c r="AF121" s="60"/>
      <c r="AG121" s="60"/>
      <c r="AH121" s="60"/>
      <c r="AI121" s="61"/>
      <c r="AJ121" s="62"/>
      <c r="AK121" s="62"/>
      <c r="AL121" s="62"/>
      <c r="AM121" s="62"/>
      <c r="AN121" s="62"/>
      <c r="AO121" s="62"/>
      <c r="AP121" s="62"/>
      <c r="AQ121" s="62"/>
      <c r="AR121" s="62"/>
      <c r="AS121" s="62"/>
      <c r="AT121" s="62"/>
      <c r="AU121" s="63"/>
      <c r="AV121" s="574">
        <f>SUM(AV113:AY120)</f>
        <v>0</v>
      </c>
      <c r="AW121" s="575"/>
      <c r="AX121" s="575"/>
      <c r="AY121" s="577"/>
    </row>
    <row r="124" spans="2:51" ht="14.4">
      <c r="C124" s="32" t="s">
        <v>403</v>
      </c>
    </row>
    <row r="125" spans="2:51">
      <c r="C125" t="s">
        <v>404</v>
      </c>
      <c r="D125" t="s">
        <v>987</v>
      </c>
    </row>
    <row r="126" spans="2:51" ht="34.549999999999997" customHeight="1">
      <c r="B126" s="36"/>
      <c r="C126" s="36"/>
      <c r="D126" s="44" t="s">
        <v>405</v>
      </c>
      <c r="E126" s="44"/>
      <c r="F126" s="44"/>
      <c r="G126" s="44"/>
      <c r="H126" s="44"/>
      <c r="I126" s="44"/>
      <c r="J126" s="44"/>
      <c r="K126" s="44"/>
      <c r="L126" s="44"/>
      <c r="M126" s="44"/>
      <c r="N126" s="44" t="s">
        <v>406</v>
      </c>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5" t="s">
        <v>407</v>
      </c>
      <c r="AM126" s="44"/>
      <c r="AN126" s="44"/>
      <c r="AO126" s="44"/>
      <c r="AP126" s="44"/>
      <c r="AQ126" s="44"/>
      <c r="AR126" s="44" t="s">
        <v>177</v>
      </c>
      <c r="AS126" s="44"/>
      <c r="AT126" s="44"/>
      <c r="AU126" s="44"/>
      <c r="AV126" s="44" t="s">
        <v>178</v>
      </c>
      <c r="AW126" s="44"/>
      <c r="AX126" s="44"/>
    </row>
    <row r="127" spans="2:51" ht="27.85" customHeight="1">
      <c r="B127" s="36">
        <v>1</v>
      </c>
      <c r="C127" s="36">
        <v>1</v>
      </c>
      <c r="D127" s="558" t="s">
        <v>480</v>
      </c>
      <c r="E127" s="558"/>
      <c r="F127" s="558"/>
      <c r="G127" s="558"/>
      <c r="H127" s="558"/>
      <c r="I127" s="558"/>
      <c r="J127" s="558"/>
      <c r="K127" s="558"/>
      <c r="L127" s="558"/>
      <c r="M127" s="558"/>
      <c r="N127" s="3036" t="s">
        <v>988</v>
      </c>
      <c r="O127" s="1064"/>
      <c r="P127" s="1064"/>
      <c r="Q127" s="1064"/>
      <c r="R127" s="1064"/>
      <c r="S127" s="1064"/>
      <c r="T127" s="1064"/>
      <c r="U127" s="1064"/>
      <c r="V127" s="1064"/>
      <c r="W127" s="1064"/>
      <c r="X127" s="1064"/>
      <c r="Y127" s="1064"/>
      <c r="Z127" s="1064"/>
      <c r="AA127" s="1064"/>
      <c r="AB127" s="1064"/>
      <c r="AC127" s="1064"/>
      <c r="AD127" s="1064"/>
      <c r="AE127" s="1064"/>
      <c r="AF127" s="1064"/>
      <c r="AG127" s="1064"/>
      <c r="AH127" s="1064"/>
      <c r="AI127" s="1064"/>
      <c r="AJ127" s="1064"/>
      <c r="AK127" s="1065"/>
      <c r="AL127" s="1019">
        <v>27</v>
      </c>
      <c r="AM127" s="558"/>
      <c r="AN127" s="558"/>
      <c r="AO127" s="558"/>
      <c r="AP127" s="558"/>
      <c r="AQ127" s="558"/>
      <c r="AR127" s="1020"/>
      <c r="AS127" s="1020"/>
      <c r="AT127" s="1020"/>
      <c r="AU127" s="1020"/>
      <c r="AV127" s="1020"/>
      <c r="AW127" s="1020"/>
      <c r="AX127" s="1020"/>
    </row>
    <row r="128" spans="2:51" ht="27.85" customHeight="1">
      <c r="B128" s="36">
        <v>2</v>
      </c>
      <c r="C128" s="36">
        <v>1</v>
      </c>
      <c r="D128" s="558" t="s">
        <v>484</v>
      </c>
      <c r="E128" s="558"/>
      <c r="F128" s="558"/>
      <c r="G128" s="558"/>
      <c r="H128" s="558"/>
      <c r="I128" s="558"/>
      <c r="J128" s="558"/>
      <c r="K128" s="558"/>
      <c r="L128" s="558"/>
      <c r="M128" s="558"/>
      <c r="N128" s="3036" t="s">
        <v>988</v>
      </c>
      <c r="O128" s="1064"/>
      <c r="P128" s="1064"/>
      <c r="Q128" s="1064"/>
      <c r="R128" s="1064"/>
      <c r="S128" s="1064"/>
      <c r="T128" s="1064"/>
      <c r="U128" s="1064"/>
      <c r="V128" s="1064"/>
      <c r="W128" s="1064"/>
      <c r="X128" s="1064"/>
      <c r="Y128" s="1064"/>
      <c r="Z128" s="1064"/>
      <c r="AA128" s="1064"/>
      <c r="AB128" s="1064"/>
      <c r="AC128" s="1064"/>
      <c r="AD128" s="1064"/>
      <c r="AE128" s="1064"/>
      <c r="AF128" s="1064"/>
      <c r="AG128" s="1064"/>
      <c r="AH128" s="1064"/>
      <c r="AI128" s="1064"/>
      <c r="AJ128" s="1064"/>
      <c r="AK128" s="1065"/>
      <c r="AL128" s="1019">
        <v>15</v>
      </c>
      <c r="AM128" s="558"/>
      <c r="AN128" s="558"/>
      <c r="AO128" s="558"/>
      <c r="AP128" s="558"/>
      <c r="AQ128" s="558"/>
      <c r="AR128" s="1020"/>
      <c r="AS128" s="1020"/>
      <c r="AT128" s="1020"/>
      <c r="AU128" s="1020"/>
      <c r="AV128" s="1020"/>
      <c r="AW128" s="1020"/>
      <c r="AX128" s="1020"/>
    </row>
    <row r="129" spans="2:50" ht="27.85" customHeight="1">
      <c r="B129" s="36">
        <v>3</v>
      </c>
      <c r="C129" s="36">
        <v>1</v>
      </c>
      <c r="D129" s="558" t="s">
        <v>481</v>
      </c>
      <c r="E129" s="558"/>
      <c r="F129" s="558"/>
      <c r="G129" s="558"/>
      <c r="H129" s="558"/>
      <c r="I129" s="558"/>
      <c r="J129" s="558"/>
      <c r="K129" s="558"/>
      <c r="L129" s="558"/>
      <c r="M129" s="558"/>
      <c r="N129" s="3036" t="s">
        <v>988</v>
      </c>
      <c r="O129" s="1064"/>
      <c r="P129" s="1064"/>
      <c r="Q129" s="1064"/>
      <c r="R129" s="1064"/>
      <c r="S129" s="1064"/>
      <c r="T129" s="1064"/>
      <c r="U129" s="1064"/>
      <c r="V129" s="1064"/>
      <c r="W129" s="1064"/>
      <c r="X129" s="1064"/>
      <c r="Y129" s="1064"/>
      <c r="Z129" s="1064"/>
      <c r="AA129" s="1064"/>
      <c r="AB129" s="1064"/>
      <c r="AC129" s="1064"/>
      <c r="AD129" s="1064"/>
      <c r="AE129" s="1064"/>
      <c r="AF129" s="1064"/>
      <c r="AG129" s="1064"/>
      <c r="AH129" s="1064"/>
      <c r="AI129" s="1064"/>
      <c r="AJ129" s="1064"/>
      <c r="AK129" s="1065"/>
      <c r="AL129" s="1019">
        <v>13</v>
      </c>
      <c r="AM129" s="558"/>
      <c r="AN129" s="558"/>
      <c r="AO129" s="558"/>
      <c r="AP129" s="558"/>
      <c r="AQ129" s="558"/>
      <c r="AR129" s="1020"/>
      <c r="AS129" s="1020"/>
      <c r="AT129" s="1020"/>
      <c r="AU129" s="1020"/>
      <c r="AV129" s="1020"/>
      <c r="AW129" s="1020"/>
      <c r="AX129" s="1020"/>
    </row>
    <row r="130" spans="2:50" ht="27.85" customHeight="1">
      <c r="B130" s="36">
        <v>4</v>
      </c>
      <c r="C130" s="36">
        <v>1</v>
      </c>
      <c r="D130" s="558" t="s">
        <v>482</v>
      </c>
      <c r="E130" s="558"/>
      <c r="F130" s="558"/>
      <c r="G130" s="558"/>
      <c r="H130" s="558"/>
      <c r="I130" s="558"/>
      <c r="J130" s="558"/>
      <c r="K130" s="558"/>
      <c r="L130" s="558"/>
      <c r="M130" s="558"/>
      <c r="N130" s="3036" t="s">
        <v>988</v>
      </c>
      <c r="O130" s="1064"/>
      <c r="P130" s="1064"/>
      <c r="Q130" s="1064"/>
      <c r="R130" s="1064"/>
      <c r="S130" s="1064"/>
      <c r="T130" s="1064"/>
      <c r="U130" s="1064"/>
      <c r="V130" s="1064"/>
      <c r="W130" s="1064"/>
      <c r="X130" s="1064"/>
      <c r="Y130" s="1064"/>
      <c r="Z130" s="1064"/>
      <c r="AA130" s="1064"/>
      <c r="AB130" s="1064"/>
      <c r="AC130" s="1064"/>
      <c r="AD130" s="1064"/>
      <c r="AE130" s="1064"/>
      <c r="AF130" s="1064"/>
      <c r="AG130" s="1064"/>
      <c r="AH130" s="1064"/>
      <c r="AI130" s="1064"/>
      <c r="AJ130" s="1064"/>
      <c r="AK130" s="1065"/>
      <c r="AL130" s="1019">
        <v>8</v>
      </c>
      <c r="AM130" s="558"/>
      <c r="AN130" s="558"/>
      <c r="AO130" s="558"/>
      <c r="AP130" s="558"/>
      <c r="AQ130" s="558"/>
      <c r="AR130" s="1020"/>
      <c r="AS130" s="1020"/>
      <c r="AT130" s="1020"/>
      <c r="AU130" s="1020"/>
      <c r="AV130" s="1020"/>
      <c r="AW130" s="1020"/>
      <c r="AX130" s="1020"/>
    </row>
    <row r="131" spans="2:50" ht="27.85" customHeight="1">
      <c r="B131" s="36">
        <v>5</v>
      </c>
      <c r="C131" s="36">
        <v>1</v>
      </c>
      <c r="D131" s="558" t="s">
        <v>989</v>
      </c>
      <c r="E131" s="558"/>
      <c r="F131" s="558"/>
      <c r="G131" s="558"/>
      <c r="H131" s="558"/>
      <c r="I131" s="558"/>
      <c r="J131" s="558"/>
      <c r="K131" s="558"/>
      <c r="L131" s="558"/>
      <c r="M131" s="558"/>
      <c r="N131" s="3036" t="s">
        <v>988</v>
      </c>
      <c r="O131" s="1064"/>
      <c r="P131" s="1064"/>
      <c r="Q131" s="1064"/>
      <c r="R131" s="1064"/>
      <c r="S131" s="1064"/>
      <c r="T131" s="1064"/>
      <c r="U131" s="1064"/>
      <c r="V131" s="1064"/>
      <c r="W131" s="1064"/>
      <c r="X131" s="1064"/>
      <c r="Y131" s="1064"/>
      <c r="Z131" s="1064"/>
      <c r="AA131" s="1064"/>
      <c r="AB131" s="1064"/>
      <c r="AC131" s="1064"/>
      <c r="AD131" s="1064"/>
      <c r="AE131" s="1064"/>
      <c r="AF131" s="1064"/>
      <c r="AG131" s="1064"/>
      <c r="AH131" s="1064"/>
      <c r="AI131" s="1064"/>
      <c r="AJ131" s="1064"/>
      <c r="AK131" s="1065"/>
      <c r="AL131" s="1019">
        <v>6</v>
      </c>
      <c r="AM131" s="558"/>
      <c r="AN131" s="558"/>
      <c r="AO131" s="558"/>
      <c r="AP131" s="558"/>
      <c r="AQ131" s="558"/>
      <c r="AR131" s="1020"/>
      <c r="AS131" s="1020"/>
      <c r="AT131" s="1020"/>
      <c r="AU131" s="1020"/>
      <c r="AV131" s="1020"/>
      <c r="AW131" s="1020"/>
      <c r="AX131" s="1020"/>
    </row>
    <row r="132" spans="2:50" ht="27.85" customHeight="1">
      <c r="B132" s="36">
        <v>6</v>
      </c>
      <c r="C132" s="36">
        <v>1</v>
      </c>
      <c r="D132" s="558" t="s">
        <v>489</v>
      </c>
      <c r="E132" s="558"/>
      <c r="F132" s="558"/>
      <c r="G132" s="558"/>
      <c r="H132" s="558"/>
      <c r="I132" s="558"/>
      <c r="J132" s="558"/>
      <c r="K132" s="558"/>
      <c r="L132" s="558"/>
      <c r="M132" s="558"/>
      <c r="N132" s="3036" t="s">
        <v>988</v>
      </c>
      <c r="O132" s="1064"/>
      <c r="P132" s="1064"/>
      <c r="Q132" s="1064"/>
      <c r="R132" s="1064"/>
      <c r="S132" s="1064"/>
      <c r="T132" s="1064"/>
      <c r="U132" s="1064"/>
      <c r="V132" s="1064"/>
      <c r="W132" s="1064"/>
      <c r="X132" s="1064"/>
      <c r="Y132" s="1064"/>
      <c r="Z132" s="1064"/>
      <c r="AA132" s="1064"/>
      <c r="AB132" s="1064"/>
      <c r="AC132" s="1064"/>
      <c r="AD132" s="1064"/>
      <c r="AE132" s="1064"/>
      <c r="AF132" s="1064"/>
      <c r="AG132" s="1064"/>
      <c r="AH132" s="1064"/>
      <c r="AI132" s="1064"/>
      <c r="AJ132" s="1064"/>
      <c r="AK132" s="1065"/>
      <c r="AL132" s="1019">
        <v>2</v>
      </c>
      <c r="AM132" s="558"/>
      <c r="AN132" s="558"/>
      <c r="AO132" s="558"/>
      <c r="AP132" s="558"/>
      <c r="AQ132" s="558"/>
      <c r="AR132" s="1020"/>
      <c r="AS132" s="1020"/>
      <c r="AT132" s="1020"/>
      <c r="AU132" s="1020"/>
      <c r="AV132" s="1020"/>
      <c r="AW132" s="1020"/>
      <c r="AX132" s="1020"/>
    </row>
    <row r="133" spans="2:50" ht="27.85" customHeight="1">
      <c r="B133" s="36">
        <v>7</v>
      </c>
      <c r="C133" s="36">
        <v>1</v>
      </c>
      <c r="D133" s="558" t="s">
        <v>990</v>
      </c>
      <c r="E133" s="558"/>
      <c r="F133" s="558"/>
      <c r="G133" s="558"/>
      <c r="H133" s="558"/>
      <c r="I133" s="558"/>
      <c r="J133" s="558"/>
      <c r="K133" s="558"/>
      <c r="L133" s="558"/>
      <c r="M133" s="558"/>
      <c r="N133" s="3036" t="s">
        <v>988</v>
      </c>
      <c r="O133" s="1064"/>
      <c r="P133" s="1064"/>
      <c r="Q133" s="1064"/>
      <c r="R133" s="1064"/>
      <c r="S133" s="1064"/>
      <c r="T133" s="1064"/>
      <c r="U133" s="1064"/>
      <c r="V133" s="1064"/>
      <c r="W133" s="1064"/>
      <c r="X133" s="1064"/>
      <c r="Y133" s="1064"/>
      <c r="Z133" s="1064"/>
      <c r="AA133" s="1064"/>
      <c r="AB133" s="1064"/>
      <c r="AC133" s="1064"/>
      <c r="AD133" s="1064"/>
      <c r="AE133" s="1064"/>
      <c r="AF133" s="1064"/>
      <c r="AG133" s="1064"/>
      <c r="AH133" s="1064"/>
      <c r="AI133" s="1064"/>
      <c r="AJ133" s="1064"/>
      <c r="AK133" s="1065"/>
      <c r="AL133" s="1019">
        <v>2</v>
      </c>
      <c r="AM133" s="558"/>
      <c r="AN133" s="558"/>
      <c r="AO133" s="558"/>
      <c r="AP133" s="558"/>
      <c r="AQ133" s="558"/>
      <c r="AR133" s="1020"/>
      <c r="AS133" s="1020"/>
      <c r="AT133" s="1020"/>
      <c r="AU133" s="1020"/>
      <c r="AV133" s="1020"/>
      <c r="AW133" s="1020"/>
      <c r="AX133" s="1020"/>
    </row>
    <row r="134" spans="2:50" ht="27.85" customHeight="1">
      <c r="B134" s="36">
        <v>8</v>
      </c>
      <c r="C134" s="36">
        <v>1</v>
      </c>
      <c r="D134" s="558" t="s">
        <v>642</v>
      </c>
      <c r="E134" s="558"/>
      <c r="F134" s="558"/>
      <c r="G134" s="558"/>
      <c r="H134" s="558"/>
      <c r="I134" s="558"/>
      <c r="J134" s="558"/>
      <c r="K134" s="558"/>
      <c r="L134" s="558"/>
      <c r="M134" s="558"/>
      <c r="N134" s="3036" t="s">
        <v>988</v>
      </c>
      <c r="O134" s="1064"/>
      <c r="P134" s="1064"/>
      <c r="Q134" s="1064"/>
      <c r="R134" s="1064"/>
      <c r="S134" s="1064"/>
      <c r="T134" s="1064"/>
      <c r="U134" s="1064"/>
      <c r="V134" s="1064"/>
      <c r="W134" s="1064"/>
      <c r="X134" s="1064"/>
      <c r="Y134" s="1064"/>
      <c r="Z134" s="1064"/>
      <c r="AA134" s="1064"/>
      <c r="AB134" s="1064"/>
      <c r="AC134" s="1064"/>
      <c r="AD134" s="1064"/>
      <c r="AE134" s="1064"/>
      <c r="AF134" s="1064"/>
      <c r="AG134" s="1064"/>
      <c r="AH134" s="1064"/>
      <c r="AI134" s="1064"/>
      <c r="AJ134" s="1064"/>
      <c r="AK134" s="1065"/>
      <c r="AL134" s="1019">
        <v>2</v>
      </c>
      <c r="AM134" s="558"/>
      <c r="AN134" s="558"/>
      <c r="AO134" s="558"/>
      <c r="AP134" s="558"/>
      <c r="AQ134" s="558"/>
      <c r="AR134" s="1020"/>
      <c r="AS134" s="1020"/>
      <c r="AT134" s="1020"/>
      <c r="AU134" s="1020"/>
      <c r="AV134" s="1020"/>
      <c r="AW134" s="1020"/>
      <c r="AX134" s="1020"/>
    </row>
    <row r="135" spans="2:50" ht="27.85" customHeight="1">
      <c r="B135" s="36">
        <v>9</v>
      </c>
      <c r="C135" s="36">
        <v>1</v>
      </c>
      <c r="D135" s="558" t="s">
        <v>991</v>
      </c>
      <c r="E135" s="558"/>
      <c r="F135" s="558"/>
      <c r="G135" s="558"/>
      <c r="H135" s="558"/>
      <c r="I135" s="558"/>
      <c r="J135" s="558"/>
      <c r="K135" s="558"/>
      <c r="L135" s="558"/>
      <c r="M135" s="558"/>
      <c r="N135" s="3036" t="s">
        <v>988</v>
      </c>
      <c r="O135" s="1064"/>
      <c r="P135" s="1064"/>
      <c r="Q135" s="1064"/>
      <c r="R135" s="1064"/>
      <c r="S135" s="1064"/>
      <c r="T135" s="1064"/>
      <c r="U135" s="1064"/>
      <c r="V135" s="1064"/>
      <c r="W135" s="1064"/>
      <c r="X135" s="1064"/>
      <c r="Y135" s="1064"/>
      <c r="Z135" s="1064"/>
      <c r="AA135" s="1064"/>
      <c r="AB135" s="1064"/>
      <c r="AC135" s="1064"/>
      <c r="AD135" s="1064"/>
      <c r="AE135" s="1064"/>
      <c r="AF135" s="1064"/>
      <c r="AG135" s="1064"/>
      <c r="AH135" s="1064"/>
      <c r="AI135" s="1064"/>
      <c r="AJ135" s="1064"/>
      <c r="AK135" s="1065"/>
      <c r="AL135" s="1019">
        <v>1</v>
      </c>
      <c r="AM135" s="558"/>
      <c r="AN135" s="558"/>
      <c r="AO135" s="558"/>
      <c r="AP135" s="558"/>
      <c r="AQ135" s="558"/>
      <c r="AR135" s="1020"/>
      <c r="AS135" s="1020"/>
      <c r="AT135" s="1020"/>
      <c r="AU135" s="1020"/>
      <c r="AV135" s="1020"/>
      <c r="AW135" s="1020"/>
      <c r="AX135" s="1020"/>
    </row>
    <row r="136" spans="2:50" ht="27.85" customHeight="1">
      <c r="B136" s="36">
        <v>10</v>
      </c>
      <c r="C136" s="36">
        <v>1</v>
      </c>
      <c r="D136" s="558" t="s">
        <v>992</v>
      </c>
      <c r="E136" s="558"/>
      <c r="F136" s="558"/>
      <c r="G136" s="558"/>
      <c r="H136" s="558"/>
      <c r="I136" s="558"/>
      <c r="J136" s="558"/>
      <c r="K136" s="558"/>
      <c r="L136" s="558"/>
      <c r="M136" s="558"/>
      <c r="N136" s="3037" t="s">
        <v>988</v>
      </c>
      <c r="O136" s="3038"/>
      <c r="P136" s="3038"/>
      <c r="Q136" s="3038"/>
      <c r="R136" s="3038"/>
      <c r="S136" s="3038"/>
      <c r="T136" s="3038"/>
      <c r="U136" s="3038"/>
      <c r="V136" s="3038"/>
      <c r="W136" s="3038"/>
      <c r="X136" s="3038"/>
      <c r="Y136" s="3038"/>
      <c r="Z136" s="3038"/>
      <c r="AA136" s="3038"/>
      <c r="AB136" s="3038"/>
      <c r="AC136" s="3038"/>
      <c r="AD136" s="3038"/>
      <c r="AE136" s="3038"/>
      <c r="AF136" s="3038"/>
      <c r="AG136" s="3038"/>
      <c r="AH136" s="3038"/>
      <c r="AI136" s="3038"/>
      <c r="AJ136" s="3038"/>
      <c r="AK136" s="3039"/>
      <c r="AL136" s="1019">
        <v>1</v>
      </c>
      <c r="AM136" s="558"/>
      <c r="AN136" s="558"/>
      <c r="AO136" s="558"/>
      <c r="AP136" s="558"/>
      <c r="AQ136" s="558"/>
      <c r="AR136" s="1020"/>
      <c r="AS136" s="1020"/>
      <c r="AT136" s="1020"/>
      <c r="AU136" s="1020"/>
      <c r="AV136" s="1020"/>
      <c r="AW136" s="1020"/>
      <c r="AX136" s="1020"/>
    </row>
    <row r="138" spans="2:50" ht="23.25" hidden="1" customHeight="1">
      <c r="B138" t="s">
        <v>305</v>
      </c>
    </row>
    <row r="139" spans="2:50" ht="36" hidden="1" customHeight="1">
      <c r="B139" s="44" t="s">
        <v>306</v>
      </c>
      <c r="C139" s="44"/>
      <c r="D139" s="44"/>
      <c r="E139" s="44"/>
      <c r="F139" s="44"/>
      <c r="G139" s="44"/>
      <c r="H139" s="44"/>
      <c r="I139" s="431"/>
      <c r="J139" s="431"/>
      <c r="K139" s="431"/>
      <c r="L139" s="431"/>
      <c r="M139" s="431"/>
      <c r="N139" s="431"/>
      <c r="O139" s="431"/>
      <c r="P139" s="431"/>
      <c r="Q139" s="431"/>
      <c r="R139" s="431"/>
      <c r="S139" s="431"/>
      <c r="T139" s="431"/>
      <c r="U139" s="431"/>
      <c r="V139" s="431"/>
      <c r="W139" s="431"/>
      <c r="X139" s="431"/>
      <c r="Y139" s="431"/>
    </row>
    <row r="140" spans="2:50" ht="36" hidden="1" customHeight="1">
      <c r="B140" s="562" t="s">
        <v>307</v>
      </c>
      <c r="C140" s="563"/>
      <c r="D140" s="563"/>
      <c r="E140" s="563"/>
      <c r="F140" s="563"/>
      <c r="G140" s="563"/>
      <c r="H140" s="564"/>
      <c r="I140" s="510" t="s">
        <v>419</v>
      </c>
      <c r="J140" s="110"/>
      <c r="K140" s="110"/>
      <c r="L140" s="110"/>
      <c r="M140" s="509"/>
      <c r="N140" s="570" t="s">
        <v>309</v>
      </c>
      <c r="O140" s="563"/>
      <c r="P140" s="563"/>
      <c r="Q140" s="563"/>
      <c r="R140" s="563"/>
      <c r="S140" s="563"/>
      <c r="T140" s="564"/>
      <c r="U140" s="510" t="s">
        <v>419</v>
      </c>
      <c r="V140" s="110"/>
      <c r="W140" s="110"/>
      <c r="X140" s="110"/>
      <c r="Y140" s="509"/>
      <c r="Z140" s="570" t="s">
        <v>310</v>
      </c>
      <c r="AA140" s="563"/>
      <c r="AB140" s="563"/>
      <c r="AC140" s="563"/>
      <c r="AD140" s="563"/>
      <c r="AE140" s="563"/>
      <c r="AF140" s="564"/>
      <c r="AG140" s="510" t="s">
        <v>419</v>
      </c>
      <c r="AH140" s="110"/>
      <c r="AI140" s="110"/>
      <c r="AJ140" s="110"/>
      <c r="AK140" s="509"/>
      <c r="AL140" s="570" t="s">
        <v>311</v>
      </c>
      <c r="AM140" s="563"/>
      <c r="AN140" s="563"/>
      <c r="AO140" s="563"/>
      <c r="AP140" s="563"/>
      <c r="AQ140" s="563"/>
      <c r="AR140" s="564"/>
      <c r="AS140" s="510" t="s">
        <v>419</v>
      </c>
      <c r="AT140" s="110"/>
      <c r="AU140" s="110"/>
      <c r="AV140" s="110"/>
      <c r="AW140" s="509"/>
    </row>
    <row r="141" spans="2:50" ht="36" hidden="1" customHeight="1">
      <c r="B141" s="570" t="s">
        <v>312</v>
      </c>
      <c r="C141" s="563"/>
      <c r="D141" s="563"/>
      <c r="E141" s="563"/>
      <c r="F141" s="563"/>
      <c r="G141" s="563"/>
      <c r="H141" s="564"/>
      <c r="I141" s="565"/>
      <c r="J141" s="566"/>
      <c r="K141" s="566"/>
      <c r="L141" s="566"/>
      <c r="M141" s="567"/>
      <c r="N141" s="570" t="s">
        <v>313</v>
      </c>
      <c r="O141" s="563"/>
      <c r="P141" s="563"/>
      <c r="Q141" s="563"/>
      <c r="R141" s="563"/>
      <c r="S141" s="563"/>
      <c r="T141" s="564"/>
      <c r="U141" s="565"/>
      <c r="V141" s="566"/>
      <c r="W141" s="566"/>
      <c r="X141" s="566"/>
      <c r="Y141" s="567"/>
      <c r="Z141" s="570" t="s">
        <v>314</v>
      </c>
      <c r="AA141" s="563"/>
      <c r="AB141" s="563"/>
      <c r="AC141" s="563"/>
      <c r="AD141" s="563"/>
      <c r="AE141" s="563"/>
      <c r="AF141" s="564"/>
      <c r="AG141" s="565"/>
      <c r="AH141" s="566"/>
      <c r="AI141" s="566"/>
      <c r="AJ141" s="566"/>
      <c r="AK141" s="567"/>
      <c r="AL141" s="562" t="s">
        <v>315</v>
      </c>
      <c r="AM141" s="563"/>
      <c r="AN141" s="563"/>
      <c r="AO141" s="563"/>
      <c r="AP141" s="563"/>
      <c r="AQ141" s="563"/>
      <c r="AR141" s="564"/>
      <c r="AS141" s="565"/>
      <c r="AT141" s="566"/>
      <c r="AU141" s="566"/>
      <c r="AV141" s="566"/>
      <c r="AW141" s="567"/>
    </row>
    <row r="142" spans="2:50">
      <c r="C142" t="s">
        <v>420</v>
      </c>
      <c r="D142" t="s">
        <v>993</v>
      </c>
    </row>
    <row r="143" spans="2:50" ht="34.549999999999997" customHeight="1">
      <c r="B143" s="36"/>
      <c r="C143" s="36"/>
      <c r="D143" s="44" t="s">
        <v>405</v>
      </c>
      <c r="E143" s="44"/>
      <c r="F143" s="44"/>
      <c r="G143" s="44"/>
      <c r="H143" s="44"/>
      <c r="I143" s="44"/>
      <c r="J143" s="44"/>
      <c r="K143" s="44"/>
      <c r="L143" s="44"/>
      <c r="M143" s="44"/>
      <c r="N143" s="44" t="s">
        <v>406</v>
      </c>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5" t="s">
        <v>407</v>
      </c>
      <c r="AM143" s="44"/>
      <c r="AN143" s="44"/>
      <c r="AO143" s="44"/>
      <c r="AP143" s="44"/>
      <c r="AQ143" s="44"/>
      <c r="AR143" s="44" t="s">
        <v>177</v>
      </c>
      <c r="AS143" s="44"/>
      <c r="AT143" s="44"/>
      <c r="AU143" s="44"/>
      <c r="AV143" s="44" t="s">
        <v>178</v>
      </c>
      <c r="AW143" s="44"/>
      <c r="AX143" s="44"/>
    </row>
    <row r="144" spans="2:50" ht="24.05" customHeight="1">
      <c r="B144" s="36">
        <v>1</v>
      </c>
      <c r="C144" s="36">
        <v>1</v>
      </c>
      <c r="D144" s="3040" t="s">
        <v>994</v>
      </c>
      <c r="E144" s="3040"/>
      <c r="F144" s="3040"/>
      <c r="G144" s="3040"/>
      <c r="H144" s="3040"/>
      <c r="I144" s="3040"/>
      <c r="J144" s="3040"/>
      <c r="K144" s="3040"/>
      <c r="L144" s="3040"/>
      <c r="M144" s="3040"/>
      <c r="N144" s="3041" t="s">
        <v>995</v>
      </c>
      <c r="O144" s="3042"/>
      <c r="P144" s="3042"/>
      <c r="Q144" s="3042"/>
      <c r="R144" s="3042"/>
      <c r="S144" s="3042"/>
      <c r="T144" s="3042"/>
      <c r="U144" s="3042"/>
      <c r="V144" s="3042"/>
      <c r="W144" s="3042"/>
      <c r="X144" s="3042"/>
      <c r="Y144" s="3042"/>
      <c r="Z144" s="3042"/>
      <c r="AA144" s="3042"/>
      <c r="AB144" s="3042"/>
      <c r="AC144" s="3042"/>
      <c r="AD144" s="3042"/>
      <c r="AE144" s="3042"/>
      <c r="AF144" s="3042"/>
      <c r="AG144" s="3042"/>
      <c r="AH144" s="3042"/>
      <c r="AI144" s="3042"/>
      <c r="AJ144" s="3042"/>
      <c r="AK144" s="3043"/>
      <c r="AL144" s="1019">
        <v>27</v>
      </c>
      <c r="AM144" s="558"/>
      <c r="AN144" s="558"/>
      <c r="AO144" s="558"/>
      <c r="AP144" s="558"/>
      <c r="AQ144" s="558"/>
      <c r="AR144" s="1020"/>
      <c r="AS144" s="1020"/>
      <c r="AT144" s="1020"/>
      <c r="AU144" s="1020"/>
      <c r="AV144" s="1020"/>
      <c r="AW144" s="1020"/>
      <c r="AX144" s="1020"/>
    </row>
    <row r="145" spans="2:50" ht="24.05" customHeight="1">
      <c r="B145" s="36">
        <v>2</v>
      </c>
      <c r="C145" s="36">
        <v>1</v>
      </c>
      <c r="D145" s="3040" t="s">
        <v>996</v>
      </c>
      <c r="E145" s="3040"/>
      <c r="F145" s="3040"/>
      <c r="G145" s="3040"/>
      <c r="H145" s="3040"/>
      <c r="I145" s="3040"/>
      <c r="J145" s="3040"/>
      <c r="K145" s="3040"/>
      <c r="L145" s="3040"/>
      <c r="M145" s="3040"/>
      <c r="N145" s="3041" t="s">
        <v>997</v>
      </c>
      <c r="O145" s="3042"/>
      <c r="P145" s="3042"/>
      <c r="Q145" s="3042"/>
      <c r="R145" s="3042"/>
      <c r="S145" s="3042"/>
      <c r="T145" s="3042"/>
      <c r="U145" s="3042"/>
      <c r="V145" s="3042"/>
      <c r="W145" s="3042"/>
      <c r="X145" s="3042"/>
      <c r="Y145" s="3042"/>
      <c r="Z145" s="3042"/>
      <c r="AA145" s="3042"/>
      <c r="AB145" s="3042"/>
      <c r="AC145" s="3042"/>
      <c r="AD145" s="3042"/>
      <c r="AE145" s="3042"/>
      <c r="AF145" s="3042"/>
      <c r="AG145" s="3042"/>
      <c r="AH145" s="3042"/>
      <c r="AI145" s="3042"/>
      <c r="AJ145" s="3042"/>
      <c r="AK145" s="3043"/>
      <c r="AL145" s="1019">
        <v>15</v>
      </c>
      <c r="AM145" s="558"/>
      <c r="AN145" s="558"/>
      <c r="AO145" s="558"/>
      <c r="AP145" s="558"/>
      <c r="AQ145" s="558"/>
      <c r="AR145" s="1020"/>
      <c r="AS145" s="1020"/>
      <c r="AT145" s="1020"/>
      <c r="AU145" s="1020"/>
      <c r="AV145" s="1020"/>
      <c r="AW145" s="1020"/>
      <c r="AX145" s="1020"/>
    </row>
    <row r="146" spans="2:50" ht="24.05" customHeight="1">
      <c r="B146" s="36">
        <v>3</v>
      </c>
      <c r="C146" s="36">
        <v>1</v>
      </c>
      <c r="D146" s="3040" t="s">
        <v>998</v>
      </c>
      <c r="E146" s="3040"/>
      <c r="F146" s="3040"/>
      <c r="G146" s="3040"/>
      <c r="H146" s="3040"/>
      <c r="I146" s="3040"/>
      <c r="J146" s="3040"/>
      <c r="K146" s="3040"/>
      <c r="L146" s="3040"/>
      <c r="M146" s="3040"/>
      <c r="N146" s="3041" t="s">
        <v>995</v>
      </c>
      <c r="O146" s="3042"/>
      <c r="P146" s="3042"/>
      <c r="Q146" s="3042"/>
      <c r="R146" s="3042"/>
      <c r="S146" s="3042"/>
      <c r="T146" s="3042"/>
      <c r="U146" s="3042"/>
      <c r="V146" s="3042"/>
      <c r="W146" s="3042"/>
      <c r="X146" s="3042"/>
      <c r="Y146" s="3042"/>
      <c r="Z146" s="3042"/>
      <c r="AA146" s="3042"/>
      <c r="AB146" s="3042"/>
      <c r="AC146" s="3042"/>
      <c r="AD146" s="3042"/>
      <c r="AE146" s="3042"/>
      <c r="AF146" s="3042"/>
      <c r="AG146" s="3042"/>
      <c r="AH146" s="3042"/>
      <c r="AI146" s="3042"/>
      <c r="AJ146" s="3042"/>
      <c r="AK146" s="3043"/>
      <c r="AL146" s="1019">
        <v>13</v>
      </c>
      <c r="AM146" s="558"/>
      <c r="AN146" s="558"/>
      <c r="AO146" s="558"/>
      <c r="AP146" s="558"/>
      <c r="AQ146" s="558"/>
      <c r="AR146" s="1020"/>
      <c r="AS146" s="1020"/>
      <c r="AT146" s="1020"/>
      <c r="AU146" s="1020"/>
      <c r="AV146" s="1020"/>
      <c r="AW146" s="1020"/>
      <c r="AX146" s="1020"/>
    </row>
    <row r="147" spans="2:50" ht="24.05" customHeight="1">
      <c r="B147" s="36">
        <v>4</v>
      </c>
      <c r="C147" s="36">
        <v>1</v>
      </c>
      <c r="D147" s="3040" t="s">
        <v>999</v>
      </c>
      <c r="E147" s="3040"/>
      <c r="F147" s="3040"/>
      <c r="G147" s="3040"/>
      <c r="H147" s="3040"/>
      <c r="I147" s="3040"/>
      <c r="J147" s="3040"/>
      <c r="K147" s="3040"/>
      <c r="L147" s="3040"/>
      <c r="M147" s="3040"/>
      <c r="N147" s="3041" t="s">
        <v>1000</v>
      </c>
      <c r="O147" s="3042"/>
      <c r="P147" s="3042"/>
      <c r="Q147" s="3042"/>
      <c r="R147" s="3042"/>
      <c r="S147" s="3042"/>
      <c r="T147" s="3042"/>
      <c r="U147" s="3042"/>
      <c r="V147" s="3042"/>
      <c r="W147" s="3042"/>
      <c r="X147" s="3042"/>
      <c r="Y147" s="3042"/>
      <c r="Z147" s="3042"/>
      <c r="AA147" s="3042"/>
      <c r="AB147" s="3042"/>
      <c r="AC147" s="3042"/>
      <c r="AD147" s="3042"/>
      <c r="AE147" s="3042"/>
      <c r="AF147" s="3042"/>
      <c r="AG147" s="3042"/>
      <c r="AH147" s="3042"/>
      <c r="AI147" s="3042"/>
      <c r="AJ147" s="3042"/>
      <c r="AK147" s="3043"/>
      <c r="AL147" s="1019">
        <v>8</v>
      </c>
      <c r="AM147" s="558"/>
      <c r="AN147" s="558"/>
      <c r="AO147" s="558"/>
      <c r="AP147" s="558"/>
      <c r="AQ147" s="558"/>
      <c r="AR147" s="1020"/>
      <c r="AS147" s="1020"/>
      <c r="AT147" s="1020"/>
      <c r="AU147" s="1020"/>
      <c r="AV147" s="1020"/>
      <c r="AW147" s="1020"/>
      <c r="AX147" s="1020"/>
    </row>
    <row r="148" spans="2:50" ht="24.05" customHeight="1">
      <c r="B148" s="36">
        <v>5</v>
      </c>
      <c r="C148" s="36">
        <v>1</v>
      </c>
      <c r="D148" s="3040" t="s">
        <v>1001</v>
      </c>
      <c r="E148" s="3040"/>
      <c r="F148" s="3040"/>
      <c r="G148" s="3040"/>
      <c r="H148" s="3040"/>
      <c r="I148" s="3040"/>
      <c r="J148" s="3040"/>
      <c r="K148" s="3040"/>
      <c r="L148" s="3040"/>
      <c r="M148" s="3040"/>
      <c r="N148" s="3041" t="s">
        <v>1002</v>
      </c>
      <c r="O148" s="3042"/>
      <c r="P148" s="3042"/>
      <c r="Q148" s="3042"/>
      <c r="R148" s="3042"/>
      <c r="S148" s="3042"/>
      <c r="T148" s="3042"/>
      <c r="U148" s="3042"/>
      <c r="V148" s="3042"/>
      <c r="W148" s="3042"/>
      <c r="X148" s="3042"/>
      <c r="Y148" s="3042"/>
      <c r="Z148" s="3042"/>
      <c r="AA148" s="3042"/>
      <c r="AB148" s="3042"/>
      <c r="AC148" s="3042"/>
      <c r="AD148" s="3042"/>
      <c r="AE148" s="3042"/>
      <c r="AF148" s="3042"/>
      <c r="AG148" s="3042"/>
      <c r="AH148" s="3042"/>
      <c r="AI148" s="3042"/>
      <c r="AJ148" s="3042"/>
      <c r="AK148" s="3043"/>
      <c r="AL148" s="1019">
        <v>6</v>
      </c>
      <c r="AM148" s="558"/>
      <c r="AN148" s="558"/>
      <c r="AO148" s="558"/>
      <c r="AP148" s="558"/>
      <c r="AQ148" s="558"/>
      <c r="AR148" s="1020"/>
      <c r="AS148" s="1020"/>
      <c r="AT148" s="1020"/>
      <c r="AU148" s="1020"/>
      <c r="AV148" s="1020"/>
      <c r="AW148" s="1020"/>
      <c r="AX148" s="1020"/>
    </row>
    <row r="149" spans="2:50" ht="24.05" customHeight="1">
      <c r="B149" s="36">
        <v>6</v>
      </c>
      <c r="C149" s="36">
        <v>1</v>
      </c>
      <c r="D149" s="3040" t="s">
        <v>1003</v>
      </c>
      <c r="E149" s="3040"/>
      <c r="F149" s="3040"/>
      <c r="G149" s="3040"/>
      <c r="H149" s="3040"/>
      <c r="I149" s="3040"/>
      <c r="J149" s="3040"/>
      <c r="K149" s="3040"/>
      <c r="L149" s="3040"/>
      <c r="M149" s="3040"/>
      <c r="N149" s="3041" t="s">
        <v>1004</v>
      </c>
      <c r="O149" s="3042"/>
      <c r="P149" s="3042"/>
      <c r="Q149" s="3042"/>
      <c r="R149" s="3042"/>
      <c r="S149" s="3042"/>
      <c r="T149" s="3042"/>
      <c r="U149" s="3042"/>
      <c r="V149" s="3042"/>
      <c r="W149" s="3042"/>
      <c r="X149" s="3042"/>
      <c r="Y149" s="3042"/>
      <c r="Z149" s="3042"/>
      <c r="AA149" s="3042"/>
      <c r="AB149" s="3042"/>
      <c r="AC149" s="3042"/>
      <c r="AD149" s="3042"/>
      <c r="AE149" s="3042"/>
      <c r="AF149" s="3042"/>
      <c r="AG149" s="3042"/>
      <c r="AH149" s="3042"/>
      <c r="AI149" s="3042"/>
      <c r="AJ149" s="3042"/>
      <c r="AK149" s="3043"/>
      <c r="AL149" s="1019">
        <v>2</v>
      </c>
      <c r="AM149" s="558"/>
      <c r="AN149" s="558"/>
      <c r="AO149" s="558"/>
      <c r="AP149" s="558"/>
      <c r="AQ149" s="558"/>
      <c r="AR149" s="1020"/>
      <c r="AS149" s="1020"/>
      <c r="AT149" s="1020"/>
      <c r="AU149" s="1020"/>
      <c r="AV149" s="1020"/>
      <c r="AW149" s="1020"/>
      <c r="AX149" s="1020"/>
    </row>
    <row r="150" spans="2:50" ht="24.05" customHeight="1">
      <c r="B150" s="36">
        <v>7</v>
      </c>
      <c r="C150" s="36">
        <v>1</v>
      </c>
      <c r="D150" s="3040" t="s">
        <v>1005</v>
      </c>
      <c r="E150" s="3040"/>
      <c r="F150" s="3040"/>
      <c r="G150" s="3040"/>
      <c r="H150" s="3040"/>
      <c r="I150" s="3040"/>
      <c r="J150" s="3040"/>
      <c r="K150" s="3040"/>
      <c r="L150" s="3040"/>
      <c r="M150" s="3040"/>
      <c r="N150" s="3041" t="s">
        <v>1006</v>
      </c>
      <c r="O150" s="3042"/>
      <c r="P150" s="3042"/>
      <c r="Q150" s="3042"/>
      <c r="R150" s="3042"/>
      <c r="S150" s="3042"/>
      <c r="T150" s="3042"/>
      <c r="U150" s="3042"/>
      <c r="V150" s="3042"/>
      <c r="W150" s="3042"/>
      <c r="X150" s="3042"/>
      <c r="Y150" s="3042"/>
      <c r="Z150" s="3042"/>
      <c r="AA150" s="3042"/>
      <c r="AB150" s="3042"/>
      <c r="AC150" s="3042"/>
      <c r="AD150" s="3042"/>
      <c r="AE150" s="3042"/>
      <c r="AF150" s="3042"/>
      <c r="AG150" s="3042"/>
      <c r="AH150" s="3042"/>
      <c r="AI150" s="3042"/>
      <c r="AJ150" s="3042"/>
      <c r="AK150" s="3043"/>
      <c r="AL150" s="1019">
        <v>2</v>
      </c>
      <c r="AM150" s="558"/>
      <c r="AN150" s="558"/>
      <c r="AO150" s="558"/>
      <c r="AP150" s="558"/>
      <c r="AQ150" s="558"/>
      <c r="AR150" s="1020"/>
      <c r="AS150" s="1020"/>
      <c r="AT150" s="1020"/>
      <c r="AU150" s="1020"/>
      <c r="AV150" s="1020"/>
      <c r="AW150" s="1020"/>
      <c r="AX150" s="1020"/>
    </row>
    <row r="151" spans="2:50" ht="24.05" customHeight="1">
      <c r="B151" s="36">
        <v>8</v>
      </c>
      <c r="C151" s="36">
        <v>1</v>
      </c>
      <c r="D151" s="3040" t="s">
        <v>1007</v>
      </c>
      <c r="E151" s="3040"/>
      <c r="F151" s="3040"/>
      <c r="G151" s="3040"/>
      <c r="H151" s="3040"/>
      <c r="I151" s="3040"/>
      <c r="J151" s="3040"/>
      <c r="K151" s="3040"/>
      <c r="L151" s="3040"/>
      <c r="M151" s="3040"/>
      <c r="N151" s="3041" t="s">
        <v>1004</v>
      </c>
      <c r="O151" s="3042"/>
      <c r="P151" s="3042"/>
      <c r="Q151" s="3042"/>
      <c r="R151" s="3042"/>
      <c r="S151" s="3042"/>
      <c r="T151" s="3042"/>
      <c r="U151" s="3042"/>
      <c r="V151" s="3042"/>
      <c r="W151" s="3042"/>
      <c r="X151" s="3042"/>
      <c r="Y151" s="3042"/>
      <c r="Z151" s="3042"/>
      <c r="AA151" s="3042"/>
      <c r="AB151" s="3042"/>
      <c r="AC151" s="3042"/>
      <c r="AD151" s="3042"/>
      <c r="AE151" s="3042"/>
      <c r="AF151" s="3042"/>
      <c r="AG151" s="3042"/>
      <c r="AH151" s="3042"/>
      <c r="AI151" s="3042"/>
      <c r="AJ151" s="3042"/>
      <c r="AK151" s="3043"/>
      <c r="AL151" s="1019">
        <v>2</v>
      </c>
      <c r="AM151" s="558"/>
      <c r="AN151" s="558"/>
      <c r="AO151" s="558"/>
      <c r="AP151" s="558"/>
      <c r="AQ151" s="558"/>
      <c r="AR151" s="1020"/>
      <c r="AS151" s="1020"/>
      <c r="AT151" s="1020"/>
      <c r="AU151" s="1020"/>
      <c r="AV151" s="1020"/>
      <c r="AW151" s="1020"/>
      <c r="AX151" s="1020"/>
    </row>
    <row r="152" spans="2:50" ht="24.05" customHeight="1">
      <c r="B152" s="36">
        <v>9</v>
      </c>
      <c r="C152" s="36">
        <v>1</v>
      </c>
      <c r="D152" s="3040" t="s">
        <v>1008</v>
      </c>
      <c r="E152" s="3040"/>
      <c r="F152" s="3040"/>
      <c r="G152" s="3040"/>
      <c r="H152" s="3040"/>
      <c r="I152" s="3040"/>
      <c r="J152" s="3040"/>
      <c r="K152" s="3040"/>
      <c r="L152" s="3040"/>
      <c r="M152" s="3040"/>
      <c r="N152" s="3041" t="s">
        <v>1004</v>
      </c>
      <c r="O152" s="3042"/>
      <c r="P152" s="3042"/>
      <c r="Q152" s="3042"/>
      <c r="R152" s="3042"/>
      <c r="S152" s="3042"/>
      <c r="T152" s="3042"/>
      <c r="U152" s="3042"/>
      <c r="V152" s="3042"/>
      <c r="W152" s="3042"/>
      <c r="X152" s="3042"/>
      <c r="Y152" s="3042"/>
      <c r="Z152" s="3042"/>
      <c r="AA152" s="3042"/>
      <c r="AB152" s="3042"/>
      <c r="AC152" s="3042"/>
      <c r="AD152" s="3042"/>
      <c r="AE152" s="3042"/>
      <c r="AF152" s="3042"/>
      <c r="AG152" s="3042"/>
      <c r="AH152" s="3042"/>
      <c r="AI152" s="3042"/>
      <c r="AJ152" s="3042"/>
      <c r="AK152" s="3043"/>
      <c r="AL152" s="1019">
        <v>1</v>
      </c>
      <c r="AM152" s="558"/>
      <c r="AN152" s="558"/>
      <c r="AO152" s="558"/>
      <c r="AP152" s="558"/>
      <c r="AQ152" s="558"/>
      <c r="AR152" s="1020"/>
      <c r="AS152" s="1020"/>
      <c r="AT152" s="1020"/>
      <c r="AU152" s="1020"/>
      <c r="AV152" s="1020"/>
      <c r="AW152" s="1020"/>
      <c r="AX152" s="1020"/>
    </row>
    <row r="153" spans="2:50" ht="24.05" customHeight="1">
      <c r="B153" s="36">
        <v>10</v>
      </c>
      <c r="C153" s="36">
        <v>1</v>
      </c>
      <c r="D153" s="3040" t="s">
        <v>1009</v>
      </c>
      <c r="E153" s="3040"/>
      <c r="F153" s="3040"/>
      <c r="G153" s="3040"/>
      <c r="H153" s="3040"/>
      <c r="I153" s="3040"/>
      <c r="J153" s="3040"/>
      <c r="K153" s="3040"/>
      <c r="L153" s="3040"/>
      <c r="M153" s="3040"/>
      <c r="N153" s="46" t="s">
        <v>1006</v>
      </c>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8"/>
      <c r="AL153" s="1019">
        <v>1</v>
      </c>
      <c r="AM153" s="558"/>
      <c r="AN153" s="558"/>
      <c r="AO153" s="558"/>
      <c r="AP153" s="558"/>
      <c r="AQ153" s="558"/>
      <c r="AR153" s="1020"/>
      <c r="AS153" s="1020"/>
      <c r="AT153" s="1020"/>
      <c r="AU153" s="1020"/>
      <c r="AV153" s="1020"/>
      <c r="AW153" s="1020"/>
      <c r="AX153" s="1020"/>
    </row>
    <row r="156" spans="2:50">
      <c r="C156" t="s">
        <v>1010</v>
      </c>
      <c r="D156" t="s">
        <v>1011</v>
      </c>
    </row>
    <row r="157" spans="2:50" ht="28.5" customHeight="1">
      <c r="B157" s="36"/>
      <c r="C157" s="36"/>
      <c r="D157" s="44" t="s">
        <v>405</v>
      </c>
      <c r="E157" s="44"/>
      <c r="F157" s="44"/>
      <c r="G157" s="44"/>
      <c r="H157" s="44"/>
      <c r="I157" s="44"/>
      <c r="J157" s="44"/>
      <c r="K157" s="44"/>
      <c r="L157" s="44"/>
      <c r="M157" s="44"/>
      <c r="N157" s="44" t="s">
        <v>406</v>
      </c>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5" t="s">
        <v>407</v>
      </c>
      <c r="AM157" s="44"/>
      <c r="AN157" s="44"/>
      <c r="AO157" s="44"/>
      <c r="AP157" s="44"/>
      <c r="AQ157" s="44"/>
      <c r="AR157" s="44" t="s">
        <v>177</v>
      </c>
      <c r="AS157" s="44"/>
      <c r="AT157" s="44"/>
      <c r="AU157" s="44"/>
      <c r="AV157" s="44" t="s">
        <v>178</v>
      </c>
      <c r="AW157" s="44"/>
      <c r="AX157" s="44"/>
    </row>
    <row r="158" spans="2:50" ht="33.049999999999997" customHeight="1">
      <c r="B158" s="36">
        <v>1</v>
      </c>
      <c r="C158" s="36">
        <v>1</v>
      </c>
      <c r="D158" s="558" t="s">
        <v>1011</v>
      </c>
      <c r="E158" s="558"/>
      <c r="F158" s="558"/>
      <c r="G158" s="558"/>
      <c r="H158" s="558"/>
      <c r="I158" s="558"/>
      <c r="J158" s="558"/>
      <c r="K158" s="558"/>
      <c r="L158" s="558"/>
      <c r="M158" s="558"/>
      <c r="N158" s="558" t="s">
        <v>997</v>
      </c>
      <c r="O158" s="558"/>
      <c r="P158" s="558"/>
      <c r="Q158" s="558"/>
      <c r="R158" s="558"/>
      <c r="S158" s="558"/>
      <c r="T158" s="558"/>
      <c r="U158" s="558"/>
      <c r="V158" s="558"/>
      <c r="W158" s="558"/>
      <c r="X158" s="558"/>
      <c r="Y158" s="558"/>
      <c r="Z158" s="558"/>
      <c r="AA158" s="558"/>
      <c r="AB158" s="558"/>
      <c r="AC158" s="558"/>
      <c r="AD158" s="558"/>
      <c r="AE158" s="558"/>
      <c r="AF158" s="558"/>
      <c r="AG158" s="558"/>
      <c r="AH158" s="558"/>
      <c r="AI158" s="558"/>
      <c r="AJ158" s="558"/>
      <c r="AK158" s="558"/>
      <c r="AL158" s="1019">
        <v>302</v>
      </c>
      <c r="AM158" s="558"/>
      <c r="AN158" s="558"/>
      <c r="AO158" s="558"/>
      <c r="AP158" s="558"/>
      <c r="AQ158" s="558"/>
      <c r="AR158" s="1020"/>
      <c r="AS158" s="1020"/>
      <c r="AT158" s="1020"/>
      <c r="AU158" s="1020"/>
      <c r="AV158" s="1020"/>
      <c r="AW158" s="1020"/>
      <c r="AX158" s="1020"/>
    </row>
    <row r="161" spans="2:51">
      <c r="C161" s="1989" t="s">
        <v>1012</v>
      </c>
      <c r="D161" s="1989" t="s">
        <v>1013</v>
      </c>
      <c r="E161" s="3044"/>
      <c r="F161" s="3044"/>
      <c r="G161" s="3044"/>
    </row>
    <row r="162" spans="2:51" ht="34.549999999999997" customHeight="1">
      <c r="B162" s="36"/>
      <c r="C162" s="36"/>
      <c r="D162" s="44" t="s">
        <v>405</v>
      </c>
      <c r="E162" s="44"/>
      <c r="F162" s="44"/>
      <c r="G162" s="44"/>
      <c r="H162" s="44"/>
      <c r="I162" s="44"/>
      <c r="J162" s="44"/>
      <c r="K162" s="44"/>
      <c r="L162" s="44"/>
      <c r="M162" s="44"/>
      <c r="N162" s="44" t="s">
        <v>406</v>
      </c>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5" t="s">
        <v>407</v>
      </c>
      <c r="AM162" s="44"/>
      <c r="AN162" s="44"/>
      <c r="AO162" s="44"/>
      <c r="AP162" s="44"/>
      <c r="AQ162" s="44"/>
      <c r="AR162" s="44" t="s">
        <v>177</v>
      </c>
      <c r="AS162" s="44"/>
      <c r="AT162" s="44"/>
      <c r="AU162" s="44"/>
      <c r="AV162" s="44" t="s">
        <v>178</v>
      </c>
      <c r="AW162" s="44"/>
      <c r="AX162" s="44"/>
    </row>
    <row r="163" spans="2:51" ht="32.25" customHeight="1">
      <c r="B163" s="36">
        <v>1</v>
      </c>
      <c r="C163" s="36">
        <v>1</v>
      </c>
      <c r="D163" s="3045" t="s">
        <v>1014</v>
      </c>
      <c r="E163" s="3045"/>
      <c r="F163" s="3045"/>
      <c r="G163" s="3045"/>
      <c r="H163" s="3045"/>
      <c r="I163" s="3045"/>
      <c r="J163" s="3045"/>
      <c r="K163" s="3045"/>
      <c r="L163" s="3045"/>
      <c r="M163" s="3045"/>
      <c r="N163" s="3046" t="s">
        <v>1015</v>
      </c>
      <c r="O163" s="3047"/>
      <c r="P163" s="3047"/>
      <c r="Q163" s="3047"/>
      <c r="R163" s="3047"/>
      <c r="S163" s="3047"/>
      <c r="T163" s="3047"/>
      <c r="U163" s="3047"/>
      <c r="V163" s="3047"/>
      <c r="W163" s="3047"/>
      <c r="X163" s="3047"/>
      <c r="Y163" s="3047"/>
      <c r="Z163" s="3047"/>
      <c r="AA163" s="3047"/>
      <c r="AB163" s="3047"/>
      <c r="AC163" s="3047"/>
      <c r="AD163" s="3047"/>
      <c r="AE163" s="3047"/>
      <c r="AF163" s="3047"/>
      <c r="AG163" s="3047"/>
      <c r="AH163" s="3047"/>
      <c r="AI163" s="3047"/>
      <c r="AJ163" s="3047"/>
      <c r="AK163" s="3048"/>
      <c r="AL163" s="2357">
        <v>112</v>
      </c>
      <c r="AM163" s="2356"/>
      <c r="AN163" s="2356"/>
      <c r="AO163" s="2356"/>
      <c r="AP163" s="2356"/>
      <c r="AQ163" s="2356"/>
      <c r="AR163" s="3049" t="s">
        <v>432</v>
      </c>
      <c r="AS163" s="2237"/>
      <c r="AT163" s="2237"/>
      <c r="AU163" s="2238"/>
      <c r="AV163" s="1020"/>
      <c r="AW163" s="1020"/>
      <c r="AX163" s="1020"/>
    </row>
    <row r="164" spans="2:51" ht="32.25" customHeight="1">
      <c r="B164" s="36">
        <v>2</v>
      </c>
      <c r="C164" s="36">
        <v>1</v>
      </c>
      <c r="D164" s="3045" t="s">
        <v>1016</v>
      </c>
      <c r="E164" s="3045"/>
      <c r="F164" s="3045"/>
      <c r="G164" s="3045"/>
      <c r="H164" s="3045"/>
      <c r="I164" s="3045"/>
      <c r="J164" s="3045"/>
      <c r="K164" s="3045"/>
      <c r="L164" s="3045"/>
      <c r="M164" s="3045"/>
      <c r="N164" s="3046" t="s">
        <v>986</v>
      </c>
      <c r="O164" s="3047"/>
      <c r="P164" s="3047"/>
      <c r="Q164" s="3047"/>
      <c r="R164" s="3047"/>
      <c r="S164" s="3047"/>
      <c r="T164" s="3047"/>
      <c r="U164" s="3047"/>
      <c r="V164" s="3047"/>
      <c r="W164" s="3047"/>
      <c r="X164" s="3047"/>
      <c r="Y164" s="3047"/>
      <c r="Z164" s="3047"/>
      <c r="AA164" s="3047"/>
      <c r="AB164" s="3047"/>
      <c r="AC164" s="3047"/>
      <c r="AD164" s="3047"/>
      <c r="AE164" s="3047"/>
      <c r="AF164" s="3047"/>
      <c r="AG164" s="3047"/>
      <c r="AH164" s="3047"/>
      <c r="AI164" s="3047"/>
      <c r="AJ164" s="3047"/>
      <c r="AK164" s="3048"/>
      <c r="AL164" s="2357">
        <v>92</v>
      </c>
      <c r="AM164" s="2356"/>
      <c r="AN164" s="2356"/>
      <c r="AO164" s="2356"/>
      <c r="AP164" s="2356"/>
      <c r="AQ164" s="2356"/>
      <c r="AR164" s="3049" t="s">
        <v>1017</v>
      </c>
      <c r="AS164" s="2237"/>
      <c r="AT164" s="2237"/>
      <c r="AU164" s="2238"/>
      <c r="AV164" s="1020"/>
      <c r="AW164" s="1020"/>
      <c r="AX164" s="1020"/>
    </row>
    <row r="165" spans="2:51" ht="29.95" customHeight="1">
      <c r="B165" s="36">
        <v>3</v>
      </c>
      <c r="C165" s="36">
        <v>1</v>
      </c>
      <c r="D165" s="3045" t="s">
        <v>1018</v>
      </c>
      <c r="E165" s="3045"/>
      <c r="F165" s="3045"/>
      <c r="G165" s="3045"/>
      <c r="H165" s="3045"/>
      <c r="I165" s="3045"/>
      <c r="J165" s="3045"/>
      <c r="K165" s="3045"/>
      <c r="L165" s="3045"/>
      <c r="M165" s="3045"/>
      <c r="N165" s="3050" t="s">
        <v>986</v>
      </c>
      <c r="O165" s="3051"/>
      <c r="P165" s="3051"/>
      <c r="Q165" s="3051"/>
      <c r="R165" s="3051"/>
      <c r="S165" s="3051"/>
      <c r="T165" s="3051"/>
      <c r="U165" s="3051"/>
      <c r="V165" s="3051"/>
      <c r="W165" s="3051"/>
      <c r="X165" s="3051"/>
      <c r="Y165" s="3051"/>
      <c r="Z165" s="3051"/>
      <c r="AA165" s="3051"/>
      <c r="AB165" s="3051"/>
      <c r="AC165" s="3051"/>
      <c r="AD165" s="3051"/>
      <c r="AE165" s="3051"/>
      <c r="AF165" s="3051"/>
      <c r="AG165" s="3051"/>
      <c r="AH165" s="3051"/>
      <c r="AI165" s="3051"/>
      <c r="AJ165" s="3051"/>
      <c r="AK165" s="3052"/>
      <c r="AL165" s="2357">
        <v>62</v>
      </c>
      <c r="AM165" s="2356"/>
      <c r="AN165" s="2356"/>
      <c r="AO165" s="2356"/>
      <c r="AP165" s="2356"/>
      <c r="AQ165" s="2356"/>
      <c r="AR165" s="3049" t="s">
        <v>1017</v>
      </c>
      <c r="AS165" s="2237"/>
      <c r="AT165" s="2237"/>
      <c r="AU165" s="2238"/>
      <c r="AV165" s="1020"/>
      <c r="AW165" s="1020"/>
      <c r="AX165" s="1020"/>
    </row>
    <row r="166" spans="2:51" ht="28.5" customHeight="1">
      <c r="B166" s="36">
        <v>4</v>
      </c>
      <c r="C166" s="36">
        <v>1</v>
      </c>
      <c r="D166" s="3045" t="s">
        <v>1019</v>
      </c>
      <c r="E166" s="3045"/>
      <c r="F166" s="3045"/>
      <c r="G166" s="3045"/>
      <c r="H166" s="3045"/>
      <c r="I166" s="3045"/>
      <c r="J166" s="3045"/>
      <c r="K166" s="3045"/>
      <c r="L166" s="3045"/>
      <c r="M166" s="3045"/>
      <c r="N166" s="3050" t="s">
        <v>1020</v>
      </c>
      <c r="O166" s="3051"/>
      <c r="P166" s="3051"/>
      <c r="Q166" s="3051"/>
      <c r="R166" s="3051"/>
      <c r="S166" s="3051"/>
      <c r="T166" s="3051"/>
      <c r="U166" s="3051"/>
      <c r="V166" s="3051"/>
      <c r="W166" s="3051"/>
      <c r="X166" s="3051"/>
      <c r="Y166" s="3051"/>
      <c r="Z166" s="3051"/>
      <c r="AA166" s="3051"/>
      <c r="AB166" s="3051"/>
      <c r="AC166" s="3051"/>
      <c r="AD166" s="3051"/>
      <c r="AE166" s="3051"/>
      <c r="AF166" s="3051"/>
      <c r="AG166" s="3051"/>
      <c r="AH166" s="3051"/>
      <c r="AI166" s="3051"/>
      <c r="AJ166" s="3051"/>
      <c r="AK166" s="3052"/>
      <c r="AL166" s="2357">
        <v>34</v>
      </c>
      <c r="AM166" s="2356"/>
      <c r="AN166" s="2356"/>
      <c r="AO166" s="2356"/>
      <c r="AP166" s="2356"/>
      <c r="AQ166" s="2356"/>
      <c r="AR166" s="3049" t="s">
        <v>1017</v>
      </c>
      <c r="AS166" s="2237"/>
      <c r="AT166" s="2237"/>
      <c r="AU166" s="2238"/>
      <c r="AV166" s="1020"/>
      <c r="AW166" s="1020"/>
      <c r="AX166" s="1020"/>
    </row>
    <row r="169" spans="2:51" ht="31.6" customHeight="1" thickBot="1">
      <c r="B169" s="3053" t="s">
        <v>1021</v>
      </c>
    </row>
    <row r="170" spans="2:51" ht="13.75" hidden="1" thickBot="1"/>
    <row r="171" spans="2:51" ht="131.25" customHeight="1">
      <c r="B171" s="190" t="s">
        <v>1022</v>
      </c>
      <c r="C171" s="191"/>
      <c r="D171" s="191"/>
      <c r="E171" s="191"/>
      <c r="F171" s="191"/>
      <c r="G171" s="191"/>
      <c r="H171" s="3054" t="s">
        <v>1023</v>
      </c>
      <c r="I171" s="3055"/>
      <c r="J171" s="3055"/>
      <c r="K171" s="3055"/>
      <c r="L171" s="3055"/>
      <c r="M171" s="3055"/>
      <c r="N171" s="3055"/>
      <c r="O171" s="3055"/>
      <c r="P171" s="3055"/>
      <c r="Q171" s="3055"/>
      <c r="R171" s="3055"/>
      <c r="S171" s="3055"/>
      <c r="T171" s="3055"/>
      <c r="U171" s="3055"/>
      <c r="V171" s="3055"/>
      <c r="W171" s="3055"/>
      <c r="X171" s="3055"/>
      <c r="Y171" s="3055"/>
      <c r="Z171" s="3055"/>
      <c r="AA171" s="3055"/>
      <c r="AB171" s="3055"/>
      <c r="AC171" s="3055"/>
      <c r="AD171" s="3055"/>
      <c r="AE171" s="3055"/>
      <c r="AF171" s="3055"/>
      <c r="AG171" s="3055"/>
      <c r="AH171" s="3055"/>
      <c r="AI171" s="3055"/>
      <c r="AJ171" s="3055"/>
      <c r="AK171" s="3055"/>
      <c r="AL171" s="3055"/>
      <c r="AM171" s="3055"/>
      <c r="AN171" s="3055"/>
      <c r="AO171" s="3055"/>
      <c r="AP171" s="3055"/>
      <c r="AQ171" s="3055"/>
      <c r="AR171" s="3055"/>
      <c r="AS171" s="3055"/>
      <c r="AT171" s="3055"/>
      <c r="AU171" s="3055"/>
      <c r="AV171" s="3055"/>
      <c r="AW171" s="3055"/>
      <c r="AX171" s="3055"/>
      <c r="AY171" s="3056"/>
    </row>
    <row r="172" spans="2:51">
      <c r="B172" s="193"/>
      <c r="C172" s="194"/>
      <c r="D172" s="194"/>
      <c r="E172" s="194"/>
      <c r="F172" s="194"/>
      <c r="G172" s="194"/>
      <c r="H172" s="3057"/>
      <c r="I172" s="3058"/>
      <c r="J172" s="3058"/>
      <c r="K172" s="3058"/>
      <c r="L172" s="3058"/>
      <c r="M172" s="3058"/>
      <c r="N172" s="3058"/>
      <c r="O172" s="3058"/>
      <c r="P172" s="3058"/>
      <c r="Q172" s="3058"/>
      <c r="R172" s="3058"/>
      <c r="S172" s="3058"/>
      <c r="T172" s="3058"/>
      <c r="U172" s="3058"/>
      <c r="V172" s="3058"/>
      <c r="W172" s="3058"/>
      <c r="X172" s="3058"/>
      <c r="Y172" s="3058"/>
      <c r="Z172" s="3058"/>
      <c r="AA172" s="3058"/>
      <c r="AB172" s="3058"/>
      <c r="AC172" s="3058"/>
      <c r="AD172" s="3058"/>
      <c r="AE172" s="3058"/>
      <c r="AF172" s="3058"/>
      <c r="AG172" s="3058"/>
      <c r="AH172" s="3058"/>
      <c r="AI172" s="3058"/>
      <c r="AJ172" s="3058"/>
      <c r="AK172" s="3058"/>
      <c r="AL172" s="3058"/>
      <c r="AM172" s="3058"/>
      <c r="AN172" s="3058"/>
      <c r="AO172" s="3058"/>
      <c r="AP172" s="3058"/>
      <c r="AQ172" s="3058"/>
      <c r="AR172" s="3058"/>
      <c r="AS172" s="3058"/>
      <c r="AT172" s="3058"/>
      <c r="AU172" s="3058"/>
      <c r="AV172" s="3058"/>
      <c r="AW172" s="3058"/>
      <c r="AX172" s="3058"/>
      <c r="AY172" s="3059"/>
    </row>
    <row r="173" spans="2:51">
      <c r="B173" s="193"/>
      <c r="C173" s="194"/>
      <c r="D173" s="194"/>
      <c r="E173" s="194"/>
      <c r="F173" s="194"/>
      <c r="G173" s="194"/>
      <c r="H173" s="3057"/>
      <c r="I173" s="3058"/>
      <c r="J173" s="3058"/>
      <c r="K173" s="3058"/>
      <c r="L173" s="3058"/>
      <c r="M173" s="3058"/>
      <c r="N173" s="3058"/>
      <c r="O173" s="3058"/>
      <c r="P173" s="3058"/>
      <c r="Q173" s="3058"/>
      <c r="R173" s="3058"/>
      <c r="S173" s="3058"/>
      <c r="T173" s="3058"/>
      <c r="U173" s="3058"/>
      <c r="V173" s="3058"/>
      <c r="W173" s="3058"/>
      <c r="X173" s="3058"/>
      <c r="Y173" s="3058"/>
      <c r="Z173" s="3058"/>
      <c r="AA173" s="3058"/>
      <c r="AB173" s="3058"/>
      <c r="AC173" s="3058"/>
      <c r="AD173" s="3058"/>
      <c r="AE173" s="3058"/>
      <c r="AF173" s="3058"/>
      <c r="AG173" s="3058"/>
      <c r="AH173" s="3058"/>
      <c r="AI173" s="3058"/>
      <c r="AJ173" s="3058"/>
      <c r="AK173" s="3058"/>
      <c r="AL173" s="3058"/>
      <c r="AM173" s="3058"/>
      <c r="AN173" s="3058"/>
      <c r="AO173" s="3058"/>
      <c r="AP173" s="3058"/>
      <c r="AQ173" s="3058"/>
      <c r="AR173" s="3058"/>
      <c r="AS173" s="3058"/>
      <c r="AT173" s="3058"/>
      <c r="AU173" s="3058"/>
      <c r="AV173" s="3058"/>
      <c r="AW173" s="3058"/>
      <c r="AX173" s="3058"/>
      <c r="AY173" s="3059"/>
    </row>
    <row r="174" spans="2:51">
      <c r="B174" s="193"/>
      <c r="C174" s="194"/>
      <c r="D174" s="194"/>
      <c r="E174" s="194"/>
      <c r="F174" s="194"/>
      <c r="G174" s="194"/>
      <c r="H174" s="3057"/>
      <c r="I174" s="3058"/>
      <c r="J174" s="3058"/>
      <c r="K174" s="3058"/>
      <c r="L174" s="3058"/>
      <c r="M174" s="3058"/>
      <c r="N174" s="3058"/>
      <c r="O174" s="3058"/>
      <c r="P174" s="3058"/>
      <c r="Q174" s="3058"/>
      <c r="R174" s="3058"/>
      <c r="S174" s="3058"/>
      <c r="T174" s="3058"/>
      <c r="U174" s="3058"/>
      <c r="V174" s="3058"/>
      <c r="W174" s="3058"/>
      <c r="X174" s="3058"/>
      <c r="Y174" s="3058"/>
      <c r="Z174" s="3058"/>
      <c r="AA174" s="3058"/>
      <c r="AB174" s="3058"/>
      <c r="AC174" s="3058"/>
      <c r="AD174" s="3058"/>
      <c r="AE174" s="3058"/>
      <c r="AF174" s="3058"/>
      <c r="AG174" s="3058"/>
      <c r="AH174" s="3058"/>
      <c r="AI174" s="3058"/>
      <c r="AJ174" s="3058"/>
      <c r="AK174" s="3058"/>
      <c r="AL174" s="3058"/>
      <c r="AM174" s="3058"/>
      <c r="AN174" s="3058"/>
      <c r="AO174" s="3058"/>
      <c r="AP174" s="3058"/>
      <c r="AQ174" s="3058"/>
      <c r="AR174" s="3058"/>
      <c r="AS174" s="3058"/>
      <c r="AT174" s="3058"/>
      <c r="AU174" s="3058"/>
      <c r="AV174" s="3058"/>
      <c r="AW174" s="3058"/>
      <c r="AX174" s="3058"/>
      <c r="AY174" s="3059"/>
    </row>
    <row r="175" spans="2:51">
      <c r="B175" s="193"/>
      <c r="C175" s="194"/>
      <c r="D175" s="194"/>
      <c r="E175" s="194"/>
      <c r="F175" s="194"/>
      <c r="G175" s="194"/>
      <c r="H175" s="3057"/>
      <c r="I175" s="3058"/>
      <c r="J175" s="3058"/>
      <c r="K175" s="3058"/>
      <c r="L175" s="3058"/>
      <c r="M175" s="3058"/>
      <c r="N175" s="3058"/>
      <c r="O175" s="3058"/>
      <c r="P175" s="3058"/>
      <c r="Q175" s="3058"/>
      <c r="R175" s="3058"/>
      <c r="S175" s="3058"/>
      <c r="T175" s="3058"/>
      <c r="U175" s="3058"/>
      <c r="V175" s="3058"/>
      <c r="W175" s="3058"/>
      <c r="X175" s="3058"/>
      <c r="Y175" s="3058"/>
      <c r="Z175" s="3058"/>
      <c r="AA175" s="3058"/>
      <c r="AB175" s="3058"/>
      <c r="AC175" s="3058"/>
      <c r="AD175" s="3058"/>
      <c r="AE175" s="3058"/>
      <c r="AF175" s="3058"/>
      <c r="AG175" s="3058"/>
      <c r="AH175" s="3058"/>
      <c r="AI175" s="3058"/>
      <c r="AJ175" s="3058"/>
      <c r="AK175" s="3058"/>
      <c r="AL175" s="3058"/>
      <c r="AM175" s="3058"/>
      <c r="AN175" s="3058"/>
      <c r="AO175" s="3058"/>
      <c r="AP175" s="3058"/>
      <c r="AQ175" s="3058"/>
      <c r="AR175" s="3058"/>
      <c r="AS175" s="3058"/>
      <c r="AT175" s="3058"/>
      <c r="AU175" s="3058"/>
      <c r="AV175" s="3058"/>
      <c r="AW175" s="3058"/>
      <c r="AX175" s="3058"/>
      <c r="AY175" s="3059"/>
    </row>
    <row r="176" spans="2:51">
      <c r="B176" s="193"/>
      <c r="C176" s="194"/>
      <c r="D176" s="194"/>
      <c r="E176" s="194"/>
      <c r="F176" s="194"/>
      <c r="G176" s="194"/>
      <c r="H176" s="3057"/>
      <c r="I176" s="3058"/>
      <c r="J176" s="3058"/>
      <c r="K176" s="3058"/>
      <c r="L176" s="3058"/>
      <c r="M176" s="3058"/>
      <c r="N176" s="3058"/>
      <c r="O176" s="3058"/>
      <c r="P176" s="3058"/>
      <c r="Q176" s="3058"/>
      <c r="R176" s="3058"/>
      <c r="S176" s="3058"/>
      <c r="T176" s="3058"/>
      <c r="U176" s="3058"/>
      <c r="V176" s="3058"/>
      <c r="W176" s="3058"/>
      <c r="X176" s="3058"/>
      <c r="Y176" s="3058"/>
      <c r="Z176" s="3058"/>
      <c r="AA176" s="3058"/>
      <c r="AB176" s="3058"/>
      <c r="AC176" s="3058"/>
      <c r="AD176" s="3058"/>
      <c r="AE176" s="3058"/>
      <c r="AF176" s="3058"/>
      <c r="AG176" s="3058"/>
      <c r="AH176" s="3058"/>
      <c r="AI176" s="3058"/>
      <c r="AJ176" s="3058"/>
      <c r="AK176" s="3058"/>
      <c r="AL176" s="3058"/>
      <c r="AM176" s="3058"/>
      <c r="AN176" s="3058"/>
      <c r="AO176" s="3058"/>
      <c r="AP176" s="3058"/>
      <c r="AQ176" s="3058"/>
      <c r="AR176" s="3058"/>
      <c r="AS176" s="3058"/>
      <c r="AT176" s="3058"/>
      <c r="AU176" s="3058"/>
      <c r="AV176" s="3058"/>
      <c r="AW176" s="3058"/>
      <c r="AX176" s="3058"/>
      <c r="AY176" s="3059"/>
    </row>
    <row r="177" spans="2:51">
      <c r="B177" s="193"/>
      <c r="C177" s="194"/>
      <c r="D177" s="194"/>
      <c r="E177" s="194"/>
      <c r="F177" s="194"/>
      <c r="G177" s="194"/>
      <c r="H177" s="3057"/>
      <c r="I177" s="3058"/>
      <c r="J177" s="3058"/>
      <c r="K177" s="3058"/>
      <c r="L177" s="3058"/>
      <c r="M177" s="3058"/>
      <c r="N177" s="3058"/>
      <c r="O177" s="3058"/>
      <c r="P177" s="3058"/>
      <c r="Q177" s="3058"/>
      <c r="R177" s="3058"/>
      <c r="S177" s="3058"/>
      <c r="T177" s="3058"/>
      <c r="U177" s="3058"/>
      <c r="V177" s="3058"/>
      <c r="W177" s="3058"/>
      <c r="X177" s="3058"/>
      <c r="Y177" s="3058"/>
      <c r="Z177" s="3058"/>
      <c r="AA177" s="3058"/>
      <c r="AB177" s="3058"/>
      <c r="AC177" s="3058"/>
      <c r="AD177" s="3058"/>
      <c r="AE177" s="3058"/>
      <c r="AF177" s="3058"/>
      <c r="AG177" s="3058"/>
      <c r="AH177" s="3058"/>
      <c r="AI177" s="3058"/>
      <c r="AJ177" s="3058"/>
      <c r="AK177" s="3058"/>
      <c r="AL177" s="3058"/>
      <c r="AM177" s="3058"/>
      <c r="AN177" s="3058"/>
      <c r="AO177" s="3058"/>
      <c r="AP177" s="3058"/>
      <c r="AQ177" s="3058"/>
      <c r="AR177" s="3058"/>
      <c r="AS177" s="3058"/>
      <c r="AT177" s="3058"/>
      <c r="AU177" s="3058"/>
      <c r="AV177" s="3058"/>
      <c r="AW177" s="3058"/>
      <c r="AX177" s="3058"/>
      <c r="AY177" s="3059"/>
    </row>
    <row r="178" spans="2:51">
      <c r="B178" s="193"/>
      <c r="C178" s="194"/>
      <c r="D178" s="194"/>
      <c r="E178" s="194"/>
      <c r="F178" s="194"/>
      <c r="G178" s="194"/>
      <c r="H178" s="3057"/>
      <c r="I178" s="3058"/>
      <c r="J178" s="3058"/>
      <c r="K178" s="3058"/>
      <c r="L178" s="3058"/>
      <c r="M178" s="3058"/>
      <c r="N178" s="3058"/>
      <c r="O178" s="3058"/>
      <c r="P178" s="3058"/>
      <c r="Q178" s="3058"/>
      <c r="R178" s="3058"/>
      <c r="S178" s="3058"/>
      <c r="T178" s="3058"/>
      <c r="U178" s="3058"/>
      <c r="V178" s="3058"/>
      <c r="W178" s="3058"/>
      <c r="X178" s="3058"/>
      <c r="Y178" s="3058"/>
      <c r="Z178" s="3058"/>
      <c r="AA178" s="3058"/>
      <c r="AB178" s="3058"/>
      <c r="AC178" s="3058"/>
      <c r="AD178" s="3058"/>
      <c r="AE178" s="3058"/>
      <c r="AF178" s="3058"/>
      <c r="AG178" s="3058"/>
      <c r="AH178" s="3058"/>
      <c r="AI178" s="3058"/>
      <c r="AJ178" s="3058"/>
      <c r="AK178" s="3058"/>
      <c r="AL178" s="3058"/>
      <c r="AM178" s="3058"/>
      <c r="AN178" s="3058"/>
      <c r="AO178" s="3058"/>
      <c r="AP178" s="3058"/>
      <c r="AQ178" s="3058"/>
      <c r="AR178" s="3058"/>
      <c r="AS178" s="3058"/>
      <c r="AT178" s="3058"/>
      <c r="AU178" s="3058"/>
      <c r="AV178" s="3058"/>
      <c r="AW178" s="3058"/>
      <c r="AX178" s="3058"/>
      <c r="AY178" s="3059"/>
    </row>
    <row r="179" spans="2:51">
      <c r="B179" s="193"/>
      <c r="C179" s="194"/>
      <c r="D179" s="194"/>
      <c r="E179" s="194"/>
      <c r="F179" s="194"/>
      <c r="G179" s="194"/>
      <c r="H179" s="3057"/>
      <c r="I179" s="3058"/>
      <c r="J179" s="3058"/>
      <c r="K179" s="3058"/>
      <c r="L179" s="3058"/>
      <c r="M179" s="3058"/>
      <c r="N179" s="3058"/>
      <c r="O179" s="3058"/>
      <c r="P179" s="3058"/>
      <c r="Q179" s="3058"/>
      <c r="R179" s="3058"/>
      <c r="S179" s="3058"/>
      <c r="T179" s="3058"/>
      <c r="U179" s="3058"/>
      <c r="V179" s="3058"/>
      <c r="W179" s="3058"/>
      <c r="X179" s="3058"/>
      <c r="Y179" s="3058"/>
      <c r="Z179" s="3058"/>
      <c r="AA179" s="3058"/>
      <c r="AB179" s="3058"/>
      <c r="AC179" s="3058"/>
      <c r="AD179" s="3058"/>
      <c r="AE179" s="3058"/>
      <c r="AF179" s="3058"/>
      <c r="AG179" s="3058"/>
      <c r="AH179" s="3058"/>
      <c r="AI179" s="3058"/>
      <c r="AJ179" s="3058"/>
      <c r="AK179" s="3058"/>
      <c r="AL179" s="3058"/>
      <c r="AM179" s="3058"/>
      <c r="AN179" s="3058"/>
      <c r="AO179" s="3058"/>
      <c r="AP179" s="3058"/>
      <c r="AQ179" s="3058"/>
      <c r="AR179" s="3058"/>
      <c r="AS179" s="3058"/>
      <c r="AT179" s="3058"/>
      <c r="AU179" s="3058"/>
      <c r="AV179" s="3058"/>
      <c r="AW179" s="3058"/>
      <c r="AX179" s="3058"/>
      <c r="AY179" s="3059"/>
    </row>
    <row r="180" spans="2:51">
      <c r="B180" s="193"/>
      <c r="C180" s="194"/>
      <c r="D180" s="194"/>
      <c r="E180" s="194"/>
      <c r="F180" s="194"/>
      <c r="G180" s="194"/>
      <c r="H180" s="3057"/>
      <c r="I180" s="3058"/>
      <c r="J180" s="3058"/>
      <c r="K180" s="3058"/>
      <c r="L180" s="3058"/>
      <c r="M180" s="3058"/>
      <c r="N180" s="3058"/>
      <c r="O180" s="3058"/>
      <c r="P180" s="3058"/>
      <c r="Q180" s="3058"/>
      <c r="R180" s="3058"/>
      <c r="S180" s="3058"/>
      <c r="T180" s="3058"/>
      <c r="U180" s="3058"/>
      <c r="V180" s="3058"/>
      <c r="W180" s="3058"/>
      <c r="X180" s="3058"/>
      <c r="Y180" s="3058"/>
      <c r="Z180" s="3058"/>
      <c r="AA180" s="3058"/>
      <c r="AB180" s="3058"/>
      <c r="AC180" s="3058"/>
      <c r="AD180" s="3058"/>
      <c r="AE180" s="3058"/>
      <c r="AF180" s="3058"/>
      <c r="AG180" s="3058"/>
      <c r="AH180" s="3058"/>
      <c r="AI180" s="3058"/>
      <c r="AJ180" s="3058"/>
      <c r="AK180" s="3058"/>
      <c r="AL180" s="3058"/>
      <c r="AM180" s="3058"/>
      <c r="AN180" s="3058"/>
      <c r="AO180" s="3058"/>
      <c r="AP180" s="3058"/>
      <c r="AQ180" s="3058"/>
      <c r="AR180" s="3058"/>
      <c r="AS180" s="3058"/>
      <c r="AT180" s="3058"/>
      <c r="AU180" s="3058"/>
      <c r="AV180" s="3058"/>
      <c r="AW180" s="3058"/>
      <c r="AX180" s="3058"/>
      <c r="AY180" s="3059"/>
    </row>
    <row r="181" spans="2:51">
      <c r="B181" s="193"/>
      <c r="C181" s="194"/>
      <c r="D181" s="194"/>
      <c r="E181" s="194"/>
      <c r="F181" s="194"/>
      <c r="G181" s="194"/>
      <c r="H181" s="3057"/>
      <c r="I181" s="3058"/>
      <c r="J181" s="3058"/>
      <c r="K181" s="3058"/>
      <c r="L181" s="3058"/>
      <c r="M181" s="3058"/>
      <c r="N181" s="3058"/>
      <c r="O181" s="3058"/>
      <c r="P181" s="3058"/>
      <c r="Q181" s="3058"/>
      <c r="R181" s="3058"/>
      <c r="S181" s="3058"/>
      <c r="T181" s="3058"/>
      <c r="U181" s="3058"/>
      <c r="V181" s="3058"/>
      <c r="W181" s="3058"/>
      <c r="X181" s="3058"/>
      <c r="Y181" s="3058"/>
      <c r="Z181" s="3058"/>
      <c r="AA181" s="3058"/>
      <c r="AB181" s="3058"/>
      <c r="AC181" s="3058"/>
      <c r="AD181" s="3058"/>
      <c r="AE181" s="3058"/>
      <c r="AF181" s="3058"/>
      <c r="AG181" s="3058"/>
      <c r="AH181" s="3058"/>
      <c r="AI181" s="3058"/>
      <c r="AJ181" s="3058"/>
      <c r="AK181" s="3058"/>
      <c r="AL181" s="3058"/>
      <c r="AM181" s="3058"/>
      <c r="AN181" s="3058"/>
      <c r="AO181" s="3058"/>
      <c r="AP181" s="3058"/>
      <c r="AQ181" s="3058"/>
      <c r="AR181" s="3058"/>
      <c r="AS181" s="3058"/>
      <c r="AT181" s="3058"/>
      <c r="AU181" s="3058"/>
      <c r="AV181" s="3058"/>
      <c r="AW181" s="3058"/>
      <c r="AX181" s="3058"/>
      <c r="AY181" s="3059"/>
    </row>
    <row r="182" spans="2:51">
      <c r="B182" s="193"/>
      <c r="C182" s="194"/>
      <c r="D182" s="194"/>
      <c r="E182" s="194"/>
      <c r="F182" s="194"/>
      <c r="G182" s="194"/>
      <c r="H182" s="3057"/>
      <c r="I182" s="3058"/>
      <c r="J182" s="3058"/>
      <c r="K182" s="3058"/>
      <c r="L182" s="3058"/>
      <c r="M182" s="3058"/>
      <c r="N182" s="3058"/>
      <c r="O182" s="3058"/>
      <c r="P182" s="3058"/>
      <c r="Q182" s="3058"/>
      <c r="R182" s="3058"/>
      <c r="S182" s="3058"/>
      <c r="T182" s="3058"/>
      <c r="U182" s="3058"/>
      <c r="V182" s="3058"/>
      <c r="W182" s="3058"/>
      <c r="X182" s="3058"/>
      <c r="Y182" s="3058"/>
      <c r="Z182" s="3058"/>
      <c r="AA182" s="3058"/>
      <c r="AB182" s="3058"/>
      <c r="AC182" s="3058"/>
      <c r="AD182" s="3058"/>
      <c r="AE182" s="3058"/>
      <c r="AF182" s="3058"/>
      <c r="AG182" s="3058"/>
      <c r="AH182" s="3058"/>
      <c r="AI182" s="3058"/>
      <c r="AJ182" s="3058"/>
      <c r="AK182" s="3058"/>
      <c r="AL182" s="3058"/>
      <c r="AM182" s="3058"/>
      <c r="AN182" s="3058"/>
      <c r="AO182" s="3058"/>
      <c r="AP182" s="3058"/>
      <c r="AQ182" s="3058"/>
      <c r="AR182" s="3058"/>
      <c r="AS182" s="3058"/>
      <c r="AT182" s="3058"/>
      <c r="AU182" s="3058"/>
      <c r="AV182" s="3058"/>
      <c r="AW182" s="3058"/>
      <c r="AX182" s="3058"/>
      <c r="AY182" s="3059"/>
    </row>
    <row r="183" spans="2:51">
      <c r="B183" s="193"/>
      <c r="C183" s="194"/>
      <c r="D183" s="194"/>
      <c r="E183" s="194"/>
      <c r="F183" s="194"/>
      <c r="G183" s="194"/>
      <c r="H183" s="3057"/>
      <c r="I183" s="3058"/>
      <c r="J183" s="3058"/>
      <c r="K183" s="3058"/>
      <c r="L183" s="3058"/>
      <c r="M183" s="3058"/>
      <c r="N183" s="3058"/>
      <c r="O183" s="3058"/>
      <c r="P183" s="3058"/>
      <c r="Q183" s="3058"/>
      <c r="R183" s="3058"/>
      <c r="S183" s="3058"/>
      <c r="T183" s="3058"/>
      <c r="U183" s="3058"/>
      <c r="V183" s="3058"/>
      <c r="W183" s="3058"/>
      <c r="X183" s="3058"/>
      <c r="Y183" s="3058"/>
      <c r="Z183" s="3058"/>
      <c r="AA183" s="3058"/>
      <c r="AB183" s="3058"/>
      <c r="AC183" s="3058"/>
      <c r="AD183" s="3058"/>
      <c r="AE183" s="3058"/>
      <c r="AF183" s="3058"/>
      <c r="AG183" s="3058"/>
      <c r="AH183" s="3058"/>
      <c r="AI183" s="3058"/>
      <c r="AJ183" s="3058"/>
      <c r="AK183" s="3058"/>
      <c r="AL183" s="3058"/>
      <c r="AM183" s="3058"/>
      <c r="AN183" s="3058"/>
      <c r="AO183" s="3058"/>
      <c r="AP183" s="3058"/>
      <c r="AQ183" s="3058"/>
      <c r="AR183" s="3058"/>
      <c r="AS183" s="3058"/>
      <c r="AT183" s="3058"/>
      <c r="AU183" s="3058"/>
      <c r="AV183" s="3058"/>
      <c r="AW183" s="3058"/>
      <c r="AX183" s="3058"/>
      <c r="AY183" s="3059"/>
    </row>
    <row r="184" spans="2:51">
      <c r="B184" s="193"/>
      <c r="C184" s="194"/>
      <c r="D184" s="194"/>
      <c r="E184" s="194"/>
      <c r="F184" s="194"/>
      <c r="G184" s="194"/>
      <c r="H184" s="3057"/>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3058"/>
      <c r="AD184" s="3058"/>
      <c r="AE184" s="3058"/>
      <c r="AF184" s="3058"/>
      <c r="AG184" s="3058"/>
      <c r="AH184" s="3058"/>
      <c r="AI184" s="3058"/>
      <c r="AJ184" s="3058"/>
      <c r="AK184" s="3058"/>
      <c r="AL184" s="3058"/>
      <c r="AM184" s="3058"/>
      <c r="AN184" s="3058"/>
      <c r="AO184" s="3058"/>
      <c r="AP184" s="3058"/>
      <c r="AQ184" s="3058"/>
      <c r="AR184" s="3058"/>
      <c r="AS184" s="3058"/>
      <c r="AT184" s="3058"/>
      <c r="AU184" s="3058"/>
      <c r="AV184" s="3058"/>
      <c r="AW184" s="3058"/>
      <c r="AX184" s="3058"/>
      <c r="AY184" s="3059"/>
    </row>
    <row r="185" spans="2:51" ht="13.75" thickBot="1">
      <c r="B185" s="3060"/>
      <c r="C185" s="3061"/>
      <c r="D185" s="3061"/>
      <c r="E185" s="3061"/>
      <c r="F185" s="3061"/>
      <c r="G185" s="3061"/>
      <c r="H185" s="3062"/>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63"/>
      <c r="AD185" s="3063"/>
      <c r="AE185" s="3063"/>
      <c r="AF185" s="3063"/>
      <c r="AG185" s="3063"/>
      <c r="AH185" s="3063"/>
      <c r="AI185" s="3063"/>
      <c r="AJ185" s="3063"/>
      <c r="AK185" s="3063"/>
      <c r="AL185" s="3063"/>
      <c r="AM185" s="3063"/>
      <c r="AN185" s="3063"/>
      <c r="AO185" s="3063"/>
      <c r="AP185" s="3063"/>
      <c r="AQ185" s="3063"/>
      <c r="AR185" s="3063"/>
      <c r="AS185" s="3063"/>
      <c r="AT185" s="3063"/>
      <c r="AU185" s="3063"/>
      <c r="AV185" s="3063"/>
      <c r="AW185" s="3063"/>
      <c r="AX185" s="3063"/>
      <c r="AY185" s="3064"/>
    </row>
  </sheetData>
  <mergeCells count="671">
    <mergeCell ref="B171:G185"/>
    <mergeCell ref="H171:AY185"/>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AV79:AY79"/>
    <mergeCell ref="H80:L80"/>
    <mergeCell ref="M80:Y80"/>
    <mergeCell ref="Z80:AC80"/>
    <mergeCell ref="AD80:AH80"/>
    <mergeCell ref="AI80:AU80"/>
    <mergeCell ref="AV80:AY80"/>
    <mergeCell ref="B73:G75"/>
    <mergeCell ref="H74:AX75"/>
    <mergeCell ref="B78:G121"/>
    <mergeCell ref="H78:AC78"/>
    <mergeCell ref="AD78:AY78"/>
    <mergeCell ref="H79:L79"/>
    <mergeCell ref="M79:Y79"/>
    <mergeCell ref="Z79:AC79"/>
    <mergeCell ref="AD79:AH79"/>
    <mergeCell ref="AI79:AU79"/>
    <mergeCell ref="B66:F66"/>
    <mergeCell ref="G66:AY66"/>
    <mergeCell ref="B67:AY67"/>
    <mergeCell ref="B68:AY68"/>
    <mergeCell ref="B69:AY69"/>
    <mergeCell ref="M70:AA70"/>
    <mergeCell ref="AL70:AY70"/>
    <mergeCell ref="D61:AY61"/>
    <mergeCell ref="D62:AY62"/>
    <mergeCell ref="B63:AY63"/>
    <mergeCell ref="B64:F64"/>
    <mergeCell ref="G64:AY64"/>
    <mergeCell ref="B65:AY65"/>
    <mergeCell ref="D58:G58"/>
    <mergeCell ref="H58:AG58"/>
    <mergeCell ref="AH58:AY58"/>
    <mergeCell ref="B59:C59"/>
    <mergeCell ref="D59:AY59"/>
    <mergeCell ref="D60:AY60"/>
    <mergeCell ref="D56:G56"/>
    <mergeCell ref="H56:AG56"/>
    <mergeCell ref="AH56:AY56"/>
    <mergeCell ref="D57:G57"/>
    <mergeCell ref="H57:U57"/>
    <mergeCell ref="V57:AG57"/>
    <mergeCell ref="AH57:AY57"/>
    <mergeCell ref="B53:C58"/>
    <mergeCell ref="D53:G53"/>
    <mergeCell ref="H53:AG53"/>
    <mergeCell ref="AH53:AY53"/>
    <mergeCell ref="D54:G54"/>
    <mergeCell ref="H54:AG54"/>
    <mergeCell ref="AH54:AY54"/>
    <mergeCell ref="D55:G55"/>
    <mergeCell ref="H55:AG55"/>
    <mergeCell ref="AH55:AY55"/>
    <mergeCell ref="D51:G51"/>
    <mergeCell ref="H51:AG51"/>
    <mergeCell ref="AH51:AY51"/>
    <mergeCell ref="D52:G52"/>
    <mergeCell ref="H52:AG52"/>
    <mergeCell ref="AH52:AY52"/>
    <mergeCell ref="B48:C52"/>
    <mergeCell ref="D48:G48"/>
    <mergeCell ref="H48:AG48"/>
    <mergeCell ref="AH48:AY48"/>
    <mergeCell ref="D49:G49"/>
    <mergeCell ref="H49:AG49"/>
    <mergeCell ref="AH49:AY49"/>
    <mergeCell ref="D50:G50"/>
    <mergeCell ref="H50:AG50"/>
    <mergeCell ref="AH50:AY50"/>
    <mergeCell ref="B45:C47"/>
    <mergeCell ref="D45:G45"/>
    <mergeCell ref="H45:AG45"/>
    <mergeCell ref="AH45:AY45"/>
    <mergeCell ref="D46:G46"/>
    <mergeCell ref="H46:AG46"/>
    <mergeCell ref="AH46:AY46"/>
    <mergeCell ref="D47:G47"/>
    <mergeCell ref="H47:AG47"/>
    <mergeCell ref="AH47:AY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R1:AY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64" fitToHeight="4" orientation="portrait" r:id="rId1"/>
  <headerFooter differentFirst="1" alignWithMargins="0"/>
  <rowBreaks count="5" manualBreakCount="5">
    <brk id="35" max="50" man="1"/>
    <brk id="71" max="50" man="1"/>
    <brk id="76" max="50" man="1"/>
    <brk id="122" max="16383" man="1"/>
    <brk id="167" max="50"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Y152"/>
  <sheetViews>
    <sheetView zoomScale="75" zoomScaleNormal="75" zoomScaleSheetLayoutView="75" zoomScalePageLayoutView="30" workbookViewId="0">
      <selection activeCell="L2" sqref="L2"/>
    </sheetView>
  </sheetViews>
  <sheetFormatPr defaultColWidth="9" defaultRowHeight="13.1"/>
  <cols>
    <col min="1" max="2" width="2.21875" style="1989" customWidth="1"/>
    <col min="3" max="3" width="3.6640625" style="1989" customWidth="1"/>
    <col min="4" max="6" width="2.21875" style="1989" customWidth="1"/>
    <col min="7" max="7" width="1.6640625" style="1989" customWidth="1"/>
    <col min="8" max="25" width="2.21875" style="1989" customWidth="1"/>
    <col min="26" max="28" width="2.77734375" style="1989" customWidth="1"/>
    <col min="29" max="34" width="2.21875" style="1989" customWidth="1"/>
    <col min="35" max="35" width="2.6640625" style="1989" customWidth="1"/>
    <col min="36" max="36" width="3.44140625" style="1989" customWidth="1"/>
    <col min="37" max="46" width="2.6640625" style="1989" customWidth="1"/>
    <col min="47" max="47" width="3.44140625" style="1989" customWidth="1"/>
    <col min="48" max="58" width="2.21875" style="1989" customWidth="1"/>
    <col min="59" max="256" width="9" style="1989"/>
    <col min="257" max="258" width="2.21875" style="1989" customWidth="1"/>
    <col min="259" max="259" width="3.6640625" style="1989" customWidth="1"/>
    <col min="260" max="262" width="2.21875" style="1989" customWidth="1"/>
    <col min="263" max="263" width="1.6640625" style="1989" customWidth="1"/>
    <col min="264" max="281" width="2.21875" style="1989" customWidth="1"/>
    <col min="282" max="284" width="2.77734375" style="1989" customWidth="1"/>
    <col min="285" max="290" width="2.21875" style="1989" customWidth="1"/>
    <col min="291" max="291" width="2.6640625" style="1989" customWidth="1"/>
    <col min="292" max="292" width="3.44140625" style="1989" customWidth="1"/>
    <col min="293" max="302" width="2.6640625" style="1989" customWidth="1"/>
    <col min="303" max="303" width="3.44140625" style="1989" customWidth="1"/>
    <col min="304" max="314" width="2.21875" style="1989" customWidth="1"/>
    <col min="315" max="512" width="9" style="1989"/>
    <col min="513" max="514" width="2.21875" style="1989" customWidth="1"/>
    <col min="515" max="515" width="3.6640625" style="1989" customWidth="1"/>
    <col min="516" max="518" width="2.21875" style="1989" customWidth="1"/>
    <col min="519" max="519" width="1.6640625" style="1989" customWidth="1"/>
    <col min="520" max="537" width="2.21875" style="1989" customWidth="1"/>
    <col min="538" max="540" width="2.77734375" style="1989" customWidth="1"/>
    <col min="541" max="546" width="2.21875" style="1989" customWidth="1"/>
    <col min="547" max="547" width="2.6640625" style="1989" customWidth="1"/>
    <col min="548" max="548" width="3.44140625" style="1989" customWidth="1"/>
    <col min="549" max="558" width="2.6640625" style="1989" customWidth="1"/>
    <col min="559" max="559" width="3.44140625" style="1989" customWidth="1"/>
    <col min="560" max="570" width="2.21875" style="1989" customWidth="1"/>
    <col min="571" max="768" width="9" style="1989"/>
    <col min="769" max="770" width="2.21875" style="1989" customWidth="1"/>
    <col min="771" max="771" width="3.6640625" style="1989" customWidth="1"/>
    <col min="772" max="774" width="2.21875" style="1989" customWidth="1"/>
    <col min="775" max="775" width="1.6640625" style="1989" customWidth="1"/>
    <col min="776" max="793" width="2.21875" style="1989" customWidth="1"/>
    <col min="794" max="796" width="2.77734375" style="1989" customWidth="1"/>
    <col min="797" max="802" width="2.21875" style="1989" customWidth="1"/>
    <col min="803" max="803" width="2.6640625" style="1989" customWidth="1"/>
    <col min="804" max="804" width="3.44140625" style="1989" customWidth="1"/>
    <col min="805" max="814" width="2.6640625" style="1989" customWidth="1"/>
    <col min="815" max="815" width="3.44140625" style="1989" customWidth="1"/>
    <col min="816" max="826" width="2.21875" style="1989" customWidth="1"/>
    <col min="827" max="1024" width="9" style="1989"/>
    <col min="1025" max="1026" width="2.21875" style="1989" customWidth="1"/>
    <col min="1027" max="1027" width="3.6640625" style="1989" customWidth="1"/>
    <col min="1028" max="1030" width="2.21875" style="1989" customWidth="1"/>
    <col min="1031" max="1031" width="1.6640625" style="1989" customWidth="1"/>
    <col min="1032" max="1049" width="2.21875" style="1989" customWidth="1"/>
    <col min="1050" max="1052" width="2.77734375" style="1989" customWidth="1"/>
    <col min="1053" max="1058" width="2.21875" style="1989" customWidth="1"/>
    <col min="1059" max="1059" width="2.6640625" style="1989" customWidth="1"/>
    <col min="1060" max="1060" width="3.44140625" style="1989" customWidth="1"/>
    <col min="1061" max="1070" width="2.6640625" style="1989" customWidth="1"/>
    <col min="1071" max="1071" width="3.44140625" style="1989" customWidth="1"/>
    <col min="1072" max="1082" width="2.21875" style="1989" customWidth="1"/>
    <col min="1083" max="1280" width="9" style="1989"/>
    <col min="1281" max="1282" width="2.21875" style="1989" customWidth="1"/>
    <col min="1283" max="1283" width="3.6640625" style="1989" customWidth="1"/>
    <col min="1284" max="1286" width="2.21875" style="1989" customWidth="1"/>
    <col min="1287" max="1287" width="1.6640625" style="1989" customWidth="1"/>
    <col min="1288" max="1305" width="2.21875" style="1989" customWidth="1"/>
    <col min="1306" max="1308" width="2.77734375" style="1989" customWidth="1"/>
    <col min="1309" max="1314" width="2.21875" style="1989" customWidth="1"/>
    <col min="1315" max="1315" width="2.6640625" style="1989" customWidth="1"/>
    <col min="1316" max="1316" width="3.44140625" style="1989" customWidth="1"/>
    <col min="1317" max="1326" width="2.6640625" style="1989" customWidth="1"/>
    <col min="1327" max="1327" width="3.44140625" style="1989" customWidth="1"/>
    <col min="1328" max="1338" width="2.21875" style="1989" customWidth="1"/>
    <col min="1339" max="1536" width="9" style="1989"/>
    <col min="1537" max="1538" width="2.21875" style="1989" customWidth="1"/>
    <col min="1539" max="1539" width="3.6640625" style="1989" customWidth="1"/>
    <col min="1540" max="1542" width="2.21875" style="1989" customWidth="1"/>
    <col min="1543" max="1543" width="1.6640625" style="1989" customWidth="1"/>
    <col min="1544" max="1561" width="2.21875" style="1989" customWidth="1"/>
    <col min="1562" max="1564" width="2.77734375" style="1989" customWidth="1"/>
    <col min="1565" max="1570" width="2.21875" style="1989" customWidth="1"/>
    <col min="1571" max="1571" width="2.6640625" style="1989" customWidth="1"/>
    <col min="1572" max="1572" width="3.44140625" style="1989" customWidth="1"/>
    <col min="1573" max="1582" width="2.6640625" style="1989" customWidth="1"/>
    <col min="1583" max="1583" width="3.44140625" style="1989" customWidth="1"/>
    <col min="1584" max="1594" width="2.21875" style="1989" customWidth="1"/>
    <col min="1595" max="1792" width="9" style="1989"/>
    <col min="1793" max="1794" width="2.21875" style="1989" customWidth="1"/>
    <col min="1795" max="1795" width="3.6640625" style="1989" customWidth="1"/>
    <col min="1796" max="1798" width="2.21875" style="1989" customWidth="1"/>
    <col min="1799" max="1799" width="1.6640625" style="1989" customWidth="1"/>
    <col min="1800" max="1817" width="2.21875" style="1989" customWidth="1"/>
    <col min="1818" max="1820" width="2.77734375" style="1989" customWidth="1"/>
    <col min="1821" max="1826" width="2.21875" style="1989" customWidth="1"/>
    <col min="1827" max="1827" width="2.6640625" style="1989" customWidth="1"/>
    <col min="1828" max="1828" width="3.44140625" style="1989" customWidth="1"/>
    <col min="1829" max="1838" width="2.6640625" style="1989" customWidth="1"/>
    <col min="1839" max="1839" width="3.44140625" style="1989" customWidth="1"/>
    <col min="1840" max="1850" width="2.21875" style="1989" customWidth="1"/>
    <col min="1851" max="2048" width="9" style="1989"/>
    <col min="2049" max="2050" width="2.21875" style="1989" customWidth="1"/>
    <col min="2051" max="2051" width="3.6640625" style="1989" customWidth="1"/>
    <col min="2052" max="2054" width="2.21875" style="1989" customWidth="1"/>
    <col min="2055" max="2055" width="1.6640625" style="1989" customWidth="1"/>
    <col min="2056" max="2073" width="2.21875" style="1989" customWidth="1"/>
    <col min="2074" max="2076" width="2.77734375" style="1989" customWidth="1"/>
    <col min="2077" max="2082" width="2.21875" style="1989" customWidth="1"/>
    <col min="2083" max="2083" width="2.6640625" style="1989" customWidth="1"/>
    <col min="2084" max="2084" width="3.44140625" style="1989" customWidth="1"/>
    <col min="2085" max="2094" width="2.6640625" style="1989" customWidth="1"/>
    <col min="2095" max="2095" width="3.44140625" style="1989" customWidth="1"/>
    <col min="2096" max="2106" width="2.21875" style="1989" customWidth="1"/>
    <col min="2107" max="2304" width="9" style="1989"/>
    <col min="2305" max="2306" width="2.21875" style="1989" customWidth="1"/>
    <col min="2307" max="2307" width="3.6640625" style="1989" customWidth="1"/>
    <col min="2308" max="2310" width="2.21875" style="1989" customWidth="1"/>
    <col min="2311" max="2311" width="1.6640625" style="1989" customWidth="1"/>
    <col min="2312" max="2329" width="2.21875" style="1989" customWidth="1"/>
    <col min="2330" max="2332" width="2.77734375" style="1989" customWidth="1"/>
    <col min="2333" max="2338" width="2.21875" style="1989" customWidth="1"/>
    <col min="2339" max="2339" width="2.6640625" style="1989" customWidth="1"/>
    <col min="2340" max="2340" width="3.44140625" style="1989" customWidth="1"/>
    <col min="2341" max="2350" width="2.6640625" style="1989" customWidth="1"/>
    <col min="2351" max="2351" width="3.44140625" style="1989" customWidth="1"/>
    <col min="2352" max="2362" width="2.21875" style="1989" customWidth="1"/>
    <col min="2363" max="2560" width="9" style="1989"/>
    <col min="2561" max="2562" width="2.21875" style="1989" customWidth="1"/>
    <col min="2563" max="2563" width="3.6640625" style="1989" customWidth="1"/>
    <col min="2564" max="2566" width="2.21875" style="1989" customWidth="1"/>
    <col min="2567" max="2567" width="1.6640625" style="1989" customWidth="1"/>
    <col min="2568" max="2585" width="2.21875" style="1989" customWidth="1"/>
    <col min="2586" max="2588" width="2.77734375" style="1989" customWidth="1"/>
    <col min="2589" max="2594" width="2.21875" style="1989" customWidth="1"/>
    <col min="2595" max="2595" width="2.6640625" style="1989" customWidth="1"/>
    <col min="2596" max="2596" width="3.44140625" style="1989" customWidth="1"/>
    <col min="2597" max="2606" width="2.6640625" style="1989" customWidth="1"/>
    <col min="2607" max="2607" width="3.44140625" style="1989" customWidth="1"/>
    <col min="2608" max="2618" width="2.21875" style="1989" customWidth="1"/>
    <col min="2619" max="2816" width="9" style="1989"/>
    <col min="2817" max="2818" width="2.21875" style="1989" customWidth="1"/>
    <col min="2819" max="2819" width="3.6640625" style="1989" customWidth="1"/>
    <col min="2820" max="2822" width="2.21875" style="1989" customWidth="1"/>
    <col min="2823" max="2823" width="1.6640625" style="1989" customWidth="1"/>
    <col min="2824" max="2841" width="2.21875" style="1989" customWidth="1"/>
    <col min="2842" max="2844" width="2.77734375" style="1989" customWidth="1"/>
    <col min="2845" max="2850" width="2.21875" style="1989" customWidth="1"/>
    <col min="2851" max="2851" width="2.6640625" style="1989" customWidth="1"/>
    <col min="2852" max="2852" width="3.44140625" style="1989" customWidth="1"/>
    <col min="2853" max="2862" width="2.6640625" style="1989" customWidth="1"/>
    <col min="2863" max="2863" width="3.44140625" style="1989" customWidth="1"/>
    <col min="2864" max="2874" width="2.21875" style="1989" customWidth="1"/>
    <col min="2875" max="3072" width="9" style="1989"/>
    <col min="3073" max="3074" width="2.21875" style="1989" customWidth="1"/>
    <col min="3075" max="3075" width="3.6640625" style="1989" customWidth="1"/>
    <col min="3076" max="3078" width="2.21875" style="1989" customWidth="1"/>
    <col min="3079" max="3079" width="1.6640625" style="1989" customWidth="1"/>
    <col min="3080" max="3097" width="2.21875" style="1989" customWidth="1"/>
    <col min="3098" max="3100" width="2.77734375" style="1989" customWidth="1"/>
    <col min="3101" max="3106" width="2.21875" style="1989" customWidth="1"/>
    <col min="3107" max="3107" width="2.6640625" style="1989" customWidth="1"/>
    <col min="3108" max="3108" width="3.44140625" style="1989" customWidth="1"/>
    <col min="3109" max="3118" width="2.6640625" style="1989" customWidth="1"/>
    <col min="3119" max="3119" width="3.44140625" style="1989" customWidth="1"/>
    <col min="3120" max="3130" width="2.21875" style="1989" customWidth="1"/>
    <col min="3131" max="3328" width="9" style="1989"/>
    <col min="3329" max="3330" width="2.21875" style="1989" customWidth="1"/>
    <col min="3331" max="3331" width="3.6640625" style="1989" customWidth="1"/>
    <col min="3332" max="3334" width="2.21875" style="1989" customWidth="1"/>
    <col min="3335" max="3335" width="1.6640625" style="1989" customWidth="1"/>
    <col min="3336" max="3353" width="2.21875" style="1989" customWidth="1"/>
    <col min="3354" max="3356" width="2.77734375" style="1989" customWidth="1"/>
    <col min="3357" max="3362" width="2.21875" style="1989" customWidth="1"/>
    <col min="3363" max="3363" width="2.6640625" style="1989" customWidth="1"/>
    <col min="3364" max="3364" width="3.44140625" style="1989" customWidth="1"/>
    <col min="3365" max="3374" width="2.6640625" style="1989" customWidth="1"/>
    <col min="3375" max="3375" width="3.44140625" style="1989" customWidth="1"/>
    <col min="3376" max="3386" width="2.21875" style="1989" customWidth="1"/>
    <col min="3387" max="3584" width="9" style="1989"/>
    <col min="3585" max="3586" width="2.21875" style="1989" customWidth="1"/>
    <col min="3587" max="3587" width="3.6640625" style="1989" customWidth="1"/>
    <col min="3588" max="3590" width="2.21875" style="1989" customWidth="1"/>
    <col min="3591" max="3591" width="1.6640625" style="1989" customWidth="1"/>
    <col min="3592" max="3609" width="2.21875" style="1989" customWidth="1"/>
    <col min="3610" max="3612" width="2.77734375" style="1989" customWidth="1"/>
    <col min="3613" max="3618" width="2.21875" style="1989" customWidth="1"/>
    <col min="3619" max="3619" width="2.6640625" style="1989" customWidth="1"/>
    <col min="3620" max="3620" width="3.44140625" style="1989" customWidth="1"/>
    <col min="3621" max="3630" width="2.6640625" style="1989" customWidth="1"/>
    <col min="3631" max="3631" width="3.44140625" style="1989" customWidth="1"/>
    <col min="3632" max="3642" width="2.21875" style="1989" customWidth="1"/>
    <col min="3643" max="3840" width="9" style="1989"/>
    <col min="3841" max="3842" width="2.21875" style="1989" customWidth="1"/>
    <col min="3843" max="3843" width="3.6640625" style="1989" customWidth="1"/>
    <col min="3844" max="3846" width="2.21875" style="1989" customWidth="1"/>
    <col min="3847" max="3847" width="1.6640625" style="1989" customWidth="1"/>
    <col min="3848" max="3865" width="2.21875" style="1989" customWidth="1"/>
    <col min="3866" max="3868" width="2.77734375" style="1989" customWidth="1"/>
    <col min="3869" max="3874" width="2.21875" style="1989" customWidth="1"/>
    <col min="3875" max="3875" width="2.6640625" style="1989" customWidth="1"/>
    <col min="3876" max="3876" width="3.44140625" style="1989" customWidth="1"/>
    <col min="3877" max="3886" width="2.6640625" style="1989" customWidth="1"/>
    <col min="3887" max="3887" width="3.44140625" style="1989" customWidth="1"/>
    <col min="3888" max="3898" width="2.21875" style="1989" customWidth="1"/>
    <col min="3899" max="4096" width="9" style="1989"/>
    <col min="4097" max="4098" width="2.21875" style="1989" customWidth="1"/>
    <col min="4099" max="4099" width="3.6640625" style="1989" customWidth="1"/>
    <col min="4100" max="4102" width="2.21875" style="1989" customWidth="1"/>
    <col min="4103" max="4103" width="1.6640625" style="1989" customWidth="1"/>
    <col min="4104" max="4121" width="2.21875" style="1989" customWidth="1"/>
    <col min="4122" max="4124" width="2.77734375" style="1989" customWidth="1"/>
    <col min="4125" max="4130" width="2.21875" style="1989" customWidth="1"/>
    <col min="4131" max="4131" width="2.6640625" style="1989" customWidth="1"/>
    <col min="4132" max="4132" width="3.44140625" style="1989" customWidth="1"/>
    <col min="4133" max="4142" width="2.6640625" style="1989" customWidth="1"/>
    <col min="4143" max="4143" width="3.44140625" style="1989" customWidth="1"/>
    <col min="4144" max="4154" width="2.21875" style="1989" customWidth="1"/>
    <col min="4155" max="4352" width="9" style="1989"/>
    <col min="4353" max="4354" width="2.21875" style="1989" customWidth="1"/>
    <col min="4355" max="4355" width="3.6640625" style="1989" customWidth="1"/>
    <col min="4356" max="4358" width="2.21875" style="1989" customWidth="1"/>
    <col min="4359" max="4359" width="1.6640625" style="1989" customWidth="1"/>
    <col min="4360" max="4377" width="2.21875" style="1989" customWidth="1"/>
    <col min="4378" max="4380" width="2.77734375" style="1989" customWidth="1"/>
    <col min="4381" max="4386" width="2.21875" style="1989" customWidth="1"/>
    <col min="4387" max="4387" width="2.6640625" style="1989" customWidth="1"/>
    <col min="4388" max="4388" width="3.44140625" style="1989" customWidth="1"/>
    <col min="4389" max="4398" width="2.6640625" style="1989" customWidth="1"/>
    <col min="4399" max="4399" width="3.44140625" style="1989" customWidth="1"/>
    <col min="4400" max="4410" width="2.21875" style="1989" customWidth="1"/>
    <col min="4411" max="4608" width="9" style="1989"/>
    <col min="4609" max="4610" width="2.21875" style="1989" customWidth="1"/>
    <col min="4611" max="4611" width="3.6640625" style="1989" customWidth="1"/>
    <col min="4612" max="4614" width="2.21875" style="1989" customWidth="1"/>
    <col min="4615" max="4615" width="1.6640625" style="1989" customWidth="1"/>
    <col min="4616" max="4633" width="2.21875" style="1989" customWidth="1"/>
    <col min="4634" max="4636" width="2.77734375" style="1989" customWidth="1"/>
    <col min="4637" max="4642" width="2.21875" style="1989" customWidth="1"/>
    <col min="4643" max="4643" width="2.6640625" style="1989" customWidth="1"/>
    <col min="4644" max="4644" width="3.44140625" style="1989" customWidth="1"/>
    <col min="4645" max="4654" width="2.6640625" style="1989" customWidth="1"/>
    <col min="4655" max="4655" width="3.44140625" style="1989" customWidth="1"/>
    <col min="4656" max="4666" width="2.21875" style="1989" customWidth="1"/>
    <col min="4667" max="4864" width="9" style="1989"/>
    <col min="4865" max="4866" width="2.21875" style="1989" customWidth="1"/>
    <col min="4867" max="4867" width="3.6640625" style="1989" customWidth="1"/>
    <col min="4868" max="4870" width="2.21875" style="1989" customWidth="1"/>
    <col min="4871" max="4871" width="1.6640625" style="1989" customWidth="1"/>
    <col min="4872" max="4889" width="2.21875" style="1989" customWidth="1"/>
    <col min="4890" max="4892" width="2.77734375" style="1989" customWidth="1"/>
    <col min="4893" max="4898" width="2.21875" style="1989" customWidth="1"/>
    <col min="4899" max="4899" width="2.6640625" style="1989" customWidth="1"/>
    <col min="4900" max="4900" width="3.44140625" style="1989" customWidth="1"/>
    <col min="4901" max="4910" width="2.6640625" style="1989" customWidth="1"/>
    <col min="4911" max="4911" width="3.44140625" style="1989" customWidth="1"/>
    <col min="4912" max="4922" width="2.21875" style="1989" customWidth="1"/>
    <col min="4923" max="5120" width="9" style="1989"/>
    <col min="5121" max="5122" width="2.21875" style="1989" customWidth="1"/>
    <col min="5123" max="5123" width="3.6640625" style="1989" customWidth="1"/>
    <col min="5124" max="5126" width="2.21875" style="1989" customWidth="1"/>
    <col min="5127" max="5127" width="1.6640625" style="1989" customWidth="1"/>
    <col min="5128" max="5145" width="2.21875" style="1989" customWidth="1"/>
    <col min="5146" max="5148" width="2.77734375" style="1989" customWidth="1"/>
    <col min="5149" max="5154" width="2.21875" style="1989" customWidth="1"/>
    <col min="5155" max="5155" width="2.6640625" style="1989" customWidth="1"/>
    <col min="5156" max="5156" width="3.44140625" style="1989" customWidth="1"/>
    <col min="5157" max="5166" width="2.6640625" style="1989" customWidth="1"/>
    <col min="5167" max="5167" width="3.44140625" style="1989" customWidth="1"/>
    <col min="5168" max="5178" width="2.21875" style="1989" customWidth="1"/>
    <col min="5179" max="5376" width="9" style="1989"/>
    <col min="5377" max="5378" width="2.21875" style="1989" customWidth="1"/>
    <col min="5379" max="5379" width="3.6640625" style="1989" customWidth="1"/>
    <col min="5380" max="5382" width="2.21875" style="1989" customWidth="1"/>
    <col min="5383" max="5383" width="1.6640625" style="1989" customWidth="1"/>
    <col min="5384" max="5401" width="2.21875" style="1989" customWidth="1"/>
    <col min="5402" max="5404" width="2.77734375" style="1989" customWidth="1"/>
    <col min="5405" max="5410" width="2.21875" style="1989" customWidth="1"/>
    <col min="5411" max="5411" width="2.6640625" style="1989" customWidth="1"/>
    <col min="5412" max="5412" width="3.44140625" style="1989" customWidth="1"/>
    <col min="5413" max="5422" width="2.6640625" style="1989" customWidth="1"/>
    <col min="5423" max="5423" width="3.44140625" style="1989" customWidth="1"/>
    <col min="5424" max="5434" width="2.21875" style="1989" customWidth="1"/>
    <col min="5435" max="5632" width="9" style="1989"/>
    <col min="5633" max="5634" width="2.21875" style="1989" customWidth="1"/>
    <col min="5635" max="5635" width="3.6640625" style="1989" customWidth="1"/>
    <col min="5636" max="5638" width="2.21875" style="1989" customWidth="1"/>
    <col min="5639" max="5639" width="1.6640625" style="1989" customWidth="1"/>
    <col min="5640" max="5657" width="2.21875" style="1989" customWidth="1"/>
    <col min="5658" max="5660" width="2.77734375" style="1989" customWidth="1"/>
    <col min="5661" max="5666" width="2.21875" style="1989" customWidth="1"/>
    <col min="5667" max="5667" width="2.6640625" style="1989" customWidth="1"/>
    <col min="5668" max="5668" width="3.44140625" style="1989" customWidth="1"/>
    <col min="5669" max="5678" width="2.6640625" style="1989" customWidth="1"/>
    <col min="5679" max="5679" width="3.44140625" style="1989" customWidth="1"/>
    <col min="5680" max="5690" width="2.21875" style="1989" customWidth="1"/>
    <col min="5691" max="5888" width="9" style="1989"/>
    <col min="5889" max="5890" width="2.21875" style="1989" customWidth="1"/>
    <col min="5891" max="5891" width="3.6640625" style="1989" customWidth="1"/>
    <col min="5892" max="5894" width="2.21875" style="1989" customWidth="1"/>
    <col min="5895" max="5895" width="1.6640625" style="1989" customWidth="1"/>
    <col min="5896" max="5913" width="2.21875" style="1989" customWidth="1"/>
    <col min="5914" max="5916" width="2.77734375" style="1989" customWidth="1"/>
    <col min="5917" max="5922" width="2.21875" style="1989" customWidth="1"/>
    <col min="5923" max="5923" width="2.6640625" style="1989" customWidth="1"/>
    <col min="5924" max="5924" width="3.44140625" style="1989" customWidth="1"/>
    <col min="5925" max="5934" width="2.6640625" style="1989" customWidth="1"/>
    <col min="5935" max="5935" width="3.44140625" style="1989" customWidth="1"/>
    <col min="5936" max="5946" width="2.21875" style="1989" customWidth="1"/>
    <col min="5947" max="6144" width="9" style="1989"/>
    <col min="6145" max="6146" width="2.21875" style="1989" customWidth="1"/>
    <col min="6147" max="6147" width="3.6640625" style="1989" customWidth="1"/>
    <col min="6148" max="6150" width="2.21875" style="1989" customWidth="1"/>
    <col min="6151" max="6151" width="1.6640625" style="1989" customWidth="1"/>
    <col min="6152" max="6169" width="2.21875" style="1989" customWidth="1"/>
    <col min="6170" max="6172" width="2.77734375" style="1989" customWidth="1"/>
    <col min="6173" max="6178" width="2.21875" style="1989" customWidth="1"/>
    <col min="6179" max="6179" width="2.6640625" style="1989" customWidth="1"/>
    <col min="6180" max="6180" width="3.44140625" style="1989" customWidth="1"/>
    <col min="6181" max="6190" width="2.6640625" style="1989" customWidth="1"/>
    <col min="6191" max="6191" width="3.44140625" style="1989" customWidth="1"/>
    <col min="6192" max="6202" width="2.21875" style="1989" customWidth="1"/>
    <col min="6203" max="6400" width="9" style="1989"/>
    <col min="6401" max="6402" width="2.21875" style="1989" customWidth="1"/>
    <col min="6403" max="6403" width="3.6640625" style="1989" customWidth="1"/>
    <col min="6404" max="6406" width="2.21875" style="1989" customWidth="1"/>
    <col min="6407" max="6407" width="1.6640625" style="1989" customWidth="1"/>
    <col min="6408" max="6425" width="2.21875" style="1989" customWidth="1"/>
    <col min="6426" max="6428" width="2.77734375" style="1989" customWidth="1"/>
    <col min="6429" max="6434" width="2.21875" style="1989" customWidth="1"/>
    <col min="6435" max="6435" width="2.6640625" style="1989" customWidth="1"/>
    <col min="6436" max="6436" width="3.44140625" style="1989" customWidth="1"/>
    <col min="6437" max="6446" width="2.6640625" style="1989" customWidth="1"/>
    <col min="6447" max="6447" width="3.44140625" style="1989" customWidth="1"/>
    <col min="6448" max="6458" width="2.21875" style="1989" customWidth="1"/>
    <col min="6459" max="6656" width="9" style="1989"/>
    <col min="6657" max="6658" width="2.21875" style="1989" customWidth="1"/>
    <col min="6659" max="6659" width="3.6640625" style="1989" customWidth="1"/>
    <col min="6660" max="6662" width="2.21875" style="1989" customWidth="1"/>
    <col min="6663" max="6663" width="1.6640625" style="1989" customWidth="1"/>
    <col min="6664" max="6681" width="2.21875" style="1989" customWidth="1"/>
    <col min="6682" max="6684" width="2.77734375" style="1989" customWidth="1"/>
    <col min="6685" max="6690" width="2.21875" style="1989" customWidth="1"/>
    <col min="6691" max="6691" width="2.6640625" style="1989" customWidth="1"/>
    <col min="6692" max="6692" width="3.44140625" style="1989" customWidth="1"/>
    <col min="6693" max="6702" width="2.6640625" style="1989" customWidth="1"/>
    <col min="6703" max="6703" width="3.44140625" style="1989" customWidth="1"/>
    <col min="6704" max="6714" width="2.21875" style="1989" customWidth="1"/>
    <col min="6715" max="6912" width="9" style="1989"/>
    <col min="6913" max="6914" width="2.21875" style="1989" customWidth="1"/>
    <col min="6915" max="6915" width="3.6640625" style="1989" customWidth="1"/>
    <col min="6916" max="6918" width="2.21875" style="1989" customWidth="1"/>
    <col min="6919" max="6919" width="1.6640625" style="1989" customWidth="1"/>
    <col min="6920" max="6937" width="2.21875" style="1989" customWidth="1"/>
    <col min="6938" max="6940" width="2.77734375" style="1989" customWidth="1"/>
    <col min="6941" max="6946" width="2.21875" style="1989" customWidth="1"/>
    <col min="6947" max="6947" width="2.6640625" style="1989" customWidth="1"/>
    <col min="6948" max="6948" width="3.44140625" style="1989" customWidth="1"/>
    <col min="6949" max="6958" width="2.6640625" style="1989" customWidth="1"/>
    <col min="6959" max="6959" width="3.44140625" style="1989" customWidth="1"/>
    <col min="6960" max="6970" width="2.21875" style="1989" customWidth="1"/>
    <col min="6971" max="7168" width="9" style="1989"/>
    <col min="7169" max="7170" width="2.21875" style="1989" customWidth="1"/>
    <col min="7171" max="7171" width="3.6640625" style="1989" customWidth="1"/>
    <col min="7172" max="7174" width="2.21875" style="1989" customWidth="1"/>
    <col min="7175" max="7175" width="1.6640625" style="1989" customWidth="1"/>
    <col min="7176" max="7193" width="2.21875" style="1989" customWidth="1"/>
    <col min="7194" max="7196" width="2.77734375" style="1989" customWidth="1"/>
    <col min="7197" max="7202" width="2.21875" style="1989" customWidth="1"/>
    <col min="7203" max="7203" width="2.6640625" style="1989" customWidth="1"/>
    <col min="7204" max="7204" width="3.44140625" style="1989" customWidth="1"/>
    <col min="7205" max="7214" width="2.6640625" style="1989" customWidth="1"/>
    <col min="7215" max="7215" width="3.44140625" style="1989" customWidth="1"/>
    <col min="7216" max="7226" width="2.21875" style="1989" customWidth="1"/>
    <col min="7227" max="7424" width="9" style="1989"/>
    <col min="7425" max="7426" width="2.21875" style="1989" customWidth="1"/>
    <col min="7427" max="7427" width="3.6640625" style="1989" customWidth="1"/>
    <col min="7428" max="7430" width="2.21875" style="1989" customWidth="1"/>
    <col min="7431" max="7431" width="1.6640625" style="1989" customWidth="1"/>
    <col min="7432" max="7449" width="2.21875" style="1989" customWidth="1"/>
    <col min="7450" max="7452" width="2.77734375" style="1989" customWidth="1"/>
    <col min="7453" max="7458" width="2.21875" style="1989" customWidth="1"/>
    <col min="7459" max="7459" width="2.6640625" style="1989" customWidth="1"/>
    <col min="7460" max="7460" width="3.44140625" style="1989" customWidth="1"/>
    <col min="7461" max="7470" width="2.6640625" style="1989" customWidth="1"/>
    <col min="7471" max="7471" width="3.44140625" style="1989" customWidth="1"/>
    <col min="7472" max="7482" width="2.21875" style="1989" customWidth="1"/>
    <col min="7483" max="7680" width="9" style="1989"/>
    <col min="7681" max="7682" width="2.21875" style="1989" customWidth="1"/>
    <col min="7683" max="7683" width="3.6640625" style="1989" customWidth="1"/>
    <col min="7684" max="7686" width="2.21875" style="1989" customWidth="1"/>
    <col min="7687" max="7687" width="1.6640625" style="1989" customWidth="1"/>
    <col min="7688" max="7705" width="2.21875" style="1989" customWidth="1"/>
    <col min="7706" max="7708" width="2.77734375" style="1989" customWidth="1"/>
    <col min="7709" max="7714" width="2.21875" style="1989" customWidth="1"/>
    <col min="7715" max="7715" width="2.6640625" style="1989" customWidth="1"/>
    <col min="7716" max="7716" width="3.44140625" style="1989" customWidth="1"/>
    <col min="7717" max="7726" width="2.6640625" style="1989" customWidth="1"/>
    <col min="7727" max="7727" width="3.44140625" style="1989" customWidth="1"/>
    <col min="7728" max="7738" width="2.21875" style="1989" customWidth="1"/>
    <col min="7739" max="7936" width="9" style="1989"/>
    <col min="7937" max="7938" width="2.21875" style="1989" customWidth="1"/>
    <col min="7939" max="7939" width="3.6640625" style="1989" customWidth="1"/>
    <col min="7940" max="7942" width="2.21875" style="1989" customWidth="1"/>
    <col min="7943" max="7943" width="1.6640625" style="1989" customWidth="1"/>
    <col min="7944" max="7961" width="2.21875" style="1989" customWidth="1"/>
    <col min="7962" max="7964" width="2.77734375" style="1989" customWidth="1"/>
    <col min="7965" max="7970" width="2.21875" style="1989" customWidth="1"/>
    <col min="7971" max="7971" width="2.6640625" style="1989" customWidth="1"/>
    <col min="7972" max="7972" width="3.44140625" style="1989" customWidth="1"/>
    <col min="7973" max="7982" width="2.6640625" style="1989" customWidth="1"/>
    <col min="7983" max="7983" width="3.44140625" style="1989" customWidth="1"/>
    <col min="7984" max="7994" width="2.21875" style="1989" customWidth="1"/>
    <col min="7995" max="8192" width="9" style="1989"/>
    <col min="8193" max="8194" width="2.21875" style="1989" customWidth="1"/>
    <col min="8195" max="8195" width="3.6640625" style="1989" customWidth="1"/>
    <col min="8196" max="8198" width="2.21875" style="1989" customWidth="1"/>
    <col min="8199" max="8199" width="1.6640625" style="1989" customWidth="1"/>
    <col min="8200" max="8217" width="2.21875" style="1989" customWidth="1"/>
    <col min="8218" max="8220" width="2.77734375" style="1989" customWidth="1"/>
    <col min="8221" max="8226" width="2.21875" style="1989" customWidth="1"/>
    <col min="8227" max="8227" width="2.6640625" style="1989" customWidth="1"/>
    <col min="8228" max="8228" width="3.44140625" style="1989" customWidth="1"/>
    <col min="8229" max="8238" width="2.6640625" style="1989" customWidth="1"/>
    <col min="8239" max="8239" width="3.44140625" style="1989" customWidth="1"/>
    <col min="8240" max="8250" width="2.21875" style="1989" customWidth="1"/>
    <col min="8251" max="8448" width="9" style="1989"/>
    <col min="8449" max="8450" width="2.21875" style="1989" customWidth="1"/>
    <col min="8451" max="8451" width="3.6640625" style="1989" customWidth="1"/>
    <col min="8452" max="8454" width="2.21875" style="1989" customWidth="1"/>
    <col min="8455" max="8455" width="1.6640625" style="1989" customWidth="1"/>
    <col min="8456" max="8473" width="2.21875" style="1989" customWidth="1"/>
    <col min="8474" max="8476" width="2.77734375" style="1989" customWidth="1"/>
    <col min="8477" max="8482" width="2.21875" style="1989" customWidth="1"/>
    <col min="8483" max="8483" width="2.6640625" style="1989" customWidth="1"/>
    <col min="8484" max="8484" width="3.44140625" style="1989" customWidth="1"/>
    <col min="8485" max="8494" width="2.6640625" style="1989" customWidth="1"/>
    <col min="8495" max="8495" width="3.44140625" style="1989" customWidth="1"/>
    <col min="8496" max="8506" width="2.21875" style="1989" customWidth="1"/>
    <col min="8507" max="8704" width="9" style="1989"/>
    <col min="8705" max="8706" width="2.21875" style="1989" customWidth="1"/>
    <col min="8707" max="8707" width="3.6640625" style="1989" customWidth="1"/>
    <col min="8708" max="8710" width="2.21875" style="1989" customWidth="1"/>
    <col min="8711" max="8711" width="1.6640625" style="1989" customWidth="1"/>
    <col min="8712" max="8729" width="2.21875" style="1989" customWidth="1"/>
    <col min="8730" max="8732" width="2.77734375" style="1989" customWidth="1"/>
    <col min="8733" max="8738" width="2.21875" style="1989" customWidth="1"/>
    <col min="8739" max="8739" width="2.6640625" style="1989" customWidth="1"/>
    <col min="8740" max="8740" width="3.44140625" style="1989" customWidth="1"/>
    <col min="8741" max="8750" width="2.6640625" style="1989" customWidth="1"/>
    <col min="8751" max="8751" width="3.44140625" style="1989" customWidth="1"/>
    <col min="8752" max="8762" width="2.21875" style="1989" customWidth="1"/>
    <col min="8763" max="8960" width="9" style="1989"/>
    <col min="8961" max="8962" width="2.21875" style="1989" customWidth="1"/>
    <col min="8963" max="8963" width="3.6640625" style="1989" customWidth="1"/>
    <col min="8964" max="8966" width="2.21875" style="1989" customWidth="1"/>
    <col min="8967" max="8967" width="1.6640625" style="1989" customWidth="1"/>
    <col min="8968" max="8985" width="2.21875" style="1989" customWidth="1"/>
    <col min="8986" max="8988" width="2.77734375" style="1989" customWidth="1"/>
    <col min="8989" max="8994" width="2.21875" style="1989" customWidth="1"/>
    <col min="8995" max="8995" width="2.6640625" style="1989" customWidth="1"/>
    <col min="8996" max="8996" width="3.44140625" style="1989" customWidth="1"/>
    <col min="8997" max="9006" width="2.6640625" style="1989" customWidth="1"/>
    <col min="9007" max="9007" width="3.44140625" style="1989" customWidth="1"/>
    <col min="9008" max="9018" width="2.21875" style="1989" customWidth="1"/>
    <col min="9019" max="9216" width="9" style="1989"/>
    <col min="9217" max="9218" width="2.21875" style="1989" customWidth="1"/>
    <col min="9219" max="9219" width="3.6640625" style="1989" customWidth="1"/>
    <col min="9220" max="9222" width="2.21875" style="1989" customWidth="1"/>
    <col min="9223" max="9223" width="1.6640625" style="1989" customWidth="1"/>
    <col min="9224" max="9241" width="2.21875" style="1989" customWidth="1"/>
    <col min="9242" max="9244" width="2.77734375" style="1989" customWidth="1"/>
    <col min="9245" max="9250" width="2.21875" style="1989" customWidth="1"/>
    <col min="9251" max="9251" width="2.6640625" style="1989" customWidth="1"/>
    <col min="9252" max="9252" width="3.44140625" style="1989" customWidth="1"/>
    <col min="9253" max="9262" width="2.6640625" style="1989" customWidth="1"/>
    <col min="9263" max="9263" width="3.44140625" style="1989" customWidth="1"/>
    <col min="9264" max="9274" width="2.21875" style="1989" customWidth="1"/>
    <col min="9275" max="9472" width="9" style="1989"/>
    <col min="9473" max="9474" width="2.21875" style="1989" customWidth="1"/>
    <col min="9475" max="9475" width="3.6640625" style="1989" customWidth="1"/>
    <col min="9476" max="9478" width="2.21875" style="1989" customWidth="1"/>
    <col min="9479" max="9479" width="1.6640625" style="1989" customWidth="1"/>
    <col min="9480" max="9497" width="2.21875" style="1989" customWidth="1"/>
    <col min="9498" max="9500" width="2.77734375" style="1989" customWidth="1"/>
    <col min="9501" max="9506" width="2.21875" style="1989" customWidth="1"/>
    <col min="9507" max="9507" width="2.6640625" style="1989" customWidth="1"/>
    <col min="9508" max="9508" width="3.44140625" style="1989" customWidth="1"/>
    <col min="9509" max="9518" width="2.6640625" style="1989" customWidth="1"/>
    <col min="9519" max="9519" width="3.44140625" style="1989" customWidth="1"/>
    <col min="9520" max="9530" width="2.21875" style="1989" customWidth="1"/>
    <col min="9531" max="9728" width="9" style="1989"/>
    <col min="9729" max="9730" width="2.21875" style="1989" customWidth="1"/>
    <col min="9731" max="9731" width="3.6640625" style="1989" customWidth="1"/>
    <col min="9732" max="9734" width="2.21875" style="1989" customWidth="1"/>
    <col min="9735" max="9735" width="1.6640625" style="1989" customWidth="1"/>
    <col min="9736" max="9753" width="2.21875" style="1989" customWidth="1"/>
    <col min="9754" max="9756" width="2.77734375" style="1989" customWidth="1"/>
    <col min="9757" max="9762" width="2.21875" style="1989" customWidth="1"/>
    <col min="9763" max="9763" width="2.6640625" style="1989" customWidth="1"/>
    <col min="9764" max="9764" width="3.44140625" style="1989" customWidth="1"/>
    <col min="9765" max="9774" width="2.6640625" style="1989" customWidth="1"/>
    <col min="9775" max="9775" width="3.44140625" style="1989" customWidth="1"/>
    <col min="9776" max="9786" width="2.21875" style="1989" customWidth="1"/>
    <col min="9787" max="9984" width="9" style="1989"/>
    <col min="9985" max="9986" width="2.21875" style="1989" customWidth="1"/>
    <col min="9987" max="9987" width="3.6640625" style="1989" customWidth="1"/>
    <col min="9988" max="9990" width="2.21875" style="1989" customWidth="1"/>
    <col min="9991" max="9991" width="1.6640625" style="1989" customWidth="1"/>
    <col min="9992" max="10009" width="2.21875" style="1989" customWidth="1"/>
    <col min="10010" max="10012" width="2.77734375" style="1989" customWidth="1"/>
    <col min="10013" max="10018" width="2.21875" style="1989" customWidth="1"/>
    <col min="10019" max="10019" width="2.6640625" style="1989" customWidth="1"/>
    <col min="10020" max="10020" width="3.44140625" style="1989" customWidth="1"/>
    <col min="10021" max="10030" width="2.6640625" style="1989" customWidth="1"/>
    <col min="10031" max="10031" width="3.44140625" style="1989" customWidth="1"/>
    <col min="10032" max="10042" width="2.21875" style="1989" customWidth="1"/>
    <col min="10043" max="10240" width="9" style="1989"/>
    <col min="10241" max="10242" width="2.21875" style="1989" customWidth="1"/>
    <col min="10243" max="10243" width="3.6640625" style="1989" customWidth="1"/>
    <col min="10244" max="10246" width="2.21875" style="1989" customWidth="1"/>
    <col min="10247" max="10247" width="1.6640625" style="1989" customWidth="1"/>
    <col min="10248" max="10265" width="2.21875" style="1989" customWidth="1"/>
    <col min="10266" max="10268" width="2.77734375" style="1989" customWidth="1"/>
    <col min="10269" max="10274" width="2.21875" style="1989" customWidth="1"/>
    <col min="10275" max="10275" width="2.6640625" style="1989" customWidth="1"/>
    <col min="10276" max="10276" width="3.44140625" style="1989" customWidth="1"/>
    <col min="10277" max="10286" width="2.6640625" style="1989" customWidth="1"/>
    <col min="10287" max="10287" width="3.44140625" style="1989" customWidth="1"/>
    <col min="10288" max="10298" width="2.21875" style="1989" customWidth="1"/>
    <col min="10299" max="10496" width="9" style="1989"/>
    <col min="10497" max="10498" width="2.21875" style="1989" customWidth="1"/>
    <col min="10499" max="10499" width="3.6640625" style="1989" customWidth="1"/>
    <col min="10500" max="10502" width="2.21875" style="1989" customWidth="1"/>
    <col min="10503" max="10503" width="1.6640625" style="1989" customWidth="1"/>
    <col min="10504" max="10521" width="2.21875" style="1989" customWidth="1"/>
    <col min="10522" max="10524" width="2.77734375" style="1989" customWidth="1"/>
    <col min="10525" max="10530" width="2.21875" style="1989" customWidth="1"/>
    <col min="10531" max="10531" width="2.6640625" style="1989" customWidth="1"/>
    <col min="10532" max="10532" width="3.44140625" style="1989" customWidth="1"/>
    <col min="10533" max="10542" width="2.6640625" style="1989" customWidth="1"/>
    <col min="10543" max="10543" width="3.44140625" style="1989" customWidth="1"/>
    <col min="10544" max="10554" width="2.21875" style="1989" customWidth="1"/>
    <col min="10555" max="10752" width="9" style="1989"/>
    <col min="10753" max="10754" width="2.21875" style="1989" customWidth="1"/>
    <col min="10755" max="10755" width="3.6640625" style="1989" customWidth="1"/>
    <col min="10756" max="10758" width="2.21875" style="1989" customWidth="1"/>
    <col min="10759" max="10759" width="1.6640625" style="1989" customWidth="1"/>
    <col min="10760" max="10777" width="2.21875" style="1989" customWidth="1"/>
    <col min="10778" max="10780" width="2.77734375" style="1989" customWidth="1"/>
    <col min="10781" max="10786" width="2.21875" style="1989" customWidth="1"/>
    <col min="10787" max="10787" width="2.6640625" style="1989" customWidth="1"/>
    <col min="10788" max="10788" width="3.44140625" style="1989" customWidth="1"/>
    <col min="10789" max="10798" width="2.6640625" style="1989" customWidth="1"/>
    <col min="10799" max="10799" width="3.44140625" style="1989" customWidth="1"/>
    <col min="10800" max="10810" width="2.21875" style="1989" customWidth="1"/>
    <col min="10811" max="11008" width="9" style="1989"/>
    <col min="11009" max="11010" width="2.21875" style="1989" customWidth="1"/>
    <col min="11011" max="11011" width="3.6640625" style="1989" customWidth="1"/>
    <col min="11012" max="11014" width="2.21875" style="1989" customWidth="1"/>
    <col min="11015" max="11015" width="1.6640625" style="1989" customWidth="1"/>
    <col min="11016" max="11033" width="2.21875" style="1989" customWidth="1"/>
    <col min="11034" max="11036" width="2.77734375" style="1989" customWidth="1"/>
    <col min="11037" max="11042" width="2.21875" style="1989" customWidth="1"/>
    <col min="11043" max="11043" width="2.6640625" style="1989" customWidth="1"/>
    <col min="11044" max="11044" width="3.44140625" style="1989" customWidth="1"/>
    <col min="11045" max="11054" width="2.6640625" style="1989" customWidth="1"/>
    <col min="11055" max="11055" width="3.44140625" style="1989" customWidth="1"/>
    <col min="11056" max="11066" width="2.21875" style="1989" customWidth="1"/>
    <col min="11067" max="11264" width="9" style="1989"/>
    <col min="11265" max="11266" width="2.21875" style="1989" customWidth="1"/>
    <col min="11267" max="11267" width="3.6640625" style="1989" customWidth="1"/>
    <col min="11268" max="11270" width="2.21875" style="1989" customWidth="1"/>
    <col min="11271" max="11271" width="1.6640625" style="1989" customWidth="1"/>
    <col min="11272" max="11289" width="2.21875" style="1989" customWidth="1"/>
    <col min="11290" max="11292" width="2.77734375" style="1989" customWidth="1"/>
    <col min="11293" max="11298" width="2.21875" style="1989" customWidth="1"/>
    <col min="11299" max="11299" width="2.6640625" style="1989" customWidth="1"/>
    <col min="11300" max="11300" width="3.44140625" style="1989" customWidth="1"/>
    <col min="11301" max="11310" width="2.6640625" style="1989" customWidth="1"/>
    <col min="11311" max="11311" width="3.44140625" style="1989" customWidth="1"/>
    <col min="11312" max="11322" width="2.21875" style="1989" customWidth="1"/>
    <col min="11323" max="11520" width="9" style="1989"/>
    <col min="11521" max="11522" width="2.21875" style="1989" customWidth="1"/>
    <col min="11523" max="11523" width="3.6640625" style="1989" customWidth="1"/>
    <col min="11524" max="11526" width="2.21875" style="1989" customWidth="1"/>
    <col min="11527" max="11527" width="1.6640625" style="1989" customWidth="1"/>
    <col min="11528" max="11545" width="2.21875" style="1989" customWidth="1"/>
    <col min="11546" max="11548" width="2.77734375" style="1989" customWidth="1"/>
    <col min="11549" max="11554" width="2.21875" style="1989" customWidth="1"/>
    <col min="11555" max="11555" width="2.6640625" style="1989" customWidth="1"/>
    <col min="11556" max="11556" width="3.44140625" style="1989" customWidth="1"/>
    <col min="11557" max="11566" width="2.6640625" style="1989" customWidth="1"/>
    <col min="11567" max="11567" width="3.44140625" style="1989" customWidth="1"/>
    <col min="11568" max="11578" width="2.21875" style="1989" customWidth="1"/>
    <col min="11579" max="11776" width="9" style="1989"/>
    <col min="11777" max="11778" width="2.21875" style="1989" customWidth="1"/>
    <col min="11779" max="11779" width="3.6640625" style="1989" customWidth="1"/>
    <col min="11780" max="11782" width="2.21875" style="1989" customWidth="1"/>
    <col min="11783" max="11783" width="1.6640625" style="1989" customWidth="1"/>
    <col min="11784" max="11801" width="2.21875" style="1989" customWidth="1"/>
    <col min="11802" max="11804" width="2.77734375" style="1989" customWidth="1"/>
    <col min="11805" max="11810" width="2.21875" style="1989" customWidth="1"/>
    <col min="11811" max="11811" width="2.6640625" style="1989" customWidth="1"/>
    <col min="11812" max="11812" width="3.44140625" style="1989" customWidth="1"/>
    <col min="11813" max="11822" width="2.6640625" style="1989" customWidth="1"/>
    <col min="11823" max="11823" width="3.44140625" style="1989" customWidth="1"/>
    <col min="11824" max="11834" width="2.21875" style="1989" customWidth="1"/>
    <col min="11835" max="12032" width="9" style="1989"/>
    <col min="12033" max="12034" width="2.21875" style="1989" customWidth="1"/>
    <col min="12035" max="12035" width="3.6640625" style="1989" customWidth="1"/>
    <col min="12036" max="12038" width="2.21875" style="1989" customWidth="1"/>
    <col min="12039" max="12039" width="1.6640625" style="1989" customWidth="1"/>
    <col min="12040" max="12057" width="2.21875" style="1989" customWidth="1"/>
    <col min="12058" max="12060" width="2.77734375" style="1989" customWidth="1"/>
    <col min="12061" max="12066" width="2.21875" style="1989" customWidth="1"/>
    <col min="12067" max="12067" width="2.6640625" style="1989" customWidth="1"/>
    <col min="12068" max="12068" width="3.44140625" style="1989" customWidth="1"/>
    <col min="12069" max="12078" width="2.6640625" style="1989" customWidth="1"/>
    <col min="12079" max="12079" width="3.44140625" style="1989" customWidth="1"/>
    <col min="12080" max="12090" width="2.21875" style="1989" customWidth="1"/>
    <col min="12091" max="12288" width="9" style="1989"/>
    <col min="12289" max="12290" width="2.21875" style="1989" customWidth="1"/>
    <col min="12291" max="12291" width="3.6640625" style="1989" customWidth="1"/>
    <col min="12292" max="12294" width="2.21875" style="1989" customWidth="1"/>
    <col min="12295" max="12295" width="1.6640625" style="1989" customWidth="1"/>
    <col min="12296" max="12313" width="2.21875" style="1989" customWidth="1"/>
    <col min="12314" max="12316" width="2.77734375" style="1989" customWidth="1"/>
    <col min="12317" max="12322" width="2.21875" style="1989" customWidth="1"/>
    <col min="12323" max="12323" width="2.6640625" style="1989" customWidth="1"/>
    <col min="12324" max="12324" width="3.44140625" style="1989" customWidth="1"/>
    <col min="12325" max="12334" width="2.6640625" style="1989" customWidth="1"/>
    <col min="12335" max="12335" width="3.44140625" style="1989" customWidth="1"/>
    <col min="12336" max="12346" width="2.21875" style="1989" customWidth="1"/>
    <col min="12347" max="12544" width="9" style="1989"/>
    <col min="12545" max="12546" width="2.21875" style="1989" customWidth="1"/>
    <col min="12547" max="12547" width="3.6640625" style="1989" customWidth="1"/>
    <col min="12548" max="12550" width="2.21875" style="1989" customWidth="1"/>
    <col min="12551" max="12551" width="1.6640625" style="1989" customWidth="1"/>
    <col min="12552" max="12569" width="2.21875" style="1989" customWidth="1"/>
    <col min="12570" max="12572" width="2.77734375" style="1989" customWidth="1"/>
    <col min="12573" max="12578" width="2.21875" style="1989" customWidth="1"/>
    <col min="12579" max="12579" width="2.6640625" style="1989" customWidth="1"/>
    <col min="12580" max="12580" width="3.44140625" style="1989" customWidth="1"/>
    <col min="12581" max="12590" width="2.6640625" style="1989" customWidth="1"/>
    <col min="12591" max="12591" width="3.44140625" style="1989" customWidth="1"/>
    <col min="12592" max="12602" width="2.21875" style="1989" customWidth="1"/>
    <col min="12603" max="12800" width="9" style="1989"/>
    <col min="12801" max="12802" width="2.21875" style="1989" customWidth="1"/>
    <col min="12803" max="12803" width="3.6640625" style="1989" customWidth="1"/>
    <col min="12804" max="12806" width="2.21875" style="1989" customWidth="1"/>
    <col min="12807" max="12807" width="1.6640625" style="1989" customWidth="1"/>
    <col min="12808" max="12825" width="2.21875" style="1989" customWidth="1"/>
    <col min="12826" max="12828" width="2.77734375" style="1989" customWidth="1"/>
    <col min="12829" max="12834" width="2.21875" style="1989" customWidth="1"/>
    <col min="12835" max="12835" width="2.6640625" style="1989" customWidth="1"/>
    <col min="12836" max="12836" width="3.44140625" style="1989" customWidth="1"/>
    <col min="12837" max="12846" width="2.6640625" style="1989" customWidth="1"/>
    <col min="12847" max="12847" width="3.44140625" style="1989" customWidth="1"/>
    <col min="12848" max="12858" width="2.21875" style="1989" customWidth="1"/>
    <col min="12859" max="13056" width="9" style="1989"/>
    <col min="13057" max="13058" width="2.21875" style="1989" customWidth="1"/>
    <col min="13059" max="13059" width="3.6640625" style="1989" customWidth="1"/>
    <col min="13060" max="13062" width="2.21875" style="1989" customWidth="1"/>
    <col min="13063" max="13063" width="1.6640625" style="1989" customWidth="1"/>
    <col min="13064" max="13081" width="2.21875" style="1989" customWidth="1"/>
    <col min="13082" max="13084" width="2.77734375" style="1989" customWidth="1"/>
    <col min="13085" max="13090" width="2.21875" style="1989" customWidth="1"/>
    <col min="13091" max="13091" width="2.6640625" style="1989" customWidth="1"/>
    <col min="13092" max="13092" width="3.44140625" style="1989" customWidth="1"/>
    <col min="13093" max="13102" width="2.6640625" style="1989" customWidth="1"/>
    <col min="13103" max="13103" width="3.44140625" style="1989" customWidth="1"/>
    <col min="13104" max="13114" width="2.21875" style="1989" customWidth="1"/>
    <col min="13115" max="13312" width="9" style="1989"/>
    <col min="13313" max="13314" width="2.21875" style="1989" customWidth="1"/>
    <col min="13315" max="13315" width="3.6640625" style="1989" customWidth="1"/>
    <col min="13316" max="13318" width="2.21875" style="1989" customWidth="1"/>
    <col min="13319" max="13319" width="1.6640625" style="1989" customWidth="1"/>
    <col min="13320" max="13337" width="2.21875" style="1989" customWidth="1"/>
    <col min="13338" max="13340" width="2.77734375" style="1989" customWidth="1"/>
    <col min="13341" max="13346" width="2.21875" style="1989" customWidth="1"/>
    <col min="13347" max="13347" width="2.6640625" style="1989" customWidth="1"/>
    <col min="13348" max="13348" width="3.44140625" style="1989" customWidth="1"/>
    <col min="13349" max="13358" width="2.6640625" style="1989" customWidth="1"/>
    <col min="13359" max="13359" width="3.44140625" style="1989" customWidth="1"/>
    <col min="13360" max="13370" width="2.21875" style="1989" customWidth="1"/>
    <col min="13371" max="13568" width="9" style="1989"/>
    <col min="13569" max="13570" width="2.21875" style="1989" customWidth="1"/>
    <col min="13571" max="13571" width="3.6640625" style="1989" customWidth="1"/>
    <col min="13572" max="13574" width="2.21875" style="1989" customWidth="1"/>
    <col min="13575" max="13575" width="1.6640625" style="1989" customWidth="1"/>
    <col min="13576" max="13593" width="2.21875" style="1989" customWidth="1"/>
    <col min="13594" max="13596" width="2.77734375" style="1989" customWidth="1"/>
    <col min="13597" max="13602" width="2.21875" style="1989" customWidth="1"/>
    <col min="13603" max="13603" width="2.6640625" style="1989" customWidth="1"/>
    <col min="13604" max="13604" width="3.44140625" style="1989" customWidth="1"/>
    <col min="13605" max="13614" width="2.6640625" style="1989" customWidth="1"/>
    <col min="13615" max="13615" width="3.44140625" style="1989" customWidth="1"/>
    <col min="13616" max="13626" width="2.21875" style="1989" customWidth="1"/>
    <col min="13627" max="13824" width="9" style="1989"/>
    <col min="13825" max="13826" width="2.21875" style="1989" customWidth="1"/>
    <col min="13827" max="13827" width="3.6640625" style="1989" customWidth="1"/>
    <col min="13828" max="13830" width="2.21875" style="1989" customWidth="1"/>
    <col min="13831" max="13831" width="1.6640625" style="1989" customWidth="1"/>
    <col min="13832" max="13849" width="2.21875" style="1989" customWidth="1"/>
    <col min="13850" max="13852" width="2.77734375" style="1989" customWidth="1"/>
    <col min="13853" max="13858" width="2.21875" style="1989" customWidth="1"/>
    <col min="13859" max="13859" width="2.6640625" style="1989" customWidth="1"/>
    <col min="13860" max="13860" width="3.44140625" style="1989" customWidth="1"/>
    <col min="13861" max="13870" width="2.6640625" style="1989" customWidth="1"/>
    <col min="13871" max="13871" width="3.44140625" style="1989" customWidth="1"/>
    <col min="13872" max="13882" width="2.21875" style="1989" customWidth="1"/>
    <col min="13883" max="14080" width="9" style="1989"/>
    <col min="14081" max="14082" width="2.21875" style="1989" customWidth="1"/>
    <col min="14083" max="14083" width="3.6640625" style="1989" customWidth="1"/>
    <col min="14084" max="14086" width="2.21875" style="1989" customWidth="1"/>
    <col min="14087" max="14087" width="1.6640625" style="1989" customWidth="1"/>
    <col min="14088" max="14105" width="2.21875" style="1989" customWidth="1"/>
    <col min="14106" max="14108" width="2.77734375" style="1989" customWidth="1"/>
    <col min="14109" max="14114" width="2.21875" style="1989" customWidth="1"/>
    <col min="14115" max="14115" width="2.6640625" style="1989" customWidth="1"/>
    <col min="14116" max="14116" width="3.44140625" style="1989" customWidth="1"/>
    <col min="14117" max="14126" width="2.6640625" style="1989" customWidth="1"/>
    <col min="14127" max="14127" width="3.44140625" style="1989" customWidth="1"/>
    <col min="14128" max="14138" width="2.21875" style="1989" customWidth="1"/>
    <col min="14139" max="14336" width="9" style="1989"/>
    <col min="14337" max="14338" width="2.21875" style="1989" customWidth="1"/>
    <col min="14339" max="14339" width="3.6640625" style="1989" customWidth="1"/>
    <col min="14340" max="14342" width="2.21875" style="1989" customWidth="1"/>
    <col min="14343" max="14343" width="1.6640625" style="1989" customWidth="1"/>
    <col min="14344" max="14361" width="2.21875" style="1989" customWidth="1"/>
    <col min="14362" max="14364" width="2.77734375" style="1989" customWidth="1"/>
    <col min="14365" max="14370" width="2.21875" style="1989" customWidth="1"/>
    <col min="14371" max="14371" width="2.6640625" style="1989" customWidth="1"/>
    <col min="14372" max="14372" width="3.44140625" style="1989" customWidth="1"/>
    <col min="14373" max="14382" width="2.6640625" style="1989" customWidth="1"/>
    <col min="14383" max="14383" width="3.44140625" style="1989" customWidth="1"/>
    <col min="14384" max="14394" width="2.21875" style="1989" customWidth="1"/>
    <col min="14395" max="14592" width="9" style="1989"/>
    <col min="14593" max="14594" width="2.21875" style="1989" customWidth="1"/>
    <col min="14595" max="14595" width="3.6640625" style="1989" customWidth="1"/>
    <col min="14596" max="14598" width="2.21875" style="1989" customWidth="1"/>
    <col min="14599" max="14599" width="1.6640625" style="1989" customWidth="1"/>
    <col min="14600" max="14617" width="2.21875" style="1989" customWidth="1"/>
    <col min="14618" max="14620" width="2.77734375" style="1989" customWidth="1"/>
    <col min="14621" max="14626" width="2.21875" style="1989" customWidth="1"/>
    <col min="14627" max="14627" width="2.6640625" style="1989" customWidth="1"/>
    <col min="14628" max="14628" width="3.44140625" style="1989" customWidth="1"/>
    <col min="14629" max="14638" width="2.6640625" style="1989" customWidth="1"/>
    <col min="14639" max="14639" width="3.44140625" style="1989" customWidth="1"/>
    <col min="14640" max="14650" width="2.21875" style="1989" customWidth="1"/>
    <col min="14651" max="14848" width="9" style="1989"/>
    <col min="14849" max="14850" width="2.21875" style="1989" customWidth="1"/>
    <col min="14851" max="14851" width="3.6640625" style="1989" customWidth="1"/>
    <col min="14852" max="14854" width="2.21875" style="1989" customWidth="1"/>
    <col min="14855" max="14855" width="1.6640625" style="1989" customWidth="1"/>
    <col min="14856" max="14873" width="2.21875" style="1989" customWidth="1"/>
    <col min="14874" max="14876" width="2.77734375" style="1989" customWidth="1"/>
    <col min="14877" max="14882" width="2.21875" style="1989" customWidth="1"/>
    <col min="14883" max="14883" width="2.6640625" style="1989" customWidth="1"/>
    <col min="14884" max="14884" width="3.44140625" style="1989" customWidth="1"/>
    <col min="14885" max="14894" width="2.6640625" style="1989" customWidth="1"/>
    <col min="14895" max="14895" width="3.44140625" style="1989" customWidth="1"/>
    <col min="14896" max="14906" width="2.21875" style="1989" customWidth="1"/>
    <col min="14907" max="15104" width="9" style="1989"/>
    <col min="15105" max="15106" width="2.21875" style="1989" customWidth="1"/>
    <col min="15107" max="15107" width="3.6640625" style="1989" customWidth="1"/>
    <col min="15108" max="15110" width="2.21875" style="1989" customWidth="1"/>
    <col min="15111" max="15111" width="1.6640625" style="1989" customWidth="1"/>
    <col min="15112" max="15129" width="2.21875" style="1989" customWidth="1"/>
    <col min="15130" max="15132" width="2.77734375" style="1989" customWidth="1"/>
    <col min="15133" max="15138" width="2.21875" style="1989" customWidth="1"/>
    <col min="15139" max="15139" width="2.6640625" style="1989" customWidth="1"/>
    <col min="15140" max="15140" width="3.44140625" style="1989" customWidth="1"/>
    <col min="15141" max="15150" width="2.6640625" style="1989" customWidth="1"/>
    <col min="15151" max="15151" width="3.44140625" style="1989" customWidth="1"/>
    <col min="15152" max="15162" width="2.21875" style="1989" customWidth="1"/>
    <col min="15163" max="15360" width="9" style="1989"/>
    <col min="15361" max="15362" width="2.21875" style="1989" customWidth="1"/>
    <col min="15363" max="15363" width="3.6640625" style="1989" customWidth="1"/>
    <col min="15364" max="15366" width="2.21875" style="1989" customWidth="1"/>
    <col min="15367" max="15367" width="1.6640625" style="1989" customWidth="1"/>
    <col min="15368" max="15385" width="2.21875" style="1989" customWidth="1"/>
    <col min="15386" max="15388" width="2.77734375" style="1989" customWidth="1"/>
    <col min="15389" max="15394" width="2.21875" style="1989" customWidth="1"/>
    <col min="15395" max="15395" width="2.6640625" style="1989" customWidth="1"/>
    <col min="15396" max="15396" width="3.44140625" style="1989" customWidth="1"/>
    <col min="15397" max="15406" width="2.6640625" style="1989" customWidth="1"/>
    <col min="15407" max="15407" width="3.44140625" style="1989" customWidth="1"/>
    <col min="15408" max="15418" width="2.21875" style="1989" customWidth="1"/>
    <col min="15419" max="15616" width="9" style="1989"/>
    <col min="15617" max="15618" width="2.21875" style="1989" customWidth="1"/>
    <col min="15619" max="15619" width="3.6640625" style="1989" customWidth="1"/>
    <col min="15620" max="15622" width="2.21875" style="1989" customWidth="1"/>
    <col min="15623" max="15623" width="1.6640625" style="1989" customWidth="1"/>
    <col min="15624" max="15641" width="2.21875" style="1989" customWidth="1"/>
    <col min="15642" max="15644" width="2.77734375" style="1989" customWidth="1"/>
    <col min="15645" max="15650" width="2.21875" style="1989" customWidth="1"/>
    <col min="15651" max="15651" width="2.6640625" style="1989" customWidth="1"/>
    <col min="15652" max="15652" width="3.44140625" style="1989" customWidth="1"/>
    <col min="15653" max="15662" width="2.6640625" style="1989" customWidth="1"/>
    <col min="15663" max="15663" width="3.44140625" style="1989" customWidth="1"/>
    <col min="15664" max="15674" width="2.21875" style="1989" customWidth="1"/>
    <col min="15675" max="15872" width="9" style="1989"/>
    <col min="15873" max="15874" width="2.21875" style="1989" customWidth="1"/>
    <col min="15875" max="15875" width="3.6640625" style="1989" customWidth="1"/>
    <col min="15876" max="15878" width="2.21875" style="1989" customWidth="1"/>
    <col min="15879" max="15879" width="1.6640625" style="1989" customWidth="1"/>
    <col min="15880" max="15897" width="2.21875" style="1989" customWidth="1"/>
    <col min="15898" max="15900" width="2.77734375" style="1989" customWidth="1"/>
    <col min="15901" max="15906" width="2.21875" style="1989" customWidth="1"/>
    <col min="15907" max="15907" width="2.6640625" style="1989" customWidth="1"/>
    <col min="15908" max="15908" width="3.44140625" style="1989" customWidth="1"/>
    <col min="15909" max="15918" width="2.6640625" style="1989" customWidth="1"/>
    <col min="15919" max="15919" width="3.44140625" style="1989" customWidth="1"/>
    <col min="15920" max="15930" width="2.21875" style="1989" customWidth="1"/>
    <col min="15931" max="16128" width="9" style="1989"/>
    <col min="16129" max="16130" width="2.21875" style="1989" customWidth="1"/>
    <col min="16131" max="16131" width="3.6640625" style="1989" customWidth="1"/>
    <col min="16132" max="16134" width="2.21875" style="1989" customWidth="1"/>
    <col min="16135" max="16135" width="1.6640625" style="1989" customWidth="1"/>
    <col min="16136" max="16153" width="2.21875" style="1989" customWidth="1"/>
    <col min="16154" max="16156" width="2.77734375" style="1989" customWidth="1"/>
    <col min="16157" max="16162" width="2.21875" style="1989" customWidth="1"/>
    <col min="16163" max="16163" width="2.6640625" style="1989" customWidth="1"/>
    <col min="16164" max="16164" width="3.44140625" style="1989" customWidth="1"/>
    <col min="16165" max="16174" width="2.6640625" style="1989" customWidth="1"/>
    <col min="16175" max="16175" width="3.44140625" style="1989" customWidth="1"/>
    <col min="16176" max="16186" width="2.21875" style="1989" customWidth="1"/>
    <col min="16187" max="16384" width="9" style="1989"/>
  </cols>
  <sheetData>
    <row r="1" spans="2:51" ht="23.25" customHeight="1">
      <c r="AQ1" s="3065"/>
      <c r="AR1" s="2908" t="s">
        <v>1024</v>
      </c>
      <c r="AS1" s="2908"/>
      <c r="AT1" s="2908"/>
      <c r="AU1" s="2908"/>
      <c r="AV1" s="2908"/>
      <c r="AW1" s="2908"/>
      <c r="AX1" s="2908"/>
      <c r="AY1" s="2908"/>
    </row>
    <row r="2" spans="2:51" ht="21.8" customHeight="1" thickBot="1">
      <c r="AK2" s="1992" t="s">
        <v>0</v>
      </c>
      <c r="AL2" s="1992"/>
      <c r="AM2" s="1992"/>
      <c r="AN2" s="1992"/>
      <c r="AO2" s="1992"/>
      <c r="AP2" s="1992"/>
      <c r="AQ2" s="1992"/>
      <c r="AR2" s="3066" t="s">
        <v>1025</v>
      </c>
      <c r="AS2" s="3066"/>
      <c r="AT2" s="3066"/>
      <c r="AU2" s="3066"/>
      <c r="AV2" s="3066"/>
      <c r="AW2" s="3066"/>
      <c r="AX2" s="3066"/>
      <c r="AY2" s="3066"/>
    </row>
    <row r="3" spans="2:51" ht="19" thickBot="1">
      <c r="B3" s="2406" t="s">
        <v>1026</v>
      </c>
      <c r="C3" s="3067"/>
      <c r="D3" s="3067"/>
      <c r="E3" s="3067"/>
      <c r="F3" s="3067"/>
      <c r="G3" s="3067"/>
      <c r="H3" s="3067"/>
      <c r="I3" s="3067"/>
      <c r="J3" s="3067"/>
      <c r="K3" s="3067"/>
      <c r="L3" s="3067"/>
      <c r="M3" s="3067"/>
      <c r="N3" s="3067"/>
      <c r="O3" s="3067"/>
      <c r="P3" s="3067"/>
      <c r="Q3" s="3067"/>
      <c r="R3" s="3067"/>
      <c r="S3" s="3067"/>
      <c r="T3" s="3067"/>
      <c r="U3" s="3067"/>
      <c r="V3" s="3067"/>
      <c r="W3" s="3067"/>
      <c r="X3" s="3067"/>
      <c r="Y3" s="3067"/>
      <c r="Z3" s="3067"/>
      <c r="AA3" s="3067"/>
      <c r="AB3" s="3067"/>
      <c r="AC3" s="3067"/>
      <c r="AD3" s="3067"/>
      <c r="AE3" s="3067"/>
      <c r="AF3" s="3067"/>
      <c r="AG3" s="3067"/>
      <c r="AH3" s="3067"/>
      <c r="AI3" s="3067"/>
      <c r="AJ3" s="3067"/>
      <c r="AK3" s="3067"/>
      <c r="AL3" s="3067"/>
      <c r="AM3" s="3067"/>
      <c r="AN3" s="3067"/>
      <c r="AO3" s="3067"/>
      <c r="AP3" s="3067"/>
      <c r="AQ3" s="3067"/>
      <c r="AR3" s="3067"/>
      <c r="AS3" s="3067"/>
      <c r="AT3" s="3067"/>
      <c r="AU3" s="3067"/>
      <c r="AV3" s="3067"/>
      <c r="AW3" s="3067"/>
      <c r="AX3" s="3067"/>
      <c r="AY3" s="3068"/>
    </row>
    <row r="4" spans="2:51" ht="27.85" customHeight="1">
      <c r="B4" s="2409" t="s">
        <v>3</v>
      </c>
      <c r="C4" s="2410"/>
      <c r="D4" s="2410"/>
      <c r="E4" s="2410"/>
      <c r="F4" s="2410"/>
      <c r="G4" s="2410"/>
      <c r="H4" s="3069" t="s">
        <v>1027</v>
      </c>
      <c r="I4" s="1994"/>
      <c r="J4" s="1994"/>
      <c r="K4" s="1994"/>
      <c r="L4" s="1994"/>
      <c r="M4" s="1994"/>
      <c r="N4" s="1994"/>
      <c r="O4" s="1994"/>
      <c r="P4" s="1994"/>
      <c r="Q4" s="1994"/>
      <c r="R4" s="1994"/>
      <c r="S4" s="1994"/>
      <c r="T4" s="1994"/>
      <c r="U4" s="1994"/>
      <c r="V4" s="1994"/>
      <c r="W4" s="1994"/>
      <c r="X4" s="1994"/>
      <c r="Y4" s="1994"/>
      <c r="Z4" s="1995" t="s">
        <v>1028</v>
      </c>
      <c r="AA4" s="833"/>
      <c r="AB4" s="833"/>
      <c r="AC4" s="833"/>
      <c r="AD4" s="833"/>
      <c r="AE4" s="834"/>
      <c r="AF4" s="832" t="s">
        <v>1029</v>
      </c>
      <c r="AG4" s="833"/>
      <c r="AH4" s="833"/>
      <c r="AI4" s="833"/>
      <c r="AJ4" s="833"/>
      <c r="AK4" s="833"/>
      <c r="AL4" s="833"/>
      <c r="AM4" s="833"/>
      <c r="AN4" s="833"/>
      <c r="AO4" s="833"/>
      <c r="AP4" s="833"/>
      <c r="AQ4" s="834"/>
      <c r="AR4" s="1996" t="s">
        <v>7</v>
      </c>
      <c r="AS4" s="833"/>
      <c r="AT4" s="833"/>
      <c r="AU4" s="833"/>
      <c r="AV4" s="833"/>
      <c r="AW4" s="833"/>
      <c r="AX4" s="833"/>
      <c r="AY4" s="1997"/>
    </row>
    <row r="5" spans="2:51" ht="28.15" customHeight="1">
      <c r="B5" s="2419" t="s">
        <v>8</v>
      </c>
      <c r="C5" s="2420"/>
      <c r="D5" s="2420"/>
      <c r="E5" s="2420"/>
      <c r="F5" s="2420"/>
      <c r="G5" s="2421"/>
      <c r="H5" s="1998" t="s">
        <v>9</v>
      </c>
      <c r="I5" s="1999"/>
      <c r="J5" s="1999"/>
      <c r="K5" s="1999"/>
      <c r="L5" s="1999"/>
      <c r="M5" s="1999"/>
      <c r="N5" s="1999"/>
      <c r="O5" s="1999"/>
      <c r="P5" s="1999"/>
      <c r="Q5" s="1999"/>
      <c r="R5" s="1999"/>
      <c r="S5" s="1999"/>
      <c r="T5" s="1999"/>
      <c r="U5" s="1999"/>
      <c r="V5" s="1999"/>
      <c r="W5" s="2000"/>
      <c r="X5" s="2000"/>
      <c r="Y5" s="2000"/>
      <c r="Z5" s="2001" t="s">
        <v>10</v>
      </c>
      <c r="AA5" s="837"/>
      <c r="AB5" s="837"/>
      <c r="AC5" s="837"/>
      <c r="AD5" s="837"/>
      <c r="AE5" s="838"/>
      <c r="AF5" s="837" t="s">
        <v>1030</v>
      </c>
      <c r="AG5" s="837"/>
      <c r="AH5" s="837"/>
      <c r="AI5" s="837"/>
      <c r="AJ5" s="837"/>
      <c r="AK5" s="837"/>
      <c r="AL5" s="837"/>
      <c r="AM5" s="837"/>
      <c r="AN5" s="837"/>
      <c r="AO5" s="837"/>
      <c r="AP5" s="837"/>
      <c r="AQ5" s="838"/>
      <c r="AR5" s="3070" t="s">
        <v>1031</v>
      </c>
      <c r="AS5" s="3071"/>
      <c r="AT5" s="3071"/>
      <c r="AU5" s="3071"/>
      <c r="AV5" s="3071"/>
      <c r="AW5" s="3071"/>
      <c r="AX5" s="3071"/>
      <c r="AY5" s="3072"/>
    </row>
    <row r="6" spans="2:51" ht="30.8" customHeight="1">
      <c r="B6" s="2431" t="s">
        <v>12</v>
      </c>
      <c r="C6" s="2432"/>
      <c r="D6" s="2432"/>
      <c r="E6" s="2432"/>
      <c r="F6" s="2432"/>
      <c r="G6" s="2432"/>
      <c r="H6" s="1146" t="s">
        <v>859</v>
      </c>
      <c r="I6" s="2000"/>
      <c r="J6" s="2000"/>
      <c r="K6" s="2000"/>
      <c r="L6" s="2000"/>
      <c r="M6" s="2000"/>
      <c r="N6" s="2000"/>
      <c r="O6" s="2000"/>
      <c r="P6" s="2000"/>
      <c r="Q6" s="2000"/>
      <c r="R6" s="2000"/>
      <c r="S6" s="2000"/>
      <c r="T6" s="2000"/>
      <c r="U6" s="2000"/>
      <c r="V6" s="2000"/>
      <c r="W6" s="2000"/>
      <c r="X6" s="2000"/>
      <c r="Y6" s="2000"/>
      <c r="Z6" s="2006" t="s">
        <v>14</v>
      </c>
      <c r="AA6" s="2007"/>
      <c r="AB6" s="2007"/>
      <c r="AC6" s="2007"/>
      <c r="AD6" s="2007"/>
      <c r="AE6" s="2008"/>
      <c r="AF6" s="2920" t="s">
        <v>1032</v>
      </c>
      <c r="AG6" s="2921"/>
      <c r="AH6" s="2921"/>
      <c r="AI6" s="2921"/>
      <c r="AJ6" s="2921"/>
      <c r="AK6" s="2921"/>
      <c r="AL6" s="2921"/>
      <c r="AM6" s="2921"/>
      <c r="AN6" s="2921"/>
      <c r="AO6" s="2921"/>
      <c r="AP6" s="2921"/>
      <c r="AQ6" s="2921"/>
      <c r="AR6" s="3073"/>
      <c r="AS6" s="3073"/>
      <c r="AT6" s="3073"/>
      <c r="AU6" s="3073"/>
      <c r="AV6" s="3073"/>
      <c r="AW6" s="3073"/>
      <c r="AX6" s="3073"/>
      <c r="AY6" s="3074"/>
    </row>
    <row r="7" spans="2:51" ht="18" customHeight="1">
      <c r="B7" s="2437" t="s">
        <v>861</v>
      </c>
      <c r="C7" s="2438"/>
      <c r="D7" s="2438"/>
      <c r="E7" s="2438"/>
      <c r="F7" s="2438"/>
      <c r="G7" s="2438"/>
      <c r="H7" s="3075" t="s">
        <v>1033</v>
      </c>
      <c r="I7" s="3076"/>
      <c r="J7" s="3076"/>
      <c r="K7" s="3076"/>
      <c r="L7" s="3076"/>
      <c r="M7" s="3076"/>
      <c r="N7" s="3076"/>
      <c r="O7" s="3076"/>
      <c r="P7" s="3076"/>
      <c r="Q7" s="3076"/>
      <c r="R7" s="3076"/>
      <c r="S7" s="3076"/>
      <c r="T7" s="3076"/>
      <c r="U7" s="3076"/>
      <c r="V7" s="3076"/>
      <c r="W7" s="2086"/>
      <c r="X7" s="2086"/>
      <c r="Y7" s="2087"/>
      <c r="Z7" s="2016" t="s">
        <v>1034</v>
      </c>
      <c r="AA7" s="2000"/>
      <c r="AB7" s="2000"/>
      <c r="AC7" s="2000"/>
      <c r="AD7" s="2000"/>
      <c r="AE7" s="2017"/>
      <c r="AF7" s="3077" t="s">
        <v>1035</v>
      </c>
      <c r="AG7" s="2086"/>
      <c r="AH7" s="2086"/>
      <c r="AI7" s="2086"/>
      <c r="AJ7" s="2086"/>
      <c r="AK7" s="2086"/>
      <c r="AL7" s="2086"/>
      <c r="AM7" s="2086"/>
      <c r="AN7" s="2086"/>
      <c r="AO7" s="2086"/>
      <c r="AP7" s="2086"/>
      <c r="AQ7" s="2086"/>
      <c r="AR7" s="2086"/>
      <c r="AS7" s="2086"/>
      <c r="AT7" s="2086"/>
      <c r="AU7" s="2086"/>
      <c r="AV7" s="2086"/>
      <c r="AW7" s="2086"/>
      <c r="AX7" s="2086"/>
      <c r="AY7" s="3078"/>
    </row>
    <row r="8" spans="2:51" ht="24.05" customHeight="1">
      <c r="B8" s="2447"/>
      <c r="C8" s="2448"/>
      <c r="D8" s="2448"/>
      <c r="E8" s="2448"/>
      <c r="F8" s="2448"/>
      <c r="G8" s="2448"/>
      <c r="H8" s="3079"/>
      <c r="I8" s="3080"/>
      <c r="J8" s="3080"/>
      <c r="K8" s="3080"/>
      <c r="L8" s="3080"/>
      <c r="M8" s="3080"/>
      <c r="N8" s="3080"/>
      <c r="O8" s="3080"/>
      <c r="P8" s="3080"/>
      <c r="Q8" s="3080"/>
      <c r="R8" s="3080"/>
      <c r="S8" s="3080"/>
      <c r="T8" s="3080"/>
      <c r="U8" s="3080"/>
      <c r="V8" s="3080"/>
      <c r="W8" s="2096"/>
      <c r="X8" s="2096"/>
      <c r="Y8" s="2097"/>
      <c r="Z8" s="2024"/>
      <c r="AA8" s="2000"/>
      <c r="AB8" s="2000"/>
      <c r="AC8" s="2000"/>
      <c r="AD8" s="2000"/>
      <c r="AE8" s="2017"/>
      <c r="AF8" s="3081"/>
      <c r="AG8" s="2096"/>
      <c r="AH8" s="2096"/>
      <c r="AI8" s="2096"/>
      <c r="AJ8" s="2096"/>
      <c r="AK8" s="2096"/>
      <c r="AL8" s="2096"/>
      <c r="AM8" s="2096"/>
      <c r="AN8" s="2096"/>
      <c r="AO8" s="2096"/>
      <c r="AP8" s="2096"/>
      <c r="AQ8" s="2096"/>
      <c r="AR8" s="2096"/>
      <c r="AS8" s="2096"/>
      <c r="AT8" s="2096"/>
      <c r="AU8" s="2096"/>
      <c r="AV8" s="2096"/>
      <c r="AW8" s="2096"/>
      <c r="AX8" s="2096"/>
      <c r="AY8" s="3082"/>
    </row>
    <row r="9" spans="2:51" ht="103.75" customHeight="1">
      <c r="B9" s="2457" t="s">
        <v>865</v>
      </c>
      <c r="C9" s="2458"/>
      <c r="D9" s="2458"/>
      <c r="E9" s="2458"/>
      <c r="F9" s="2458"/>
      <c r="G9" s="2458"/>
      <c r="H9" s="3083" t="s">
        <v>1036</v>
      </c>
      <c r="I9" s="3084"/>
      <c r="J9" s="3084"/>
      <c r="K9" s="3084"/>
      <c r="L9" s="3084"/>
      <c r="M9" s="3084"/>
      <c r="N9" s="3084"/>
      <c r="O9" s="3084"/>
      <c r="P9" s="3084"/>
      <c r="Q9" s="3084"/>
      <c r="R9" s="3084"/>
      <c r="S9" s="3084"/>
      <c r="T9" s="3084"/>
      <c r="U9" s="3084"/>
      <c r="V9" s="3084"/>
      <c r="W9" s="3084"/>
      <c r="X9" s="3084"/>
      <c r="Y9" s="3084"/>
      <c r="Z9" s="3084"/>
      <c r="AA9" s="3084"/>
      <c r="AB9" s="3084"/>
      <c r="AC9" s="3084"/>
      <c r="AD9" s="3084"/>
      <c r="AE9" s="3084"/>
      <c r="AF9" s="3084"/>
      <c r="AG9" s="3084"/>
      <c r="AH9" s="3084"/>
      <c r="AI9" s="3084"/>
      <c r="AJ9" s="3084"/>
      <c r="AK9" s="3084"/>
      <c r="AL9" s="3084"/>
      <c r="AM9" s="3084"/>
      <c r="AN9" s="3084"/>
      <c r="AO9" s="3084"/>
      <c r="AP9" s="3084"/>
      <c r="AQ9" s="3084"/>
      <c r="AR9" s="3084"/>
      <c r="AS9" s="3084"/>
      <c r="AT9" s="3084"/>
      <c r="AU9" s="3084"/>
      <c r="AV9" s="3084"/>
      <c r="AW9" s="3084"/>
      <c r="AX9" s="3084"/>
      <c r="AY9" s="3085"/>
    </row>
    <row r="10" spans="2:51" ht="137.30000000000001" customHeight="1">
      <c r="B10" s="2457" t="s">
        <v>867</v>
      </c>
      <c r="C10" s="2458"/>
      <c r="D10" s="2458"/>
      <c r="E10" s="2458"/>
      <c r="F10" s="2458"/>
      <c r="G10" s="2458"/>
      <c r="H10" s="3083" t="s">
        <v>1037</v>
      </c>
      <c r="I10" s="3084"/>
      <c r="J10" s="3084"/>
      <c r="K10" s="3084"/>
      <c r="L10" s="3084"/>
      <c r="M10" s="3084"/>
      <c r="N10" s="3084"/>
      <c r="O10" s="3084"/>
      <c r="P10" s="3084"/>
      <c r="Q10" s="3084"/>
      <c r="R10" s="3084"/>
      <c r="S10" s="3084"/>
      <c r="T10" s="3084"/>
      <c r="U10" s="3084"/>
      <c r="V10" s="3084"/>
      <c r="W10" s="3084"/>
      <c r="X10" s="3084"/>
      <c r="Y10" s="3084"/>
      <c r="Z10" s="3084"/>
      <c r="AA10" s="3084"/>
      <c r="AB10" s="3084"/>
      <c r="AC10" s="3084"/>
      <c r="AD10" s="3084"/>
      <c r="AE10" s="3084"/>
      <c r="AF10" s="3084"/>
      <c r="AG10" s="3084"/>
      <c r="AH10" s="3084"/>
      <c r="AI10" s="3084"/>
      <c r="AJ10" s="3084"/>
      <c r="AK10" s="3084"/>
      <c r="AL10" s="3084"/>
      <c r="AM10" s="3084"/>
      <c r="AN10" s="3084"/>
      <c r="AO10" s="3084"/>
      <c r="AP10" s="3084"/>
      <c r="AQ10" s="3084"/>
      <c r="AR10" s="3084"/>
      <c r="AS10" s="3084"/>
      <c r="AT10" s="3084"/>
      <c r="AU10" s="3084"/>
      <c r="AV10" s="3084"/>
      <c r="AW10" s="3084"/>
      <c r="AX10" s="3084"/>
      <c r="AY10" s="3085"/>
    </row>
    <row r="11" spans="2:51" ht="29.3" customHeight="1">
      <c r="B11" s="2457" t="s">
        <v>24</v>
      </c>
      <c r="C11" s="2458"/>
      <c r="D11" s="2458"/>
      <c r="E11" s="2458"/>
      <c r="F11" s="2458"/>
      <c r="G11" s="2462"/>
      <c r="H11" s="2028" t="s">
        <v>333</v>
      </c>
      <c r="I11" s="2029"/>
      <c r="J11" s="2029"/>
      <c r="K11" s="2029"/>
      <c r="L11" s="2029"/>
      <c r="M11" s="2029"/>
      <c r="N11" s="2029"/>
      <c r="O11" s="2029"/>
      <c r="P11" s="2029"/>
      <c r="Q11" s="2029"/>
      <c r="R11" s="2029"/>
      <c r="S11" s="2029"/>
      <c r="T11" s="2029"/>
      <c r="U11" s="2029"/>
      <c r="V11" s="2029"/>
      <c r="W11" s="2029"/>
      <c r="X11" s="2029"/>
      <c r="Y11" s="2029"/>
      <c r="Z11" s="2029"/>
      <c r="AA11" s="2029"/>
      <c r="AB11" s="2029"/>
      <c r="AC11" s="2029"/>
      <c r="AD11" s="2029"/>
      <c r="AE11" s="2029"/>
      <c r="AF11" s="2029"/>
      <c r="AG11" s="2029"/>
      <c r="AH11" s="2029"/>
      <c r="AI11" s="2029"/>
      <c r="AJ11" s="2029"/>
      <c r="AK11" s="2029"/>
      <c r="AL11" s="2029"/>
      <c r="AM11" s="2029"/>
      <c r="AN11" s="2029"/>
      <c r="AO11" s="2029"/>
      <c r="AP11" s="2029"/>
      <c r="AQ11" s="2029"/>
      <c r="AR11" s="2029"/>
      <c r="AS11" s="2029"/>
      <c r="AT11" s="2029"/>
      <c r="AU11" s="2029"/>
      <c r="AV11" s="2029"/>
      <c r="AW11" s="2029"/>
      <c r="AX11" s="2029"/>
      <c r="AY11" s="2030"/>
    </row>
    <row r="12" spans="2:51" ht="20.95" customHeight="1">
      <c r="B12" s="2464" t="s">
        <v>869</v>
      </c>
      <c r="C12" s="2465"/>
      <c r="D12" s="2465"/>
      <c r="E12" s="2465"/>
      <c r="F12" s="2465"/>
      <c r="G12" s="2466"/>
      <c r="H12" s="2031"/>
      <c r="I12" s="2032"/>
      <c r="J12" s="2032"/>
      <c r="K12" s="2032"/>
      <c r="L12" s="2032"/>
      <c r="M12" s="2032"/>
      <c r="N12" s="2032"/>
      <c r="O12" s="2032"/>
      <c r="P12" s="2032"/>
      <c r="Q12" s="2033" t="s">
        <v>751</v>
      </c>
      <c r="R12" s="2034"/>
      <c r="S12" s="2034"/>
      <c r="T12" s="2034"/>
      <c r="U12" s="2034"/>
      <c r="V12" s="2034"/>
      <c r="W12" s="2035"/>
      <c r="X12" s="2033" t="s">
        <v>752</v>
      </c>
      <c r="Y12" s="2034"/>
      <c r="Z12" s="2034"/>
      <c r="AA12" s="2034"/>
      <c r="AB12" s="2034"/>
      <c r="AC12" s="2034"/>
      <c r="AD12" s="2035"/>
      <c r="AE12" s="2033" t="s">
        <v>753</v>
      </c>
      <c r="AF12" s="2034"/>
      <c r="AG12" s="2034"/>
      <c r="AH12" s="2034"/>
      <c r="AI12" s="2034"/>
      <c r="AJ12" s="2034"/>
      <c r="AK12" s="2035"/>
      <c r="AL12" s="2033" t="s">
        <v>754</v>
      </c>
      <c r="AM12" s="2034"/>
      <c r="AN12" s="2034"/>
      <c r="AO12" s="2034"/>
      <c r="AP12" s="2034"/>
      <c r="AQ12" s="2034"/>
      <c r="AR12" s="2035"/>
      <c r="AS12" s="2033" t="s">
        <v>755</v>
      </c>
      <c r="AT12" s="2034"/>
      <c r="AU12" s="2034"/>
      <c r="AV12" s="2034"/>
      <c r="AW12" s="2034"/>
      <c r="AX12" s="2034"/>
      <c r="AY12" s="2036"/>
    </row>
    <row r="13" spans="2:51" ht="20.95" customHeight="1">
      <c r="B13" s="2471"/>
      <c r="C13" s="2472"/>
      <c r="D13" s="2472"/>
      <c r="E13" s="2472"/>
      <c r="F13" s="2472"/>
      <c r="G13" s="2473"/>
      <c r="H13" s="2037" t="s">
        <v>32</v>
      </c>
      <c r="I13" s="2038"/>
      <c r="J13" s="2039" t="s">
        <v>33</v>
      </c>
      <c r="K13" s="2040"/>
      <c r="L13" s="2040"/>
      <c r="M13" s="2040"/>
      <c r="N13" s="2040"/>
      <c r="O13" s="2040"/>
      <c r="P13" s="2041"/>
      <c r="Q13" s="3086"/>
      <c r="R13" s="3086"/>
      <c r="S13" s="3086"/>
      <c r="T13" s="3086"/>
      <c r="U13" s="3086"/>
      <c r="V13" s="3086"/>
      <c r="W13" s="3086"/>
      <c r="X13" s="3086"/>
      <c r="Y13" s="3086"/>
      <c r="Z13" s="3086"/>
      <c r="AA13" s="3086"/>
      <c r="AB13" s="3086"/>
      <c r="AC13" s="3086"/>
      <c r="AD13" s="3086"/>
      <c r="AE13" s="3087" t="s">
        <v>1038</v>
      </c>
      <c r="AF13" s="3087"/>
      <c r="AG13" s="3087"/>
      <c r="AH13" s="3087"/>
      <c r="AI13" s="3087"/>
      <c r="AJ13" s="3087"/>
      <c r="AK13" s="3087"/>
      <c r="AL13" s="3088" t="s">
        <v>1039</v>
      </c>
      <c r="AM13" s="3089"/>
      <c r="AN13" s="3089"/>
      <c r="AO13" s="3089"/>
      <c r="AP13" s="3089"/>
      <c r="AQ13" s="3089"/>
      <c r="AR13" s="3090"/>
      <c r="AS13" s="3091" t="s">
        <v>1039</v>
      </c>
      <c r="AT13" s="3091"/>
      <c r="AU13" s="3091"/>
      <c r="AV13" s="3091"/>
      <c r="AW13" s="3091"/>
      <c r="AX13" s="3091"/>
      <c r="AY13" s="3092"/>
    </row>
    <row r="14" spans="2:51" ht="20.95" customHeight="1">
      <c r="B14" s="2471"/>
      <c r="C14" s="2472"/>
      <c r="D14" s="2472"/>
      <c r="E14" s="2472"/>
      <c r="F14" s="2472"/>
      <c r="G14" s="2473"/>
      <c r="H14" s="2047"/>
      <c r="I14" s="2048"/>
      <c r="J14" s="2049" t="s">
        <v>37</v>
      </c>
      <c r="K14" s="2050"/>
      <c r="L14" s="2050"/>
      <c r="M14" s="2050"/>
      <c r="N14" s="2050"/>
      <c r="O14" s="2050"/>
      <c r="P14" s="2051"/>
      <c r="Q14" s="3093"/>
      <c r="R14" s="3093"/>
      <c r="S14" s="3093"/>
      <c r="T14" s="3093"/>
      <c r="U14" s="3093"/>
      <c r="V14" s="3093"/>
      <c r="W14" s="3093"/>
      <c r="X14" s="3093"/>
      <c r="Y14" s="3093"/>
      <c r="Z14" s="3093"/>
      <c r="AA14" s="3093"/>
      <c r="AB14" s="3093"/>
      <c r="AC14" s="3093"/>
      <c r="AD14" s="3093"/>
      <c r="AE14" s="3094" t="s">
        <v>1040</v>
      </c>
      <c r="AF14" s="3094"/>
      <c r="AG14" s="3094"/>
      <c r="AH14" s="3094"/>
      <c r="AI14" s="3094"/>
      <c r="AJ14" s="3094"/>
      <c r="AK14" s="3095"/>
      <c r="AL14" s="3093"/>
      <c r="AM14" s="3093"/>
      <c r="AN14" s="3093"/>
      <c r="AO14" s="3093"/>
      <c r="AP14" s="3093"/>
      <c r="AQ14" s="3093"/>
      <c r="AR14" s="3093"/>
      <c r="AS14" s="3096"/>
      <c r="AT14" s="3093"/>
      <c r="AU14" s="3093"/>
      <c r="AV14" s="3093"/>
      <c r="AW14" s="3093"/>
      <c r="AX14" s="3093"/>
      <c r="AY14" s="3097"/>
    </row>
    <row r="15" spans="2:51" ht="24.75" customHeight="1">
      <c r="B15" s="2471"/>
      <c r="C15" s="2472"/>
      <c r="D15" s="2472"/>
      <c r="E15" s="2472"/>
      <c r="F15" s="2472"/>
      <c r="G15" s="2473"/>
      <c r="H15" s="2047"/>
      <c r="I15" s="2048"/>
      <c r="J15" s="2049" t="s">
        <v>40</v>
      </c>
      <c r="K15" s="2050"/>
      <c r="L15" s="2050"/>
      <c r="M15" s="2050"/>
      <c r="N15" s="2050"/>
      <c r="O15" s="2050"/>
      <c r="P15" s="2050"/>
      <c r="Q15" s="3093"/>
      <c r="R15" s="3093"/>
      <c r="S15" s="3093"/>
      <c r="T15" s="3093"/>
      <c r="U15" s="3093"/>
      <c r="V15" s="3093"/>
      <c r="W15" s="3093"/>
      <c r="X15" s="3093"/>
      <c r="Y15" s="3093"/>
      <c r="Z15" s="3093"/>
      <c r="AA15" s="3093"/>
      <c r="AB15" s="3093"/>
      <c r="AC15" s="3093"/>
      <c r="AD15" s="3093"/>
      <c r="AE15" s="3098"/>
      <c r="AF15" s="3098"/>
      <c r="AG15" s="3098"/>
      <c r="AH15" s="3098"/>
      <c r="AI15" s="3098"/>
      <c r="AJ15" s="3098"/>
      <c r="AK15" s="3098"/>
      <c r="AL15" s="3098"/>
      <c r="AM15" s="3098"/>
      <c r="AN15" s="3098"/>
      <c r="AO15" s="3098"/>
      <c r="AP15" s="3098"/>
      <c r="AQ15" s="3098"/>
      <c r="AR15" s="3098"/>
      <c r="AS15" s="3098"/>
      <c r="AT15" s="3098"/>
      <c r="AU15" s="3098"/>
      <c r="AV15" s="3098"/>
      <c r="AW15" s="3098"/>
      <c r="AX15" s="3098"/>
      <c r="AY15" s="3099"/>
    </row>
    <row r="16" spans="2:51" ht="24.75" customHeight="1">
      <c r="B16" s="2471"/>
      <c r="C16" s="2472"/>
      <c r="D16" s="2472"/>
      <c r="E16" s="2472"/>
      <c r="F16" s="2472"/>
      <c r="G16" s="2473"/>
      <c r="H16" s="2058"/>
      <c r="I16" s="2059"/>
      <c r="J16" s="2060" t="s">
        <v>42</v>
      </c>
      <c r="K16" s="2061"/>
      <c r="L16" s="2061"/>
      <c r="M16" s="2061"/>
      <c r="N16" s="2061"/>
      <c r="O16" s="2061"/>
      <c r="P16" s="2062"/>
      <c r="Q16" s="3100"/>
      <c r="R16" s="3100"/>
      <c r="S16" s="3100"/>
      <c r="T16" s="3100"/>
      <c r="U16" s="3100"/>
      <c r="V16" s="3100"/>
      <c r="W16" s="3100"/>
      <c r="X16" s="3100"/>
      <c r="Y16" s="3100"/>
      <c r="Z16" s="3100"/>
      <c r="AA16" s="3100"/>
      <c r="AB16" s="3100"/>
      <c r="AC16" s="3100"/>
      <c r="AD16" s="3100"/>
      <c r="AE16" s="3101">
        <v>252</v>
      </c>
      <c r="AF16" s="3101"/>
      <c r="AG16" s="3101"/>
      <c r="AH16" s="3101"/>
      <c r="AI16" s="3101"/>
      <c r="AJ16" s="3101"/>
      <c r="AK16" s="3101"/>
      <c r="AL16" s="3102">
        <v>62</v>
      </c>
      <c r="AM16" s="3102"/>
      <c r="AN16" s="3102"/>
      <c r="AO16" s="3102"/>
      <c r="AP16" s="3102"/>
      <c r="AQ16" s="3102"/>
      <c r="AR16" s="3102"/>
      <c r="AS16" s="3101">
        <v>62</v>
      </c>
      <c r="AT16" s="3101"/>
      <c r="AU16" s="3101"/>
      <c r="AV16" s="3101"/>
      <c r="AW16" s="3101"/>
      <c r="AX16" s="3101"/>
      <c r="AY16" s="3103"/>
    </row>
    <row r="17" spans="2:51" ht="24.75" customHeight="1">
      <c r="B17" s="2471"/>
      <c r="C17" s="2472"/>
      <c r="D17" s="2472"/>
      <c r="E17" s="2472"/>
      <c r="F17" s="2472"/>
      <c r="G17" s="2473"/>
      <c r="H17" s="2067" t="s">
        <v>44</v>
      </c>
      <c r="I17" s="2068"/>
      <c r="J17" s="2068"/>
      <c r="K17" s="2068"/>
      <c r="L17" s="2068"/>
      <c r="M17" s="2068"/>
      <c r="N17" s="2068"/>
      <c r="O17" s="2068"/>
      <c r="P17" s="2068"/>
      <c r="Q17" s="3104"/>
      <c r="R17" s="3104"/>
      <c r="S17" s="3104"/>
      <c r="T17" s="3104"/>
      <c r="U17" s="3104"/>
      <c r="V17" s="3104"/>
      <c r="W17" s="3104"/>
      <c r="X17" s="3104"/>
      <c r="Y17" s="3104"/>
      <c r="Z17" s="3104"/>
      <c r="AA17" s="3104"/>
      <c r="AB17" s="3104"/>
      <c r="AC17" s="3104"/>
      <c r="AD17" s="3104"/>
      <c r="AE17" s="3105">
        <v>41</v>
      </c>
      <c r="AF17" s="3106"/>
      <c r="AG17" s="3106"/>
      <c r="AH17" s="3106"/>
      <c r="AI17" s="3106"/>
      <c r="AJ17" s="3106"/>
      <c r="AK17" s="3106"/>
      <c r="AL17" s="3104"/>
      <c r="AM17" s="3104"/>
      <c r="AN17" s="3104"/>
      <c r="AO17" s="3104"/>
      <c r="AP17" s="3104"/>
      <c r="AQ17" s="3104"/>
      <c r="AR17" s="3104"/>
      <c r="AS17" s="3104"/>
      <c r="AT17" s="3104"/>
      <c r="AU17" s="3104"/>
      <c r="AV17" s="3104"/>
      <c r="AW17" s="3104"/>
      <c r="AX17" s="3104"/>
      <c r="AY17" s="3107"/>
    </row>
    <row r="18" spans="2:51" ht="24.75" customHeight="1">
      <c r="B18" s="2495"/>
      <c r="C18" s="2496"/>
      <c r="D18" s="2496"/>
      <c r="E18" s="2496"/>
      <c r="F18" s="2496"/>
      <c r="G18" s="2497"/>
      <c r="H18" s="2067" t="s">
        <v>45</v>
      </c>
      <c r="I18" s="2068"/>
      <c r="J18" s="2068"/>
      <c r="K18" s="2068"/>
      <c r="L18" s="2068"/>
      <c r="M18" s="2068"/>
      <c r="N18" s="2068"/>
      <c r="O18" s="2068"/>
      <c r="P18" s="2068"/>
      <c r="Q18" s="3104"/>
      <c r="R18" s="3104"/>
      <c r="S18" s="3104"/>
      <c r="T18" s="3104"/>
      <c r="U18" s="3104"/>
      <c r="V18" s="3104"/>
      <c r="W18" s="3104"/>
      <c r="X18" s="3104"/>
      <c r="Y18" s="3104"/>
      <c r="Z18" s="3104"/>
      <c r="AA18" s="3104"/>
      <c r="AB18" s="3104"/>
      <c r="AC18" s="3104"/>
      <c r="AD18" s="3104"/>
      <c r="AE18" s="3108">
        <v>0.16300000000000001</v>
      </c>
      <c r="AF18" s="3109"/>
      <c r="AG18" s="3109"/>
      <c r="AH18" s="3109"/>
      <c r="AI18" s="3109"/>
      <c r="AJ18" s="3109"/>
      <c r="AK18" s="3109"/>
      <c r="AL18" s="2069"/>
      <c r="AM18" s="2069"/>
      <c r="AN18" s="2069"/>
      <c r="AO18" s="2069"/>
      <c r="AP18" s="2069"/>
      <c r="AQ18" s="2069"/>
      <c r="AR18" s="2069"/>
      <c r="AS18" s="2069"/>
      <c r="AT18" s="2069"/>
      <c r="AU18" s="2069"/>
      <c r="AV18" s="2069"/>
      <c r="AW18" s="2069"/>
      <c r="AX18" s="2069"/>
      <c r="AY18" s="3110"/>
    </row>
    <row r="19" spans="2:51" ht="31.75" customHeight="1">
      <c r="B19" s="3111" t="s">
        <v>46</v>
      </c>
      <c r="C19" s="3112"/>
      <c r="D19" s="3112"/>
      <c r="E19" s="3112"/>
      <c r="F19" s="3112"/>
      <c r="G19" s="3113"/>
      <c r="H19" s="2078" t="s">
        <v>47</v>
      </c>
      <c r="I19" s="2034"/>
      <c r="J19" s="2034"/>
      <c r="K19" s="2034"/>
      <c r="L19" s="2034"/>
      <c r="M19" s="2034"/>
      <c r="N19" s="2034"/>
      <c r="O19" s="2034"/>
      <c r="P19" s="2034"/>
      <c r="Q19" s="2034"/>
      <c r="R19" s="2034"/>
      <c r="S19" s="2034"/>
      <c r="T19" s="2034"/>
      <c r="U19" s="2034"/>
      <c r="V19" s="2034"/>
      <c r="W19" s="2034"/>
      <c r="X19" s="2034"/>
      <c r="Y19" s="2035"/>
      <c r="Z19" s="2079"/>
      <c r="AA19" s="2080"/>
      <c r="AB19" s="2081"/>
      <c r="AC19" s="2033" t="s">
        <v>48</v>
      </c>
      <c r="AD19" s="2034"/>
      <c r="AE19" s="2035"/>
      <c r="AF19" s="2082" t="s">
        <v>751</v>
      </c>
      <c r="AG19" s="2082"/>
      <c r="AH19" s="2082"/>
      <c r="AI19" s="2082"/>
      <c r="AJ19" s="2082"/>
      <c r="AK19" s="2082" t="s">
        <v>752</v>
      </c>
      <c r="AL19" s="3114"/>
      <c r="AM19" s="3114"/>
      <c r="AN19" s="3114"/>
      <c r="AO19" s="3114"/>
      <c r="AP19" s="3114" t="s">
        <v>753</v>
      </c>
      <c r="AQ19" s="3114"/>
      <c r="AR19" s="3114"/>
      <c r="AS19" s="3114"/>
      <c r="AT19" s="3114"/>
      <c r="AU19" s="3115" t="s">
        <v>228</v>
      </c>
      <c r="AV19" s="3114"/>
      <c r="AW19" s="3114"/>
      <c r="AX19" s="3114"/>
      <c r="AY19" s="3116"/>
    </row>
    <row r="20" spans="2:51" ht="32.25" customHeight="1">
      <c r="B20" s="3117"/>
      <c r="C20" s="3112"/>
      <c r="D20" s="3112"/>
      <c r="E20" s="3112"/>
      <c r="F20" s="3112"/>
      <c r="G20" s="3113"/>
      <c r="H20" s="2952" t="s">
        <v>1041</v>
      </c>
      <c r="I20" s="2015"/>
      <c r="J20" s="2015"/>
      <c r="K20" s="2015"/>
      <c r="L20" s="2015"/>
      <c r="M20" s="2015"/>
      <c r="N20" s="2015"/>
      <c r="O20" s="2015"/>
      <c r="P20" s="2015"/>
      <c r="Q20" s="2015"/>
      <c r="R20" s="2015"/>
      <c r="S20" s="2015"/>
      <c r="T20" s="2015"/>
      <c r="U20" s="2015"/>
      <c r="V20" s="2015"/>
      <c r="W20" s="2015"/>
      <c r="X20" s="2015"/>
      <c r="Y20" s="2953"/>
      <c r="Z20" s="2088" t="s">
        <v>51</v>
      </c>
      <c r="AA20" s="2089"/>
      <c r="AB20" s="2090"/>
      <c r="AC20" s="2091" t="s">
        <v>52</v>
      </c>
      <c r="AD20" s="2091"/>
      <c r="AE20" s="2091"/>
      <c r="AF20" s="2098" t="s">
        <v>1042</v>
      </c>
      <c r="AG20" s="2098"/>
      <c r="AH20" s="2098"/>
      <c r="AI20" s="2098"/>
      <c r="AJ20" s="2098"/>
      <c r="AK20" s="3118" t="s">
        <v>1043</v>
      </c>
      <c r="AL20" s="3119"/>
      <c r="AM20" s="3119"/>
      <c r="AN20" s="3119"/>
      <c r="AO20" s="3120"/>
      <c r="AP20" s="3121">
        <v>38699</v>
      </c>
      <c r="AQ20" s="2092"/>
      <c r="AR20" s="2092"/>
      <c r="AS20" s="2092"/>
      <c r="AT20" s="2092"/>
      <c r="AU20" s="3122"/>
      <c r="AV20" s="3123"/>
      <c r="AW20" s="3123"/>
      <c r="AX20" s="3123"/>
      <c r="AY20" s="3124"/>
    </row>
    <row r="21" spans="2:51" ht="32.25" customHeight="1">
      <c r="B21" s="3125"/>
      <c r="C21" s="3126"/>
      <c r="D21" s="3126"/>
      <c r="E21" s="3126"/>
      <c r="F21" s="3126"/>
      <c r="G21" s="3127"/>
      <c r="H21" s="2954"/>
      <c r="I21" s="2023"/>
      <c r="J21" s="2023"/>
      <c r="K21" s="2023"/>
      <c r="L21" s="2023"/>
      <c r="M21" s="2023"/>
      <c r="N21" s="2023"/>
      <c r="O21" s="2023"/>
      <c r="P21" s="2023"/>
      <c r="Q21" s="2023"/>
      <c r="R21" s="2023"/>
      <c r="S21" s="2023"/>
      <c r="T21" s="2023"/>
      <c r="U21" s="2023"/>
      <c r="V21" s="2023"/>
      <c r="W21" s="2023"/>
      <c r="X21" s="2023"/>
      <c r="Y21" s="2955"/>
      <c r="Z21" s="2033" t="s">
        <v>56</v>
      </c>
      <c r="AA21" s="2034"/>
      <c r="AB21" s="2035"/>
      <c r="AC21" s="2098" t="s">
        <v>1044</v>
      </c>
      <c r="AD21" s="2098"/>
      <c r="AE21" s="2098"/>
      <c r="AF21" s="2098" t="s">
        <v>1042</v>
      </c>
      <c r="AG21" s="2098"/>
      <c r="AH21" s="2098"/>
      <c r="AI21" s="2098"/>
      <c r="AJ21" s="2098"/>
      <c r="AK21" s="3118" t="s">
        <v>1043</v>
      </c>
      <c r="AL21" s="3119"/>
      <c r="AM21" s="3119"/>
      <c r="AN21" s="3119"/>
      <c r="AO21" s="3120"/>
      <c r="AP21" s="3128"/>
      <c r="AQ21" s="3129"/>
      <c r="AR21" s="3129"/>
      <c r="AS21" s="3129"/>
      <c r="AT21" s="3130"/>
      <c r="AU21" s="3118" t="s">
        <v>1043</v>
      </c>
      <c r="AV21" s="3119"/>
      <c r="AW21" s="3119"/>
      <c r="AX21" s="3119"/>
      <c r="AY21" s="3131"/>
    </row>
    <row r="22" spans="2:51" ht="31.75" customHeight="1">
      <c r="B22" s="3132" t="s">
        <v>62</v>
      </c>
      <c r="C22" s="3133"/>
      <c r="D22" s="3133"/>
      <c r="E22" s="3133"/>
      <c r="F22" s="3133"/>
      <c r="G22" s="3134"/>
      <c r="H22" s="2078" t="s">
        <v>63</v>
      </c>
      <c r="I22" s="2034"/>
      <c r="J22" s="2034"/>
      <c r="K22" s="2034"/>
      <c r="L22" s="2034"/>
      <c r="M22" s="2034"/>
      <c r="N22" s="2034"/>
      <c r="O22" s="2034"/>
      <c r="P22" s="2034"/>
      <c r="Q22" s="2034"/>
      <c r="R22" s="2034"/>
      <c r="S22" s="2034"/>
      <c r="T22" s="2034"/>
      <c r="U22" s="2034"/>
      <c r="V22" s="2034"/>
      <c r="W22" s="2034"/>
      <c r="X22" s="2034"/>
      <c r="Y22" s="2035"/>
      <c r="Z22" s="2079"/>
      <c r="AA22" s="2080"/>
      <c r="AB22" s="2081"/>
      <c r="AC22" s="2033" t="s">
        <v>48</v>
      </c>
      <c r="AD22" s="2034"/>
      <c r="AE22" s="2035"/>
      <c r="AF22" s="2082" t="s">
        <v>751</v>
      </c>
      <c r="AG22" s="2082"/>
      <c r="AH22" s="2082"/>
      <c r="AI22" s="2082"/>
      <c r="AJ22" s="2082"/>
      <c r="AK22" s="2082" t="s">
        <v>752</v>
      </c>
      <c r="AL22" s="2082"/>
      <c r="AM22" s="2082"/>
      <c r="AN22" s="2082"/>
      <c r="AO22" s="2082"/>
      <c r="AP22" s="2082" t="s">
        <v>753</v>
      </c>
      <c r="AQ22" s="2082"/>
      <c r="AR22" s="2082"/>
      <c r="AS22" s="2082"/>
      <c r="AT22" s="2082"/>
      <c r="AU22" s="3135" t="s">
        <v>64</v>
      </c>
      <c r="AV22" s="2105"/>
      <c r="AW22" s="2105"/>
      <c r="AX22" s="2105"/>
      <c r="AY22" s="3136"/>
    </row>
    <row r="23" spans="2:51" ht="39.950000000000003" customHeight="1">
      <c r="B23" s="3137"/>
      <c r="C23" s="3138"/>
      <c r="D23" s="3138"/>
      <c r="E23" s="3138"/>
      <c r="F23" s="3138"/>
      <c r="G23" s="3139"/>
      <c r="H23" s="2952" t="s">
        <v>1045</v>
      </c>
      <c r="I23" s="2115"/>
      <c r="J23" s="2115"/>
      <c r="K23" s="2115"/>
      <c r="L23" s="2115"/>
      <c r="M23" s="2115"/>
      <c r="N23" s="2115"/>
      <c r="O23" s="2115"/>
      <c r="P23" s="2115"/>
      <c r="Q23" s="2115"/>
      <c r="R23" s="2115"/>
      <c r="S23" s="2115"/>
      <c r="T23" s="2115"/>
      <c r="U23" s="2115"/>
      <c r="V23" s="2115"/>
      <c r="W23" s="2115"/>
      <c r="X23" s="2115"/>
      <c r="Y23" s="2286"/>
      <c r="Z23" s="2104" t="s">
        <v>233</v>
      </c>
      <c r="AA23" s="2105"/>
      <c r="AB23" s="2106"/>
      <c r="AC23" s="2107" t="s">
        <v>1046</v>
      </c>
      <c r="AD23" s="2108"/>
      <c r="AE23" s="2109"/>
      <c r="AF23" s="3140" t="s">
        <v>466</v>
      </c>
      <c r="AG23" s="3140"/>
      <c r="AH23" s="3140"/>
      <c r="AI23" s="3140"/>
      <c r="AJ23" s="3140"/>
      <c r="AK23" s="3140" t="s">
        <v>466</v>
      </c>
      <c r="AL23" s="3140"/>
      <c r="AM23" s="3140"/>
      <c r="AN23" s="3140"/>
      <c r="AO23" s="3140"/>
      <c r="AP23" s="3141">
        <v>41728</v>
      </c>
      <c r="AQ23" s="3141"/>
      <c r="AR23" s="3141"/>
      <c r="AS23" s="3141"/>
      <c r="AT23" s="2111"/>
      <c r="AU23" s="2285" t="s">
        <v>344</v>
      </c>
      <c r="AV23" s="2310"/>
      <c r="AW23" s="2310"/>
      <c r="AX23" s="2310"/>
      <c r="AY23" s="3142"/>
    </row>
    <row r="24" spans="2:51" ht="26.85" customHeight="1">
      <c r="B24" s="3143"/>
      <c r="C24" s="3144"/>
      <c r="D24" s="3144"/>
      <c r="E24" s="3144"/>
      <c r="F24" s="3144"/>
      <c r="G24" s="3145"/>
      <c r="H24" s="3146"/>
      <c r="I24" s="2124"/>
      <c r="J24" s="2124"/>
      <c r="K24" s="2124"/>
      <c r="L24" s="2124"/>
      <c r="M24" s="2124"/>
      <c r="N24" s="2124"/>
      <c r="O24" s="2124"/>
      <c r="P24" s="2124"/>
      <c r="Q24" s="2124"/>
      <c r="R24" s="2124"/>
      <c r="S24" s="2124"/>
      <c r="T24" s="2124"/>
      <c r="U24" s="2124"/>
      <c r="V24" s="2124"/>
      <c r="W24" s="2124"/>
      <c r="X24" s="2124"/>
      <c r="Y24" s="2125"/>
      <c r="Z24" s="2117"/>
      <c r="AA24" s="2118"/>
      <c r="AB24" s="2119"/>
      <c r="AC24" s="2120"/>
      <c r="AD24" s="2121"/>
      <c r="AE24" s="2122"/>
      <c r="AF24" s="2123" t="s">
        <v>1047</v>
      </c>
      <c r="AG24" s="2124"/>
      <c r="AH24" s="2124"/>
      <c r="AI24" s="2124"/>
      <c r="AJ24" s="2125"/>
      <c r="AK24" s="2123" t="s">
        <v>1047</v>
      </c>
      <c r="AL24" s="2124"/>
      <c r="AM24" s="2124"/>
      <c r="AN24" s="2124"/>
      <c r="AO24" s="2125"/>
      <c r="AP24" s="3147"/>
      <c r="AQ24" s="3148"/>
      <c r="AR24" s="3148"/>
      <c r="AS24" s="3148"/>
      <c r="AT24" s="3148"/>
      <c r="AU24" s="2123" t="s">
        <v>1047</v>
      </c>
      <c r="AV24" s="2124"/>
      <c r="AW24" s="2124"/>
      <c r="AX24" s="2124"/>
      <c r="AY24" s="3149"/>
    </row>
    <row r="25" spans="2:51" ht="88.55" customHeight="1">
      <c r="B25" s="3132" t="s">
        <v>70</v>
      </c>
      <c r="C25" s="3150"/>
      <c r="D25" s="3150"/>
      <c r="E25" s="3150"/>
      <c r="F25" s="3150"/>
      <c r="G25" s="3150"/>
      <c r="H25" s="3151" t="s">
        <v>1048</v>
      </c>
      <c r="I25" s="3152"/>
      <c r="J25" s="3152"/>
      <c r="K25" s="3152"/>
      <c r="L25" s="3152"/>
      <c r="M25" s="3152"/>
      <c r="N25" s="3152"/>
      <c r="O25" s="3152"/>
      <c r="P25" s="3152"/>
      <c r="Q25" s="3152"/>
      <c r="R25" s="3152"/>
      <c r="S25" s="3152"/>
      <c r="T25" s="3152"/>
      <c r="U25" s="3152"/>
      <c r="V25" s="3152"/>
      <c r="W25" s="3152"/>
      <c r="X25" s="3152"/>
      <c r="Y25" s="3152"/>
      <c r="Z25" s="2132" t="s">
        <v>72</v>
      </c>
      <c r="AA25" s="2133"/>
      <c r="AB25" s="2134"/>
      <c r="AC25" s="906" t="s">
        <v>1049</v>
      </c>
      <c r="AD25" s="3153"/>
      <c r="AE25" s="3153"/>
      <c r="AF25" s="3153"/>
      <c r="AG25" s="3153"/>
      <c r="AH25" s="3153"/>
      <c r="AI25" s="3153"/>
      <c r="AJ25" s="3153"/>
      <c r="AK25" s="3153"/>
      <c r="AL25" s="3153"/>
      <c r="AM25" s="3153"/>
      <c r="AN25" s="3153"/>
      <c r="AO25" s="3153"/>
      <c r="AP25" s="3153"/>
      <c r="AQ25" s="3153"/>
      <c r="AR25" s="3153"/>
      <c r="AS25" s="3153"/>
      <c r="AT25" s="3153"/>
      <c r="AU25" s="3153"/>
      <c r="AV25" s="3153"/>
      <c r="AW25" s="3153"/>
      <c r="AX25" s="3153"/>
      <c r="AY25" s="3154"/>
    </row>
    <row r="26" spans="2:51" ht="23.1" customHeight="1">
      <c r="B26" s="3155" t="s">
        <v>241</v>
      </c>
      <c r="C26" s="3156"/>
      <c r="D26" s="3157" t="s">
        <v>77</v>
      </c>
      <c r="E26" s="2139"/>
      <c r="F26" s="2139"/>
      <c r="G26" s="2139"/>
      <c r="H26" s="2139"/>
      <c r="I26" s="2139"/>
      <c r="J26" s="2139"/>
      <c r="K26" s="2139"/>
      <c r="L26" s="3158"/>
      <c r="M26" s="2136" t="s">
        <v>78</v>
      </c>
      <c r="N26" s="2136"/>
      <c r="O26" s="2136"/>
      <c r="P26" s="2136"/>
      <c r="Q26" s="2136"/>
      <c r="R26" s="2136"/>
      <c r="S26" s="2137" t="s">
        <v>755</v>
      </c>
      <c r="T26" s="2137"/>
      <c r="U26" s="2137"/>
      <c r="V26" s="2137"/>
      <c r="W26" s="2137"/>
      <c r="X26" s="2137"/>
      <c r="Y26" s="2138" t="s">
        <v>79</v>
      </c>
      <c r="Z26" s="2139"/>
      <c r="AA26" s="2139"/>
      <c r="AB26" s="2139"/>
      <c r="AC26" s="2139"/>
      <c r="AD26" s="2139"/>
      <c r="AE26" s="2139"/>
      <c r="AF26" s="2139"/>
      <c r="AG26" s="2139"/>
      <c r="AH26" s="2139"/>
      <c r="AI26" s="2139"/>
      <c r="AJ26" s="2139"/>
      <c r="AK26" s="2139"/>
      <c r="AL26" s="2139"/>
      <c r="AM26" s="2139"/>
      <c r="AN26" s="2139"/>
      <c r="AO26" s="2139"/>
      <c r="AP26" s="2139"/>
      <c r="AQ26" s="2139"/>
      <c r="AR26" s="2139"/>
      <c r="AS26" s="2139"/>
      <c r="AT26" s="2139"/>
      <c r="AU26" s="2139"/>
      <c r="AV26" s="2139"/>
      <c r="AW26" s="2139"/>
      <c r="AX26" s="2139"/>
      <c r="AY26" s="2140"/>
    </row>
    <row r="27" spans="2:51" ht="23.1" customHeight="1">
      <c r="B27" s="3159"/>
      <c r="C27" s="3160"/>
      <c r="D27" s="3161" t="s">
        <v>637</v>
      </c>
      <c r="E27" s="2316"/>
      <c r="F27" s="2316"/>
      <c r="G27" s="2316"/>
      <c r="H27" s="2316"/>
      <c r="I27" s="2316"/>
      <c r="J27" s="2316"/>
      <c r="K27" s="2316"/>
      <c r="L27" s="2317"/>
      <c r="M27" s="3162">
        <v>62</v>
      </c>
      <c r="N27" s="3162"/>
      <c r="O27" s="3162"/>
      <c r="P27" s="3162"/>
      <c r="Q27" s="3162"/>
      <c r="R27" s="3162"/>
      <c r="S27" s="3163">
        <v>62</v>
      </c>
      <c r="T27" s="2316"/>
      <c r="U27" s="2316"/>
      <c r="V27" s="2316"/>
      <c r="W27" s="2316"/>
      <c r="X27" s="2317"/>
      <c r="Y27" s="3164" t="s">
        <v>466</v>
      </c>
      <c r="Z27" s="3165"/>
      <c r="AA27" s="3165"/>
      <c r="AB27" s="3165"/>
      <c r="AC27" s="3165"/>
      <c r="AD27" s="3165"/>
      <c r="AE27" s="3165"/>
      <c r="AF27" s="3165"/>
      <c r="AG27" s="3165"/>
      <c r="AH27" s="3165"/>
      <c r="AI27" s="3165"/>
      <c r="AJ27" s="3165"/>
      <c r="AK27" s="3165"/>
      <c r="AL27" s="3165"/>
      <c r="AM27" s="3165"/>
      <c r="AN27" s="3165"/>
      <c r="AO27" s="3165"/>
      <c r="AP27" s="3165"/>
      <c r="AQ27" s="3165"/>
      <c r="AR27" s="3165"/>
      <c r="AS27" s="3165"/>
      <c r="AT27" s="3165"/>
      <c r="AU27" s="3165"/>
      <c r="AV27" s="3165"/>
      <c r="AW27" s="3165"/>
      <c r="AX27" s="3165"/>
      <c r="AY27" s="3166"/>
    </row>
    <row r="28" spans="2:51" ht="23.1" customHeight="1">
      <c r="B28" s="3159"/>
      <c r="C28" s="3160"/>
      <c r="D28" s="3167"/>
      <c r="E28" s="2325"/>
      <c r="F28" s="2325"/>
      <c r="G28" s="2325"/>
      <c r="H28" s="2325"/>
      <c r="I28" s="2325"/>
      <c r="J28" s="2325"/>
      <c r="K28" s="2325"/>
      <c r="L28" s="2326"/>
      <c r="M28" s="3094"/>
      <c r="N28" s="3094"/>
      <c r="O28" s="3094"/>
      <c r="P28" s="3094"/>
      <c r="Q28" s="3094"/>
      <c r="R28" s="3094"/>
      <c r="S28" s="1097"/>
      <c r="T28" s="1097"/>
      <c r="U28" s="1097"/>
      <c r="V28" s="1097"/>
      <c r="W28" s="1097"/>
      <c r="X28" s="1097"/>
      <c r="Y28" s="1212"/>
      <c r="Z28" s="1213"/>
      <c r="AA28" s="1213"/>
      <c r="AB28" s="1213"/>
      <c r="AC28" s="1213"/>
      <c r="AD28" s="1213"/>
      <c r="AE28" s="1213"/>
      <c r="AF28" s="1213"/>
      <c r="AG28" s="1213"/>
      <c r="AH28" s="1213"/>
      <c r="AI28" s="1213"/>
      <c r="AJ28" s="1213"/>
      <c r="AK28" s="1213"/>
      <c r="AL28" s="1213"/>
      <c r="AM28" s="1213"/>
      <c r="AN28" s="1213"/>
      <c r="AO28" s="1213"/>
      <c r="AP28" s="1213"/>
      <c r="AQ28" s="1213"/>
      <c r="AR28" s="1213"/>
      <c r="AS28" s="1213"/>
      <c r="AT28" s="1213"/>
      <c r="AU28" s="1213"/>
      <c r="AV28" s="1213"/>
      <c r="AW28" s="1213"/>
      <c r="AX28" s="1213"/>
      <c r="AY28" s="1214"/>
    </row>
    <row r="29" spans="2:51" ht="23.1" customHeight="1">
      <c r="B29" s="3159"/>
      <c r="C29" s="3160"/>
      <c r="D29" s="3167"/>
      <c r="E29" s="2325"/>
      <c r="F29" s="2325"/>
      <c r="G29" s="2325"/>
      <c r="H29" s="2325"/>
      <c r="I29" s="2325"/>
      <c r="J29" s="2325"/>
      <c r="K29" s="2325"/>
      <c r="L29" s="2326"/>
      <c r="M29" s="3168"/>
      <c r="N29" s="3168"/>
      <c r="O29" s="3168"/>
      <c r="P29" s="3168"/>
      <c r="Q29" s="3168"/>
      <c r="R29" s="3168"/>
      <c r="S29" s="1097"/>
      <c r="T29" s="1097"/>
      <c r="U29" s="1097"/>
      <c r="V29" s="1097"/>
      <c r="W29" s="1097"/>
      <c r="X29" s="1097"/>
      <c r="Y29" s="1212"/>
      <c r="Z29" s="1213"/>
      <c r="AA29" s="1213"/>
      <c r="AB29" s="1213"/>
      <c r="AC29" s="1213"/>
      <c r="AD29" s="1213"/>
      <c r="AE29" s="1213"/>
      <c r="AF29" s="1213"/>
      <c r="AG29" s="1213"/>
      <c r="AH29" s="1213"/>
      <c r="AI29" s="1213"/>
      <c r="AJ29" s="1213"/>
      <c r="AK29" s="1213"/>
      <c r="AL29" s="1213"/>
      <c r="AM29" s="1213"/>
      <c r="AN29" s="1213"/>
      <c r="AO29" s="1213"/>
      <c r="AP29" s="1213"/>
      <c r="AQ29" s="1213"/>
      <c r="AR29" s="1213"/>
      <c r="AS29" s="1213"/>
      <c r="AT29" s="1213"/>
      <c r="AU29" s="1213"/>
      <c r="AV29" s="1213"/>
      <c r="AW29" s="1213"/>
      <c r="AX29" s="1213"/>
      <c r="AY29" s="1214"/>
    </row>
    <row r="30" spans="2:51" ht="23.1" customHeight="1">
      <c r="B30" s="3159"/>
      <c r="C30" s="3160"/>
      <c r="D30" s="3167"/>
      <c r="E30" s="2325"/>
      <c r="F30" s="2325"/>
      <c r="G30" s="2325"/>
      <c r="H30" s="2325"/>
      <c r="I30" s="2325"/>
      <c r="J30" s="2325"/>
      <c r="K30" s="2325"/>
      <c r="L30" s="2326"/>
      <c r="M30" s="3168"/>
      <c r="N30" s="3168"/>
      <c r="O30" s="3168"/>
      <c r="P30" s="3168"/>
      <c r="Q30" s="3168"/>
      <c r="R30" s="3168"/>
      <c r="S30" s="1097"/>
      <c r="T30" s="1097"/>
      <c r="U30" s="1097"/>
      <c r="V30" s="1097"/>
      <c r="W30" s="1097"/>
      <c r="X30" s="1097"/>
      <c r="Y30" s="1212"/>
      <c r="Z30" s="1213"/>
      <c r="AA30" s="1213"/>
      <c r="AB30" s="1213"/>
      <c r="AC30" s="1213"/>
      <c r="AD30" s="1213"/>
      <c r="AE30" s="1213"/>
      <c r="AF30" s="1213"/>
      <c r="AG30" s="1213"/>
      <c r="AH30" s="1213"/>
      <c r="AI30" s="1213"/>
      <c r="AJ30" s="1213"/>
      <c r="AK30" s="1213"/>
      <c r="AL30" s="1213"/>
      <c r="AM30" s="1213"/>
      <c r="AN30" s="1213"/>
      <c r="AO30" s="1213"/>
      <c r="AP30" s="1213"/>
      <c r="AQ30" s="1213"/>
      <c r="AR30" s="1213"/>
      <c r="AS30" s="1213"/>
      <c r="AT30" s="1213"/>
      <c r="AU30" s="1213"/>
      <c r="AV30" s="1213"/>
      <c r="AW30" s="1213"/>
      <c r="AX30" s="1213"/>
      <c r="AY30" s="1214"/>
    </row>
    <row r="31" spans="2:51" ht="23.1" customHeight="1">
      <c r="B31" s="3159"/>
      <c r="C31" s="3160"/>
      <c r="D31" s="3167"/>
      <c r="E31" s="2325"/>
      <c r="F31" s="2325"/>
      <c r="G31" s="2325"/>
      <c r="H31" s="2325"/>
      <c r="I31" s="2325"/>
      <c r="J31" s="2325"/>
      <c r="K31" s="2325"/>
      <c r="L31" s="2326"/>
      <c r="M31" s="3168"/>
      <c r="N31" s="3168"/>
      <c r="O31" s="3168"/>
      <c r="P31" s="3168"/>
      <c r="Q31" s="3168"/>
      <c r="R31" s="3168"/>
      <c r="S31" s="1097"/>
      <c r="T31" s="1097"/>
      <c r="U31" s="1097"/>
      <c r="V31" s="1097"/>
      <c r="W31" s="1097"/>
      <c r="X31" s="1097"/>
      <c r="Y31" s="1212"/>
      <c r="Z31" s="1213"/>
      <c r="AA31" s="1213"/>
      <c r="AB31" s="1213"/>
      <c r="AC31" s="1213"/>
      <c r="AD31" s="1213"/>
      <c r="AE31" s="1213"/>
      <c r="AF31" s="1213"/>
      <c r="AG31" s="1213"/>
      <c r="AH31" s="1213"/>
      <c r="AI31" s="1213"/>
      <c r="AJ31" s="1213"/>
      <c r="AK31" s="1213"/>
      <c r="AL31" s="1213"/>
      <c r="AM31" s="1213"/>
      <c r="AN31" s="1213"/>
      <c r="AO31" s="1213"/>
      <c r="AP31" s="1213"/>
      <c r="AQ31" s="1213"/>
      <c r="AR31" s="1213"/>
      <c r="AS31" s="1213"/>
      <c r="AT31" s="1213"/>
      <c r="AU31" s="1213"/>
      <c r="AV31" s="1213"/>
      <c r="AW31" s="1213"/>
      <c r="AX31" s="1213"/>
      <c r="AY31" s="1214"/>
    </row>
    <row r="32" spans="2:51" ht="23.1" customHeight="1">
      <c r="B32" s="3159"/>
      <c r="C32" s="3160"/>
      <c r="D32" s="3169"/>
      <c r="E32" s="1334"/>
      <c r="F32" s="1334"/>
      <c r="G32" s="1334"/>
      <c r="H32" s="1334"/>
      <c r="I32" s="1334"/>
      <c r="J32" s="1334"/>
      <c r="K32" s="1334"/>
      <c r="L32" s="1335"/>
      <c r="M32" s="3170"/>
      <c r="N32" s="3170"/>
      <c r="O32" s="3170"/>
      <c r="P32" s="3170"/>
      <c r="Q32" s="3170"/>
      <c r="R32" s="3170"/>
      <c r="S32" s="1104"/>
      <c r="T32" s="1104"/>
      <c r="U32" s="1104"/>
      <c r="V32" s="1104"/>
      <c r="W32" s="1104"/>
      <c r="X32" s="1104"/>
      <c r="Y32" s="1212"/>
      <c r="Z32" s="1213"/>
      <c r="AA32" s="1213"/>
      <c r="AB32" s="1213"/>
      <c r="AC32" s="1213"/>
      <c r="AD32" s="1213"/>
      <c r="AE32" s="1213"/>
      <c r="AF32" s="1213"/>
      <c r="AG32" s="1213"/>
      <c r="AH32" s="1213"/>
      <c r="AI32" s="1213"/>
      <c r="AJ32" s="1213"/>
      <c r="AK32" s="1213"/>
      <c r="AL32" s="1213"/>
      <c r="AM32" s="1213"/>
      <c r="AN32" s="1213"/>
      <c r="AO32" s="1213"/>
      <c r="AP32" s="1213"/>
      <c r="AQ32" s="1213"/>
      <c r="AR32" s="1213"/>
      <c r="AS32" s="1213"/>
      <c r="AT32" s="1213"/>
      <c r="AU32" s="1213"/>
      <c r="AV32" s="1213"/>
      <c r="AW32" s="1213"/>
      <c r="AX32" s="1213"/>
      <c r="AY32" s="1214"/>
    </row>
    <row r="33" spans="1:51" ht="23.1" customHeight="1">
      <c r="B33" s="3171"/>
      <c r="C33" s="3172"/>
      <c r="D33" s="3173" t="s">
        <v>42</v>
      </c>
      <c r="E33" s="840"/>
      <c r="F33" s="840"/>
      <c r="G33" s="840"/>
      <c r="H33" s="840"/>
      <c r="I33" s="840"/>
      <c r="J33" s="840"/>
      <c r="K33" s="840"/>
      <c r="L33" s="2311"/>
      <c r="M33" s="3174">
        <v>62</v>
      </c>
      <c r="N33" s="3174"/>
      <c r="O33" s="3174"/>
      <c r="P33" s="3174"/>
      <c r="Q33" s="3174"/>
      <c r="R33" s="3174"/>
      <c r="S33" s="2152" t="s">
        <v>705</v>
      </c>
      <c r="T33" s="2152"/>
      <c r="U33" s="2152"/>
      <c r="V33" s="2152"/>
      <c r="W33" s="2152"/>
      <c r="X33" s="2152"/>
      <c r="Y33" s="2154"/>
      <c r="Z33" s="2155"/>
      <c r="AA33" s="2155"/>
      <c r="AB33" s="2155"/>
      <c r="AC33" s="2155"/>
      <c r="AD33" s="2155"/>
      <c r="AE33" s="2155"/>
      <c r="AF33" s="2155"/>
      <c r="AG33" s="2155"/>
      <c r="AH33" s="2155"/>
      <c r="AI33" s="2155"/>
      <c r="AJ33" s="2155"/>
      <c r="AK33" s="2155"/>
      <c r="AL33" s="2155"/>
      <c r="AM33" s="2155"/>
      <c r="AN33" s="2155"/>
      <c r="AO33" s="2155"/>
      <c r="AP33" s="2155"/>
      <c r="AQ33" s="2155"/>
      <c r="AR33" s="2155"/>
      <c r="AS33" s="2155"/>
      <c r="AT33" s="2155"/>
      <c r="AU33" s="2155"/>
      <c r="AV33" s="2155"/>
      <c r="AW33" s="2155"/>
      <c r="AX33" s="2155"/>
      <c r="AY33" s="2156"/>
    </row>
    <row r="34" spans="1:51" ht="2.95" customHeight="1">
      <c r="A34" s="3175"/>
      <c r="B34" s="3176"/>
      <c r="C34" s="3176"/>
      <c r="D34" s="2157"/>
      <c r="E34" s="2157"/>
      <c r="F34" s="2157"/>
      <c r="G34" s="2157"/>
      <c r="H34" s="2157"/>
      <c r="I34" s="2157"/>
      <c r="J34" s="2157"/>
      <c r="K34" s="2157"/>
      <c r="L34" s="2157"/>
      <c r="M34" s="2157"/>
      <c r="N34" s="2157"/>
      <c r="O34" s="2157"/>
      <c r="P34" s="2157"/>
      <c r="Q34" s="2157"/>
      <c r="R34" s="2157"/>
      <c r="S34" s="2157"/>
      <c r="T34" s="2157"/>
      <c r="U34" s="2157"/>
      <c r="V34" s="2157"/>
      <c r="W34" s="2157"/>
      <c r="X34" s="2157"/>
      <c r="Y34" s="2157"/>
      <c r="Z34" s="2157"/>
      <c r="AA34" s="2157"/>
      <c r="AB34" s="2157"/>
      <c r="AC34" s="2157"/>
      <c r="AD34" s="2157"/>
      <c r="AE34" s="2157"/>
      <c r="AF34" s="2157"/>
      <c r="AG34" s="2157"/>
      <c r="AH34" s="2157"/>
      <c r="AI34" s="2157"/>
      <c r="AJ34" s="2157"/>
      <c r="AK34" s="2157"/>
      <c r="AL34" s="2157"/>
      <c r="AM34" s="2157"/>
      <c r="AN34" s="2157"/>
      <c r="AO34" s="2157"/>
      <c r="AP34" s="2157"/>
      <c r="AQ34" s="2157"/>
      <c r="AR34" s="2157"/>
      <c r="AS34" s="2157"/>
      <c r="AT34" s="2157"/>
      <c r="AU34" s="2157"/>
      <c r="AV34" s="2157"/>
      <c r="AW34" s="2157"/>
      <c r="AX34" s="2157"/>
      <c r="AY34" s="2157"/>
    </row>
    <row r="35" spans="1:51" ht="2.95" customHeight="1" thickBot="1">
      <c r="A35" s="3175"/>
      <c r="B35" s="3177"/>
      <c r="C35" s="3177"/>
      <c r="D35" s="2158"/>
      <c r="E35" s="2158"/>
      <c r="F35" s="2158"/>
      <c r="G35" s="2158"/>
      <c r="H35" s="2158"/>
      <c r="I35" s="2158"/>
      <c r="J35" s="2158"/>
      <c r="K35" s="2158"/>
      <c r="L35" s="2158"/>
      <c r="M35" s="2158"/>
      <c r="N35" s="2158"/>
      <c r="O35" s="2158"/>
      <c r="P35" s="2158"/>
      <c r="Q35" s="2158"/>
      <c r="R35" s="2158"/>
      <c r="S35" s="2158"/>
      <c r="T35" s="2158"/>
      <c r="U35" s="2158"/>
      <c r="V35" s="2158"/>
      <c r="W35" s="2158"/>
      <c r="X35" s="2158"/>
      <c r="Y35" s="2158"/>
      <c r="Z35" s="2158"/>
      <c r="AA35" s="2158"/>
      <c r="AB35" s="2158"/>
      <c r="AC35" s="2158"/>
      <c r="AD35" s="2158"/>
      <c r="AE35" s="2158"/>
      <c r="AF35" s="2158"/>
      <c r="AG35" s="2158"/>
      <c r="AH35" s="2158"/>
      <c r="AI35" s="2158"/>
      <c r="AJ35" s="2158"/>
      <c r="AK35" s="2158"/>
      <c r="AL35" s="2158"/>
      <c r="AM35" s="2158"/>
      <c r="AN35" s="2158"/>
      <c r="AO35" s="2158"/>
      <c r="AP35" s="2158"/>
      <c r="AQ35" s="2158"/>
      <c r="AR35" s="2158"/>
      <c r="AS35" s="2158"/>
      <c r="AT35" s="2158"/>
      <c r="AU35" s="2158"/>
      <c r="AV35" s="2158"/>
      <c r="AW35" s="2158"/>
      <c r="AX35" s="2158"/>
      <c r="AY35" s="2158"/>
    </row>
    <row r="36" spans="1:51" ht="20.95" hidden="1" customHeight="1">
      <c r="B36" s="3178" t="s">
        <v>85</v>
      </c>
      <c r="C36" s="3179"/>
      <c r="D36" s="3180" t="s">
        <v>86</v>
      </c>
      <c r="E36" s="3144"/>
      <c r="F36" s="3144"/>
      <c r="G36" s="3144"/>
      <c r="H36" s="3144"/>
      <c r="I36" s="3144"/>
      <c r="J36" s="3144"/>
      <c r="K36" s="3144"/>
      <c r="L36" s="3144"/>
      <c r="M36" s="3144"/>
      <c r="N36" s="3144"/>
      <c r="O36" s="3144"/>
      <c r="P36" s="3144"/>
      <c r="Q36" s="3144"/>
      <c r="R36" s="3144"/>
      <c r="S36" s="3144"/>
      <c r="T36" s="3144"/>
      <c r="U36" s="3144"/>
      <c r="V36" s="3144"/>
      <c r="W36" s="3144"/>
      <c r="X36" s="3144"/>
      <c r="Y36" s="3144"/>
      <c r="Z36" s="3144"/>
      <c r="AA36" s="3144"/>
      <c r="AB36" s="3144"/>
      <c r="AC36" s="3144"/>
      <c r="AD36" s="3144"/>
      <c r="AE36" s="3144"/>
      <c r="AF36" s="3144"/>
      <c r="AG36" s="3144"/>
      <c r="AH36" s="3144"/>
      <c r="AI36" s="3144"/>
      <c r="AJ36" s="3144"/>
      <c r="AK36" s="3144"/>
      <c r="AL36" s="3144"/>
      <c r="AM36" s="3144"/>
      <c r="AN36" s="3144"/>
      <c r="AO36" s="3144"/>
      <c r="AP36" s="3144"/>
      <c r="AQ36" s="3144"/>
      <c r="AR36" s="3144"/>
      <c r="AS36" s="3144"/>
      <c r="AT36" s="3144"/>
      <c r="AU36" s="3144"/>
      <c r="AV36" s="3144"/>
      <c r="AW36" s="3144"/>
      <c r="AX36" s="3144"/>
      <c r="AY36" s="3181"/>
    </row>
    <row r="37" spans="1:51" ht="203.25" hidden="1" customHeight="1">
      <c r="B37" s="3178"/>
      <c r="C37" s="3179"/>
      <c r="D37" s="3182" t="s">
        <v>87</v>
      </c>
      <c r="E37" s="3183"/>
      <c r="F37" s="3183"/>
      <c r="G37" s="3183"/>
      <c r="H37" s="3183"/>
      <c r="I37" s="3183"/>
      <c r="J37" s="3183"/>
      <c r="K37" s="3183"/>
      <c r="L37" s="3183"/>
      <c r="M37" s="3183"/>
      <c r="N37" s="3183"/>
      <c r="O37" s="3183"/>
      <c r="P37" s="3183"/>
      <c r="Q37" s="3183"/>
      <c r="R37" s="3183"/>
      <c r="S37" s="3183"/>
      <c r="T37" s="3183"/>
      <c r="U37" s="3183"/>
      <c r="V37" s="3183"/>
      <c r="W37" s="3183"/>
      <c r="X37" s="3183"/>
      <c r="Y37" s="3183"/>
      <c r="Z37" s="3183"/>
      <c r="AA37" s="3183"/>
      <c r="AB37" s="3183"/>
      <c r="AC37" s="3183"/>
      <c r="AD37" s="3183"/>
      <c r="AE37" s="3183"/>
      <c r="AF37" s="3183"/>
      <c r="AG37" s="3183"/>
      <c r="AH37" s="3183"/>
      <c r="AI37" s="3183"/>
      <c r="AJ37" s="3183"/>
      <c r="AK37" s="3183"/>
      <c r="AL37" s="3183"/>
      <c r="AM37" s="3183"/>
      <c r="AN37" s="3183"/>
      <c r="AO37" s="3183"/>
      <c r="AP37" s="3183"/>
      <c r="AQ37" s="3183"/>
      <c r="AR37" s="3183"/>
      <c r="AS37" s="3183"/>
      <c r="AT37" s="3183"/>
      <c r="AU37" s="3183"/>
      <c r="AV37" s="3183"/>
      <c r="AW37" s="3183"/>
      <c r="AX37" s="3183"/>
      <c r="AY37" s="3184"/>
    </row>
    <row r="38" spans="1:51" ht="20.3" hidden="1" customHeight="1">
      <c r="B38" s="3178"/>
      <c r="C38" s="3179"/>
      <c r="D38" s="3185" t="s">
        <v>88</v>
      </c>
      <c r="E38" s="3186"/>
      <c r="F38" s="3186"/>
      <c r="G38" s="3186"/>
      <c r="H38" s="3186"/>
      <c r="I38" s="3186"/>
      <c r="J38" s="3186"/>
      <c r="K38" s="3186"/>
      <c r="L38" s="3186"/>
      <c r="M38" s="3186"/>
      <c r="N38" s="3186"/>
      <c r="O38" s="3186"/>
      <c r="P38" s="3186"/>
      <c r="Q38" s="3186"/>
      <c r="R38" s="3186"/>
      <c r="S38" s="3186"/>
      <c r="T38" s="3186"/>
      <c r="U38" s="3186"/>
      <c r="V38" s="3186"/>
      <c r="W38" s="3186"/>
      <c r="X38" s="3186"/>
      <c r="Y38" s="3186"/>
      <c r="Z38" s="3186"/>
      <c r="AA38" s="3186"/>
      <c r="AB38" s="3186"/>
      <c r="AC38" s="3186"/>
      <c r="AD38" s="3186"/>
      <c r="AE38" s="3186"/>
      <c r="AF38" s="3186"/>
      <c r="AG38" s="3186"/>
      <c r="AH38" s="3186"/>
      <c r="AI38" s="3186"/>
      <c r="AJ38" s="3186"/>
      <c r="AK38" s="3186"/>
      <c r="AL38" s="3186"/>
      <c r="AM38" s="3186"/>
      <c r="AN38" s="3186"/>
      <c r="AO38" s="3186"/>
      <c r="AP38" s="3186"/>
      <c r="AQ38" s="3186"/>
      <c r="AR38" s="3186"/>
      <c r="AS38" s="3186"/>
      <c r="AT38" s="3186"/>
      <c r="AU38" s="3186"/>
      <c r="AV38" s="3186"/>
      <c r="AW38" s="3186"/>
      <c r="AX38" s="3186"/>
      <c r="AY38" s="3187"/>
    </row>
    <row r="39" spans="1:51" ht="100.5" hidden="1" customHeight="1" thickBot="1">
      <c r="B39" s="3188"/>
      <c r="C39" s="3189"/>
      <c r="D39" s="3190"/>
      <c r="E39" s="3191"/>
      <c r="F39" s="3191"/>
      <c r="G39" s="3191"/>
      <c r="H39" s="3191"/>
      <c r="I39" s="3191"/>
      <c r="J39" s="3191"/>
      <c r="K39" s="3191"/>
      <c r="L39" s="3191"/>
      <c r="M39" s="3191"/>
      <c r="N39" s="3191"/>
      <c r="O39" s="3191"/>
      <c r="P39" s="3191"/>
      <c r="Q39" s="3191"/>
      <c r="R39" s="3191"/>
      <c r="S39" s="3191"/>
      <c r="T39" s="3191"/>
      <c r="U39" s="3191"/>
      <c r="V39" s="3191"/>
      <c r="W39" s="3191"/>
      <c r="X39" s="3191"/>
      <c r="Y39" s="3191"/>
      <c r="Z39" s="3191"/>
      <c r="AA39" s="3191"/>
      <c r="AB39" s="3191"/>
      <c r="AC39" s="3191"/>
      <c r="AD39" s="3191"/>
      <c r="AE39" s="3191"/>
      <c r="AF39" s="3191"/>
      <c r="AG39" s="3191"/>
      <c r="AH39" s="3191"/>
      <c r="AI39" s="3191"/>
      <c r="AJ39" s="3191"/>
      <c r="AK39" s="3191"/>
      <c r="AL39" s="3191"/>
      <c r="AM39" s="3191"/>
      <c r="AN39" s="3191"/>
      <c r="AO39" s="3191"/>
      <c r="AP39" s="3191"/>
      <c r="AQ39" s="3191"/>
      <c r="AR39" s="3191"/>
      <c r="AS39" s="3191"/>
      <c r="AT39" s="3191"/>
      <c r="AU39" s="3191"/>
      <c r="AV39" s="3191"/>
      <c r="AW39" s="3191"/>
      <c r="AX39" s="3191"/>
      <c r="AY39" s="3192"/>
    </row>
    <row r="40" spans="1:51" ht="20.95" hidden="1" customHeight="1">
      <c r="A40" s="3193"/>
      <c r="B40" s="3194"/>
      <c r="C40" s="3195"/>
      <c r="D40" s="3196" t="s">
        <v>89</v>
      </c>
      <c r="E40" s="3197"/>
      <c r="F40" s="3197"/>
      <c r="G40" s="3197"/>
      <c r="H40" s="3197"/>
      <c r="I40" s="3197"/>
      <c r="J40" s="3197"/>
      <c r="K40" s="3197"/>
      <c r="L40" s="3197"/>
      <c r="M40" s="3197"/>
      <c r="N40" s="3197"/>
      <c r="O40" s="3197"/>
      <c r="P40" s="3197"/>
      <c r="Q40" s="3197"/>
      <c r="R40" s="3197"/>
      <c r="S40" s="3197"/>
      <c r="T40" s="3197"/>
      <c r="U40" s="3197"/>
      <c r="V40" s="3197"/>
      <c r="W40" s="3197"/>
      <c r="X40" s="3197"/>
      <c r="Y40" s="3197"/>
      <c r="Z40" s="3197"/>
      <c r="AA40" s="3197"/>
      <c r="AB40" s="3197"/>
      <c r="AC40" s="3197"/>
      <c r="AD40" s="3197"/>
      <c r="AE40" s="3197"/>
      <c r="AF40" s="3197"/>
      <c r="AG40" s="3197"/>
      <c r="AH40" s="3197"/>
      <c r="AI40" s="3197"/>
      <c r="AJ40" s="3197"/>
      <c r="AK40" s="3197"/>
      <c r="AL40" s="3197"/>
      <c r="AM40" s="3197"/>
      <c r="AN40" s="3197"/>
      <c r="AO40" s="3197"/>
      <c r="AP40" s="3197"/>
      <c r="AQ40" s="3197"/>
      <c r="AR40" s="3197"/>
      <c r="AS40" s="3197"/>
      <c r="AT40" s="3197"/>
      <c r="AU40" s="3197"/>
      <c r="AV40" s="3197"/>
      <c r="AW40" s="3197"/>
      <c r="AX40" s="3197"/>
      <c r="AY40" s="3198"/>
    </row>
    <row r="41" spans="1:51" ht="136" hidden="1" customHeight="1">
      <c r="A41" s="3193"/>
      <c r="B41" s="3199"/>
      <c r="C41" s="3200"/>
      <c r="D41" s="2129"/>
      <c r="E41" s="3201"/>
      <c r="F41" s="3201"/>
      <c r="G41" s="3201"/>
      <c r="H41" s="3201"/>
      <c r="I41" s="3201"/>
      <c r="J41" s="3201"/>
      <c r="K41" s="3201"/>
      <c r="L41" s="3201"/>
      <c r="M41" s="3201"/>
      <c r="N41" s="3201"/>
      <c r="O41" s="3201"/>
      <c r="P41" s="3201"/>
      <c r="Q41" s="3201"/>
      <c r="R41" s="3201"/>
      <c r="S41" s="3201"/>
      <c r="T41" s="3201"/>
      <c r="U41" s="3201"/>
      <c r="V41" s="3201"/>
      <c r="W41" s="3201"/>
      <c r="X41" s="3201"/>
      <c r="Y41" s="3201"/>
      <c r="Z41" s="3201"/>
      <c r="AA41" s="3201"/>
      <c r="AB41" s="3201"/>
      <c r="AC41" s="3201"/>
      <c r="AD41" s="3201"/>
      <c r="AE41" s="3201"/>
      <c r="AF41" s="3201"/>
      <c r="AG41" s="3201"/>
      <c r="AH41" s="3201"/>
      <c r="AI41" s="3201"/>
      <c r="AJ41" s="3201"/>
      <c r="AK41" s="3201"/>
      <c r="AL41" s="3201"/>
      <c r="AM41" s="3201"/>
      <c r="AN41" s="3201"/>
      <c r="AO41" s="3201"/>
      <c r="AP41" s="3201"/>
      <c r="AQ41" s="3201"/>
      <c r="AR41" s="3201"/>
      <c r="AS41" s="3201"/>
      <c r="AT41" s="3201"/>
      <c r="AU41" s="3201"/>
      <c r="AV41" s="3201"/>
      <c r="AW41" s="3201"/>
      <c r="AX41" s="3201"/>
      <c r="AY41" s="3202"/>
    </row>
    <row r="42" spans="1:51" ht="20.95" customHeight="1">
      <c r="A42" s="3193"/>
      <c r="B42" s="3203" t="s">
        <v>90</v>
      </c>
      <c r="C42" s="3204"/>
      <c r="D42" s="3204"/>
      <c r="E42" s="3204"/>
      <c r="F42" s="3204"/>
      <c r="G42" s="3204"/>
      <c r="H42" s="3204"/>
      <c r="I42" s="3204"/>
      <c r="J42" s="3204"/>
      <c r="K42" s="3204"/>
      <c r="L42" s="3204"/>
      <c r="M42" s="3204"/>
      <c r="N42" s="3204"/>
      <c r="O42" s="3204"/>
      <c r="P42" s="3204"/>
      <c r="Q42" s="3204"/>
      <c r="R42" s="3204"/>
      <c r="S42" s="3204"/>
      <c r="T42" s="3204"/>
      <c r="U42" s="3204"/>
      <c r="V42" s="3204"/>
      <c r="W42" s="3204"/>
      <c r="X42" s="3204"/>
      <c r="Y42" s="3204"/>
      <c r="Z42" s="3204"/>
      <c r="AA42" s="3204"/>
      <c r="AB42" s="3204"/>
      <c r="AC42" s="3204"/>
      <c r="AD42" s="3204"/>
      <c r="AE42" s="3204"/>
      <c r="AF42" s="3204"/>
      <c r="AG42" s="3204"/>
      <c r="AH42" s="3204"/>
      <c r="AI42" s="3204"/>
      <c r="AJ42" s="3204"/>
      <c r="AK42" s="3204"/>
      <c r="AL42" s="3204"/>
      <c r="AM42" s="3204"/>
      <c r="AN42" s="3204"/>
      <c r="AO42" s="3204"/>
      <c r="AP42" s="3204"/>
      <c r="AQ42" s="3204"/>
      <c r="AR42" s="3204"/>
      <c r="AS42" s="3204"/>
      <c r="AT42" s="3204"/>
      <c r="AU42" s="3204"/>
      <c r="AV42" s="3204"/>
      <c r="AW42" s="3204"/>
      <c r="AX42" s="3204"/>
      <c r="AY42" s="3205"/>
    </row>
    <row r="43" spans="1:51" ht="20.95" customHeight="1">
      <c r="A43" s="3193"/>
      <c r="B43" s="3199"/>
      <c r="C43" s="3200"/>
      <c r="D43" s="3206" t="s">
        <v>91</v>
      </c>
      <c r="E43" s="2160"/>
      <c r="F43" s="2160"/>
      <c r="G43" s="2160"/>
      <c r="H43" s="2159" t="s">
        <v>92</v>
      </c>
      <c r="I43" s="2160"/>
      <c r="J43" s="2160"/>
      <c r="K43" s="2160"/>
      <c r="L43" s="2160"/>
      <c r="M43" s="2160"/>
      <c r="N43" s="2160"/>
      <c r="O43" s="2160"/>
      <c r="P43" s="2160"/>
      <c r="Q43" s="2160"/>
      <c r="R43" s="2160"/>
      <c r="S43" s="2160"/>
      <c r="T43" s="2160"/>
      <c r="U43" s="2160"/>
      <c r="V43" s="2160"/>
      <c r="W43" s="2160"/>
      <c r="X43" s="2160"/>
      <c r="Y43" s="2160"/>
      <c r="Z43" s="2160"/>
      <c r="AA43" s="2160"/>
      <c r="AB43" s="2160"/>
      <c r="AC43" s="2160"/>
      <c r="AD43" s="2160"/>
      <c r="AE43" s="2160"/>
      <c r="AF43" s="2160"/>
      <c r="AG43" s="2161"/>
      <c r="AH43" s="2159" t="s">
        <v>93</v>
      </c>
      <c r="AI43" s="2160"/>
      <c r="AJ43" s="2160"/>
      <c r="AK43" s="2160"/>
      <c r="AL43" s="2160"/>
      <c r="AM43" s="2160"/>
      <c r="AN43" s="2160"/>
      <c r="AO43" s="2160"/>
      <c r="AP43" s="2160"/>
      <c r="AQ43" s="2160"/>
      <c r="AR43" s="2160"/>
      <c r="AS43" s="2160"/>
      <c r="AT43" s="2160"/>
      <c r="AU43" s="2160"/>
      <c r="AV43" s="2160"/>
      <c r="AW43" s="2160"/>
      <c r="AX43" s="2160"/>
      <c r="AY43" s="2162"/>
    </row>
    <row r="44" spans="1:51" ht="45" customHeight="1">
      <c r="A44" s="3193"/>
      <c r="B44" s="3207" t="s">
        <v>94</v>
      </c>
      <c r="C44" s="3208"/>
      <c r="D44" s="2977" t="s">
        <v>363</v>
      </c>
      <c r="E44" s="2185"/>
      <c r="F44" s="2185"/>
      <c r="G44" s="2186"/>
      <c r="H44" s="2163" t="s">
        <v>96</v>
      </c>
      <c r="I44" s="2164"/>
      <c r="J44" s="2164"/>
      <c r="K44" s="2164"/>
      <c r="L44" s="2164"/>
      <c r="M44" s="2164"/>
      <c r="N44" s="2164"/>
      <c r="O44" s="2164"/>
      <c r="P44" s="2164"/>
      <c r="Q44" s="2164"/>
      <c r="R44" s="2164"/>
      <c r="S44" s="2164"/>
      <c r="T44" s="2164"/>
      <c r="U44" s="2164"/>
      <c r="V44" s="2164"/>
      <c r="W44" s="2164"/>
      <c r="X44" s="2164"/>
      <c r="Y44" s="2164"/>
      <c r="Z44" s="2164"/>
      <c r="AA44" s="2164"/>
      <c r="AB44" s="2164"/>
      <c r="AC44" s="2164"/>
      <c r="AD44" s="2164"/>
      <c r="AE44" s="2164"/>
      <c r="AF44" s="2164"/>
      <c r="AG44" s="2165"/>
      <c r="AH44" s="3209" t="s">
        <v>1050</v>
      </c>
      <c r="AI44" s="3210"/>
      <c r="AJ44" s="3210"/>
      <c r="AK44" s="3210"/>
      <c r="AL44" s="3210"/>
      <c r="AM44" s="3210"/>
      <c r="AN44" s="3210"/>
      <c r="AO44" s="3210"/>
      <c r="AP44" s="3210"/>
      <c r="AQ44" s="3210"/>
      <c r="AR44" s="3210"/>
      <c r="AS44" s="3210"/>
      <c r="AT44" s="3210"/>
      <c r="AU44" s="3210"/>
      <c r="AV44" s="3210"/>
      <c r="AW44" s="3210"/>
      <c r="AX44" s="3210"/>
      <c r="AY44" s="3211"/>
    </row>
    <row r="45" spans="1:51" ht="33.049999999999997" customHeight="1">
      <c r="A45" s="3193"/>
      <c r="B45" s="3212"/>
      <c r="C45" s="3213"/>
      <c r="D45" s="2977" t="s">
        <v>363</v>
      </c>
      <c r="E45" s="2185"/>
      <c r="F45" s="2185"/>
      <c r="G45" s="2186"/>
      <c r="H45" s="2169" t="s">
        <v>267</v>
      </c>
      <c r="I45" s="2170"/>
      <c r="J45" s="2170"/>
      <c r="K45" s="2170"/>
      <c r="L45" s="2170"/>
      <c r="M45" s="2170"/>
      <c r="N45" s="2170"/>
      <c r="O45" s="2170"/>
      <c r="P45" s="2170"/>
      <c r="Q45" s="2170"/>
      <c r="R45" s="2170"/>
      <c r="S45" s="2170"/>
      <c r="T45" s="2170"/>
      <c r="U45" s="2170"/>
      <c r="V45" s="2170"/>
      <c r="W45" s="2170"/>
      <c r="X45" s="2170"/>
      <c r="Y45" s="2170"/>
      <c r="Z45" s="2170"/>
      <c r="AA45" s="2170"/>
      <c r="AB45" s="2170"/>
      <c r="AC45" s="2170"/>
      <c r="AD45" s="2170"/>
      <c r="AE45" s="2170"/>
      <c r="AF45" s="2170"/>
      <c r="AG45" s="2171"/>
      <c r="AH45" s="3214" t="s">
        <v>1051</v>
      </c>
      <c r="AI45" s="3215"/>
      <c r="AJ45" s="3215"/>
      <c r="AK45" s="3215"/>
      <c r="AL45" s="3215"/>
      <c r="AM45" s="3215"/>
      <c r="AN45" s="3215"/>
      <c r="AO45" s="3215"/>
      <c r="AP45" s="3215"/>
      <c r="AQ45" s="3215"/>
      <c r="AR45" s="3215"/>
      <c r="AS45" s="3215"/>
      <c r="AT45" s="3215"/>
      <c r="AU45" s="3215"/>
      <c r="AV45" s="3215"/>
      <c r="AW45" s="3215"/>
      <c r="AX45" s="3215"/>
      <c r="AY45" s="3216"/>
    </row>
    <row r="46" spans="1:51" ht="45" customHeight="1">
      <c r="A46" s="3193"/>
      <c r="B46" s="3217"/>
      <c r="C46" s="3218"/>
      <c r="D46" s="2977" t="s">
        <v>363</v>
      </c>
      <c r="E46" s="2185"/>
      <c r="F46" s="2185"/>
      <c r="G46" s="2186"/>
      <c r="H46" s="2175" t="s">
        <v>367</v>
      </c>
      <c r="I46" s="2176"/>
      <c r="J46" s="2176"/>
      <c r="K46" s="2176"/>
      <c r="L46" s="2176"/>
      <c r="M46" s="2176"/>
      <c r="N46" s="2176"/>
      <c r="O46" s="2176"/>
      <c r="P46" s="2176"/>
      <c r="Q46" s="2176"/>
      <c r="R46" s="2176"/>
      <c r="S46" s="2176"/>
      <c r="T46" s="2176"/>
      <c r="U46" s="2176"/>
      <c r="V46" s="2176"/>
      <c r="W46" s="2176"/>
      <c r="X46" s="2176"/>
      <c r="Y46" s="2176"/>
      <c r="Z46" s="2176"/>
      <c r="AA46" s="2176"/>
      <c r="AB46" s="2176"/>
      <c r="AC46" s="2176"/>
      <c r="AD46" s="2176"/>
      <c r="AE46" s="2176"/>
      <c r="AF46" s="2176"/>
      <c r="AG46" s="2177"/>
      <c r="AH46" s="3219" t="s">
        <v>1052</v>
      </c>
      <c r="AI46" s="3220"/>
      <c r="AJ46" s="3220"/>
      <c r="AK46" s="3220"/>
      <c r="AL46" s="3220"/>
      <c r="AM46" s="3220"/>
      <c r="AN46" s="3220"/>
      <c r="AO46" s="3220"/>
      <c r="AP46" s="3220"/>
      <c r="AQ46" s="3220"/>
      <c r="AR46" s="3220"/>
      <c r="AS46" s="3220"/>
      <c r="AT46" s="3220"/>
      <c r="AU46" s="3220"/>
      <c r="AV46" s="3220"/>
      <c r="AW46" s="3220"/>
      <c r="AX46" s="3220"/>
      <c r="AY46" s="3221"/>
    </row>
    <row r="47" spans="1:51" ht="26.2" customHeight="1">
      <c r="A47" s="3193"/>
      <c r="B47" s="3212" t="s">
        <v>102</v>
      </c>
      <c r="C47" s="3213"/>
      <c r="D47" s="2324" t="s">
        <v>472</v>
      </c>
      <c r="E47" s="2252"/>
      <c r="F47" s="2252"/>
      <c r="G47" s="2253"/>
      <c r="H47" s="2163" t="s">
        <v>103</v>
      </c>
      <c r="I47" s="2164"/>
      <c r="J47" s="2164"/>
      <c r="K47" s="2164"/>
      <c r="L47" s="2164"/>
      <c r="M47" s="2164"/>
      <c r="N47" s="2164"/>
      <c r="O47" s="2164"/>
      <c r="P47" s="2164"/>
      <c r="Q47" s="2164"/>
      <c r="R47" s="2164"/>
      <c r="S47" s="2164"/>
      <c r="T47" s="2164"/>
      <c r="U47" s="2164"/>
      <c r="V47" s="2164"/>
      <c r="W47" s="2164"/>
      <c r="X47" s="2164"/>
      <c r="Y47" s="2164"/>
      <c r="Z47" s="2164"/>
      <c r="AA47" s="2164"/>
      <c r="AB47" s="2164"/>
      <c r="AC47" s="2164"/>
      <c r="AD47" s="2164"/>
      <c r="AE47" s="2164"/>
      <c r="AF47" s="2164"/>
      <c r="AG47" s="2165"/>
      <c r="AH47" s="3209"/>
      <c r="AI47" s="3210"/>
      <c r="AJ47" s="3210"/>
      <c r="AK47" s="3210"/>
      <c r="AL47" s="3210"/>
      <c r="AM47" s="3210"/>
      <c r="AN47" s="3210"/>
      <c r="AO47" s="3210"/>
      <c r="AP47" s="3210"/>
      <c r="AQ47" s="3210"/>
      <c r="AR47" s="3210"/>
      <c r="AS47" s="3210"/>
      <c r="AT47" s="3210"/>
      <c r="AU47" s="3210"/>
      <c r="AV47" s="3210"/>
      <c r="AW47" s="3210"/>
      <c r="AX47" s="3210"/>
      <c r="AY47" s="3211"/>
    </row>
    <row r="48" spans="1:51" ht="43.55" customHeight="1">
      <c r="A48" s="3193"/>
      <c r="B48" s="3212"/>
      <c r="C48" s="3213"/>
      <c r="D48" s="2324" t="s">
        <v>363</v>
      </c>
      <c r="E48" s="2252"/>
      <c r="F48" s="2252"/>
      <c r="G48" s="2253"/>
      <c r="H48" s="2184" t="s">
        <v>369</v>
      </c>
      <c r="I48" s="2185"/>
      <c r="J48" s="2185"/>
      <c r="K48" s="2185"/>
      <c r="L48" s="2185"/>
      <c r="M48" s="2185"/>
      <c r="N48" s="2185"/>
      <c r="O48" s="2185"/>
      <c r="P48" s="2185"/>
      <c r="Q48" s="2185"/>
      <c r="R48" s="2185"/>
      <c r="S48" s="2185"/>
      <c r="T48" s="2185"/>
      <c r="U48" s="2185"/>
      <c r="V48" s="2185"/>
      <c r="W48" s="2185"/>
      <c r="X48" s="2185"/>
      <c r="Y48" s="2185"/>
      <c r="Z48" s="2185"/>
      <c r="AA48" s="2185"/>
      <c r="AB48" s="2185"/>
      <c r="AC48" s="2185"/>
      <c r="AD48" s="2185"/>
      <c r="AE48" s="2185"/>
      <c r="AF48" s="2185"/>
      <c r="AG48" s="2186"/>
      <c r="AH48" s="3214" t="s">
        <v>1053</v>
      </c>
      <c r="AI48" s="3215"/>
      <c r="AJ48" s="3215"/>
      <c r="AK48" s="3215"/>
      <c r="AL48" s="3215"/>
      <c r="AM48" s="3215"/>
      <c r="AN48" s="3215"/>
      <c r="AO48" s="3215"/>
      <c r="AP48" s="3215"/>
      <c r="AQ48" s="3215"/>
      <c r="AR48" s="3215"/>
      <c r="AS48" s="3215"/>
      <c r="AT48" s="3215"/>
      <c r="AU48" s="3215"/>
      <c r="AV48" s="3215"/>
      <c r="AW48" s="3215"/>
      <c r="AX48" s="3215"/>
      <c r="AY48" s="3216"/>
    </row>
    <row r="49" spans="1:51" ht="33.049999999999997" customHeight="1">
      <c r="A49" s="3193"/>
      <c r="B49" s="3212"/>
      <c r="C49" s="3213"/>
      <c r="D49" s="2324" t="s">
        <v>1054</v>
      </c>
      <c r="E49" s="2252"/>
      <c r="F49" s="2252"/>
      <c r="G49" s="2253"/>
      <c r="H49" s="2184" t="s">
        <v>106</v>
      </c>
      <c r="I49" s="2185"/>
      <c r="J49" s="2185"/>
      <c r="K49" s="2185"/>
      <c r="L49" s="2185"/>
      <c r="M49" s="2185"/>
      <c r="N49" s="2185"/>
      <c r="O49" s="2185"/>
      <c r="P49" s="2185"/>
      <c r="Q49" s="2185"/>
      <c r="R49" s="2185"/>
      <c r="S49" s="2185"/>
      <c r="T49" s="2185"/>
      <c r="U49" s="2185"/>
      <c r="V49" s="2185"/>
      <c r="W49" s="2185"/>
      <c r="X49" s="2185"/>
      <c r="Y49" s="2185"/>
      <c r="Z49" s="2185"/>
      <c r="AA49" s="2185"/>
      <c r="AB49" s="2185"/>
      <c r="AC49" s="2185"/>
      <c r="AD49" s="2185"/>
      <c r="AE49" s="2185"/>
      <c r="AF49" s="2185"/>
      <c r="AG49" s="2186"/>
      <c r="AH49" s="3214" t="s">
        <v>1055</v>
      </c>
      <c r="AI49" s="3215"/>
      <c r="AJ49" s="3215"/>
      <c r="AK49" s="3215"/>
      <c r="AL49" s="3215"/>
      <c r="AM49" s="3215"/>
      <c r="AN49" s="3215"/>
      <c r="AO49" s="3215"/>
      <c r="AP49" s="3215"/>
      <c r="AQ49" s="3215"/>
      <c r="AR49" s="3215"/>
      <c r="AS49" s="3215"/>
      <c r="AT49" s="3215"/>
      <c r="AU49" s="3215"/>
      <c r="AV49" s="3215"/>
      <c r="AW49" s="3215"/>
      <c r="AX49" s="3215"/>
      <c r="AY49" s="3216"/>
    </row>
    <row r="50" spans="1:51" ht="33.049999999999997" customHeight="1">
      <c r="A50" s="3193"/>
      <c r="B50" s="3212"/>
      <c r="C50" s="3213"/>
      <c r="D50" s="2324" t="s">
        <v>472</v>
      </c>
      <c r="E50" s="2252"/>
      <c r="F50" s="2252"/>
      <c r="G50" s="2253"/>
      <c r="H50" s="2184" t="s">
        <v>107</v>
      </c>
      <c r="I50" s="2185"/>
      <c r="J50" s="2185"/>
      <c r="K50" s="2185"/>
      <c r="L50" s="2185"/>
      <c r="M50" s="2185"/>
      <c r="N50" s="2185"/>
      <c r="O50" s="2185"/>
      <c r="P50" s="2185"/>
      <c r="Q50" s="2185"/>
      <c r="R50" s="2185"/>
      <c r="S50" s="2185"/>
      <c r="T50" s="2185"/>
      <c r="U50" s="2185"/>
      <c r="V50" s="2185"/>
      <c r="W50" s="2185"/>
      <c r="X50" s="2185"/>
      <c r="Y50" s="2185"/>
      <c r="Z50" s="2185"/>
      <c r="AA50" s="2185"/>
      <c r="AB50" s="2185"/>
      <c r="AC50" s="2185"/>
      <c r="AD50" s="2185"/>
      <c r="AE50" s="2185"/>
      <c r="AF50" s="2185"/>
      <c r="AG50" s="2186"/>
      <c r="AH50" s="3214"/>
      <c r="AI50" s="3215"/>
      <c r="AJ50" s="3215"/>
      <c r="AK50" s="3215"/>
      <c r="AL50" s="3215"/>
      <c r="AM50" s="3215"/>
      <c r="AN50" s="3215"/>
      <c r="AO50" s="3215"/>
      <c r="AP50" s="3215"/>
      <c r="AQ50" s="3215"/>
      <c r="AR50" s="3215"/>
      <c r="AS50" s="3215"/>
      <c r="AT50" s="3215"/>
      <c r="AU50" s="3215"/>
      <c r="AV50" s="3215"/>
      <c r="AW50" s="3215"/>
      <c r="AX50" s="3215"/>
      <c r="AY50" s="3216"/>
    </row>
    <row r="51" spans="1:51" ht="33.049999999999997" customHeight="1">
      <c r="A51" s="3193"/>
      <c r="B51" s="3217"/>
      <c r="C51" s="3218"/>
      <c r="D51" s="1333" t="s">
        <v>1054</v>
      </c>
      <c r="E51" s="2265"/>
      <c r="F51" s="2265"/>
      <c r="G51" s="2266"/>
      <c r="H51" s="2175" t="s">
        <v>108</v>
      </c>
      <c r="I51" s="2176"/>
      <c r="J51" s="2176"/>
      <c r="K51" s="2176"/>
      <c r="L51" s="2176"/>
      <c r="M51" s="2176"/>
      <c r="N51" s="2176"/>
      <c r="O51" s="2176"/>
      <c r="P51" s="2176"/>
      <c r="Q51" s="2176"/>
      <c r="R51" s="2176"/>
      <c r="S51" s="2176"/>
      <c r="T51" s="2176"/>
      <c r="U51" s="2176"/>
      <c r="V51" s="2176"/>
      <c r="W51" s="2176"/>
      <c r="X51" s="2176"/>
      <c r="Y51" s="2176"/>
      <c r="Z51" s="2176"/>
      <c r="AA51" s="2176"/>
      <c r="AB51" s="2176"/>
      <c r="AC51" s="2176"/>
      <c r="AD51" s="2176"/>
      <c r="AE51" s="2176"/>
      <c r="AF51" s="2176"/>
      <c r="AG51" s="2177"/>
      <c r="AH51" s="3219" t="s">
        <v>1056</v>
      </c>
      <c r="AI51" s="3220"/>
      <c r="AJ51" s="3220"/>
      <c r="AK51" s="3220"/>
      <c r="AL51" s="3220"/>
      <c r="AM51" s="3220"/>
      <c r="AN51" s="3220"/>
      <c r="AO51" s="3220"/>
      <c r="AP51" s="3220"/>
      <c r="AQ51" s="3220"/>
      <c r="AR51" s="3220"/>
      <c r="AS51" s="3220"/>
      <c r="AT51" s="3220"/>
      <c r="AU51" s="3220"/>
      <c r="AV51" s="3220"/>
      <c r="AW51" s="3220"/>
      <c r="AX51" s="3220"/>
      <c r="AY51" s="3221"/>
    </row>
    <row r="52" spans="1:51" ht="70.55" customHeight="1">
      <c r="A52" s="3193"/>
      <c r="B52" s="3207" t="s">
        <v>109</v>
      </c>
      <c r="C52" s="3222"/>
      <c r="D52" s="2315" t="s">
        <v>1054</v>
      </c>
      <c r="E52" s="2241"/>
      <c r="F52" s="2241"/>
      <c r="G52" s="2242"/>
      <c r="H52" s="3223" t="s">
        <v>110</v>
      </c>
      <c r="I52" s="2164"/>
      <c r="J52" s="2164"/>
      <c r="K52" s="2164"/>
      <c r="L52" s="2164"/>
      <c r="M52" s="2164"/>
      <c r="N52" s="2164"/>
      <c r="O52" s="2164"/>
      <c r="P52" s="2164"/>
      <c r="Q52" s="2164"/>
      <c r="R52" s="2164"/>
      <c r="S52" s="2164"/>
      <c r="T52" s="2164"/>
      <c r="U52" s="2164"/>
      <c r="V52" s="2164"/>
      <c r="W52" s="2164"/>
      <c r="X52" s="2164"/>
      <c r="Y52" s="2164"/>
      <c r="Z52" s="2164"/>
      <c r="AA52" s="2164"/>
      <c r="AB52" s="2164"/>
      <c r="AC52" s="2164"/>
      <c r="AD52" s="2164"/>
      <c r="AE52" s="2164"/>
      <c r="AF52" s="2164"/>
      <c r="AG52" s="2165"/>
      <c r="AH52" s="3209" t="s">
        <v>1057</v>
      </c>
      <c r="AI52" s="3210"/>
      <c r="AJ52" s="3210"/>
      <c r="AK52" s="3210"/>
      <c r="AL52" s="3210"/>
      <c r="AM52" s="3210"/>
      <c r="AN52" s="3210"/>
      <c r="AO52" s="3210"/>
      <c r="AP52" s="3210"/>
      <c r="AQ52" s="3210"/>
      <c r="AR52" s="3210"/>
      <c r="AS52" s="3210"/>
      <c r="AT52" s="3210"/>
      <c r="AU52" s="3210"/>
      <c r="AV52" s="3210"/>
      <c r="AW52" s="3210"/>
      <c r="AX52" s="3210"/>
      <c r="AY52" s="3211"/>
    </row>
    <row r="53" spans="1:51" ht="33.049999999999997" customHeight="1">
      <c r="A53" s="3193"/>
      <c r="B53" s="3212"/>
      <c r="C53" s="3224"/>
      <c r="D53" s="2324" t="s">
        <v>630</v>
      </c>
      <c r="E53" s="2252"/>
      <c r="F53" s="2252"/>
      <c r="G53" s="2253"/>
      <c r="H53" s="3225" t="s">
        <v>112</v>
      </c>
      <c r="I53" s="2185"/>
      <c r="J53" s="2185"/>
      <c r="K53" s="2185"/>
      <c r="L53" s="2185"/>
      <c r="M53" s="2185"/>
      <c r="N53" s="2185"/>
      <c r="O53" s="2185"/>
      <c r="P53" s="2185"/>
      <c r="Q53" s="2185"/>
      <c r="R53" s="2185"/>
      <c r="S53" s="2185"/>
      <c r="T53" s="2185"/>
      <c r="U53" s="2185"/>
      <c r="V53" s="2185"/>
      <c r="W53" s="2185"/>
      <c r="X53" s="2185"/>
      <c r="Y53" s="2185"/>
      <c r="Z53" s="2185"/>
      <c r="AA53" s="2185"/>
      <c r="AB53" s="2185"/>
      <c r="AC53" s="2185"/>
      <c r="AD53" s="2185"/>
      <c r="AE53" s="2185"/>
      <c r="AF53" s="2185"/>
      <c r="AG53" s="2186"/>
      <c r="AH53" s="3214" t="s">
        <v>1058</v>
      </c>
      <c r="AI53" s="3215"/>
      <c r="AJ53" s="3215"/>
      <c r="AK53" s="3215"/>
      <c r="AL53" s="3215"/>
      <c r="AM53" s="3215"/>
      <c r="AN53" s="3215"/>
      <c r="AO53" s="3215"/>
      <c r="AP53" s="3215"/>
      <c r="AQ53" s="3215"/>
      <c r="AR53" s="3215"/>
      <c r="AS53" s="3215"/>
      <c r="AT53" s="3215"/>
      <c r="AU53" s="3215"/>
      <c r="AV53" s="3215"/>
      <c r="AW53" s="3215"/>
      <c r="AX53" s="3215"/>
      <c r="AY53" s="3216"/>
    </row>
    <row r="54" spans="1:51" ht="33.049999999999997" customHeight="1">
      <c r="A54" s="3193"/>
      <c r="B54" s="3212"/>
      <c r="C54" s="3224"/>
      <c r="D54" s="2324" t="s">
        <v>630</v>
      </c>
      <c r="E54" s="2252"/>
      <c r="F54" s="2252"/>
      <c r="G54" s="2253"/>
      <c r="H54" s="2184" t="s">
        <v>371</v>
      </c>
      <c r="I54" s="2185"/>
      <c r="J54" s="2185"/>
      <c r="K54" s="2185"/>
      <c r="L54" s="2185"/>
      <c r="M54" s="2185"/>
      <c r="N54" s="2185"/>
      <c r="O54" s="2185"/>
      <c r="P54" s="2185"/>
      <c r="Q54" s="2185"/>
      <c r="R54" s="2185"/>
      <c r="S54" s="2185"/>
      <c r="T54" s="2185"/>
      <c r="U54" s="2185"/>
      <c r="V54" s="2185"/>
      <c r="W54" s="2185"/>
      <c r="X54" s="2185"/>
      <c r="Y54" s="2185"/>
      <c r="Z54" s="2185"/>
      <c r="AA54" s="2185"/>
      <c r="AB54" s="2185"/>
      <c r="AC54" s="2185"/>
      <c r="AD54" s="2185"/>
      <c r="AE54" s="2185"/>
      <c r="AF54" s="2185"/>
      <c r="AG54" s="2186"/>
      <c r="AH54" s="3214" t="s">
        <v>1059</v>
      </c>
      <c r="AI54" s="3215"/>
      <c r="AJ54" s="3215"/>
      <c r="AK54" s="3215"/>
      <c r="AL54" s="3215"/>
      <c r="AM54" s="3215"/>
      <c r="AN54" s="3215"/>
      <c r="AO54" s="3215"/>
      <c r="AP54" s="3215"/>
      <c r="AQ54" s="3215"/>
      <c r="AR54" s="3215"/>
      <c r="AS54" s="3215"/>
      <c r="AT54" s="3215"/>
      <c r="AU54" s="3215"/>
      <c r="AV54" s="3215"/>
      <c r="AW54" s="3215"/>
      <c r="AX54" s="3215"/>
      <c r="AY54" s="3216"/>
    </row>
    <row r="55" spans="1:51" ht="33.049999999999997" customHeight="1">
      <c r="A55" s="3193"/>
      <c r="B55" s="3212"/>
      <c r="C55" s="3224"/>
      <c r="D55" s="3226" t="s">
        <v>1054</v>
      </c>
      <c r="E55" s="3227"/>
      <c r="F55" s="3227"/>
      <c r="G55" s="3228"/>
      <c r="H55" s="2197" t="s">
        <v>115</v>
      </c>
      <c r="I55" s="2198"/>
      <c r="J55" s="2198"/>
      <c r="K55" s="2198"/>
      <c r="L55" s="2198"/>
      <c r="M55" s="2198"/>
      <c r="N55" s="2198"/>
      <c r="O55" s="2198"/>
      <c r="P55" s="2198"/>
      <c r="Q55" s="2198"/>
      <c r="R55" s="2198"/>
      <c r="S55" s="2198"/>
      <c r="T55" s="2198"/>
      <c r="U55" s="2198"/>
      <c r="V55" s="2198"/>
      <c r="W55" s="2198"/>
      <c r="X55" s="2198"/>
      <c r="Y55" s="2198"/>
      <c r="Z55" s="2198"/>
      <c r="AA55" s="2198"/>
      <c r="AB55" s="2198"/>
      <c r="AC55" s="2198"/>
      <c r="AD55" s="2198"/>
      <c r="AE55" s="2198"/>
      <c r="AF55" s="2198"/>
      <c r="AG55" s="2199"/>
      <c r="AH55" s="3214" t="s">
        <v>1060</v>
      </c>
      <c r="AI55" s="3215"/>
      <c r="AJ55" s="3215"/>
      <c r="AK55" s="3215"/>
      <c r="AL55" s="3215"/>
      <c r="AM55" s="3215"/>
      <c r="AN55" s="3215"/>
      <c r="AO55" s="3215"/>
      <c r="AP55" s="3215"/>
      <c r="AQ55" s="3215"/>
      <c r="AR55" s="3215"/>
      <c r="AS55" s="3215"/>
      <c r="AT55" s="3215"/>
      <c r="AU55" s="3215"/>
      <c r="AV55" s="3215"/>
      <c r="AW55" s="3215"/>
      <c r="AX55" s="3215"/>
      <c r="AY55" s="3216"/>
    </row>
    <row r="56" spans="1:51" ht="33.049999999999997" customHeight="1">
      <c r="A56" s="3193"/>
      <c r="B56" s="3212"/>
      <c r="C56" s="3224"/>
      <c r="D56" s="3229"/>
      <c r="E56" s="3230"/>
      <c r="F56" s="3230"/>
      <c r="G56" s="3231"/>
      <c r="H56" s="3232" t="s">
        <v>117</v>
      </c>
      <c r="I56" s="3233"/>
      <c r="J56" s="3233"/>
      <c r="K56" s="3233"/>
      <c r="L56" s="3233"/>
      <c r="M56" s="3233"/>
      <c r="N56" s="3233"/>
      <c r="O56" s="3233"/>
      <c r="P56" s="3233"/>
      <c r="Q56" s="3233"/>
      <c r="R56" s="3233"/>
      <c r="S56" s="3233"/>
      <c r="T56" s="3233"/>
      <c r="U56" s="3233"/>
      <c r="V56" s="3234" t="s">
        <v>1061</v>
      </c>
      <c r="W56" s="3235"/>
      <c r="X56" s="3235"/>
      <c r="Y56" s="3235"/>
      <c r="Z56" s="3235"/>
      <c r="AA56" s="3235"/>
      <c r="AB56" s="3235"/>
      <c r="AC56" s="3235"/>
      <c r="AD56" s="3235"/>
      <c r="AE56" s="3235"/>
      <c r="AF56" s="3235"/>
      <c r="AG56" s="3236"/>
      <c r="AH56" s="3214"/>
      <c r="AI56" s="3215"/>
      <c r="AJ56" s="3215"/>
      <c r="AK56" s="3215"/>
      <c r="AL56" s="3215"/>
      <c r="AM56" s="3215"/>
      <c r="AN56" s="3215"/>
      <c r="AO56" s="3215"/>
      <c r="AP56" s="3215"/>
      <c r="AQ56" s="3215"/>
      <c r="AR56" s="3215"/>
      <c r="AS56" s="3215"/>
      <c r="AT56" s="3215"/>
      <c r="AU56" s="3215"/>
      <c r="AV56" s="3215"/>
      <c r="AW56" s="3215"/>
      <c r="AX56" s="3215"/>
      <c r="AY56" s="3216"/>
    </row>
    <row r="57" spans="1:51" ht="33.049999999999997" customHeight="1">
      <c r="A57" s="3193"/>
      <c r="B57" s="3217"/>
      <c r="C57" s="3218"/>
      <c r="D57" s="3237" t="s">
        <v>100</v>
      </c>
      <c r="E57" s="2124"/>
      <c r="F57" s="2124"/>
      <c r="G57" s="2125"/>
      <c r="H57" s="2175" t="s">
        <v>119</v>
      </c>
      <c r="I57" s="2176"/>
      <c r="J57" s="2176"/>
      <c r="K57" s="2176"/>
      <c r="L57" s="2176"/>
      <c r="M57" s="2176"/>
      <c r="N57" s="2176"/>
      <c r="O57" s="2176"/>
      <c r="P57" s="2176"/>
      <c r="Q57" s="2176"/>
      <c r="R57" s="2176"/>
      <c r="S57" s="2176"/>
      <c r="T57" s="2176"/>
      <c r="U57" s="2176"/>
      <c r="V57" s="2176"/>
      <c r="W57" s="2176"/>
      <c r="X57" s="2176"/>
      <c r="Y57" s="2176"/>
      <c r="Z57" s="2176"/>
      <c r="AA57" s="2176"/>
      <c r="AB57" s="2176"/>
      <c r="AC57" s="2176"/>
      <c r="AD57" s="2176"/>
      <c r="AE57" s="2176"/>
      <c r="AF57" s="2176"/>
      <c r="AG57" s="2177"/>
      <c r="AH57" s="3219"/>
      <c r="AI57" s="3220"/>
      <c r="AJ57" s="3220"/>
      <c r="AK57" s="3220"/>
      <c r="AL57" s="3220"/>
      <c r="AM57" s="3220"/>
      <c r="AN57" s="3220"/>
      <c r="AO57" s="3220"/>
      <c r="AP57" s="3220"/>
      <c r="AQ57" s="3220"/>
      <c r="AR57" s="3220"/>
      <c r="AS57" s="3220"/>
      <c r="AT57" s="3220"/>
      <c r="AU57" s="3220"/>
      <c r="AV57" s="3220"/>
      <c r="AW57" s="3220"/>
      <c r="AX57" s="3220"/>
      <c r="AY57" s="3221"/>
    </row>
    <row r="58" spans="1:51" ht="127.5" customHeight="1" thickBot="1">
      <c r="A58" s="3193"/>
      <c r="B58" s="3238" t="s">
        <v>120</v>
      </c>
      <c r="C58" s="3239"/>
      <c r="D58" s="3240" t="s">
        <v>1062</v>
      </c>
      <c r="E58" s="3241"/>
      <c r="F58" s="3241"/>
      <c r="G58" s="3241"/>
      <c r="H58" s="3241"/>
      <c r="I58" s="3241"/>
      <c r="J58" s="3241"/>
      <c r="K58" s="3241"/>
      <c r="L58" s="3241"/>
      <c r="M58" s="3241"/>
      <c r="N58" s="3241"/>
      <c r="O58" s="3241"/>
      <c r="P58" s="3241"/>
      <c r="Q58" s="3241"/>
      <c r="R58" s="3241"/>
      <c r="S58" s="3241"/>
      <c r="T58" s="3241"/>
      <c r="U58" s="3241"/>
      <c r="V58" s="3241"/>
      <c r="W58" s="3241"/>
      <c r="X58" s="3241"/>
      <c r="Y58" s="3241"/>
      <c r="Z58" s="3241"/>
      <c r="AA58" s="3241"/>
      <c r="AB58" s="3241"/>
      <c r="AC58" s="3241"/>
      <c r="AD58" s="3241"/>
      <c r="AE58" s="3241"/>
      <c r="AF58" s="3241"/>
      <c r="AG58" s="3241"/>
      <c r="AH58" s="3241"/>
      <c r="AI58" s="3241"/>
      <c r="AJ58" s="3241"/>
      <c r="AK58" s="3241"/>
      <c r="AL58" s="3241"/>
      <c r="AM58" s="3241"/>
      <c r="AN58" s="3241"/>
      <c r="AO58" s="3241"/>
      <c r="AP58" s="3241"/>
      <c r="AQ58" s="3241"/>
      <c r="AR58" s="3241"/>
      <c r="AS58" s="3241"/>
      <c r="AT58" s="3241"/>
      <c r="AU58" s="3241"/>
      <c r="AV58" s="3241"/>
      <c r="AW58" s="3241"/>
      <c r="AX58" s="3241"/>
      <c r="AY58" s="3242"/>
    </row>
    <row r="59" spans="1:51" ht="20.95" hidden="1" customHeight="1">
      <c r="A59" s="3193"/>
      <c r="B59" s="3199"/>
      <c r="C59" s="3200"/>
      <c r="D59" s="3180" t="s">
        <v>122</v>
      </c>
      <c r="E59" s="3144"/>
      <c r="F59" s="3144"/>
      <c r="G59" s="3144"/>
      <c r="H59" s="3144"/>
      <c r="I59" s="3144"/>
      <c r="J59" s="3144"/>
      <c r="K59" s="3144"/>
      <c r="L59" s="3144"/>
      <c r="M59" s="3144"/>
      <c r="N59" s="3144"/>
      <c r="O59" s="3144"/>
      <c r="P59" s="3144"/>
      <c r="Q59" s="3144"/>
      <c r="R59" s="3144"/>
      <c r="S59" s="3144"/>
      <c r="T59" s="3144"/>
      <c r="U59" s="3144"/>
      <c r="V59" s="3144"/>
      <c r="W59" s="3144"/>
      <c r="X59" s="3144"/>
      <c r="Y59" s="3144"/>
      <c r="Z59" s="3144"/>
      <c r="AA59" s="3144"/>
      <c r="AB59" s="3144"/>
      <c r="AC59" s="3144"/>
      <c r="AD59" s="3144"/>
      <c r="AE59" s="3144"/>
      <c r="AF59" s="3144"/>
      <c r="AG59" s="3144"/>
      <c r="AH59" s="3144"/>
      <c r="AI59" s="3144"/>
      <c r="AJ59" s="3144"/>
      <c r="AK59" s="3144"/>
      <c r="AL59" s="3144"/>
      <c r="AM59" s="3144"/>
      <c r="AN59" s="3144"/>
      <c r="AO59" s="3144"/>
      <c r="AP59" s="3144"/>
      <c r="AQ59" s="3144"/>
      <c r="AR59" s="3144"/>
      <c r="AS59" s="3144"/>
      <c r="AT59" s="3144"/>
      <c r="AU59" s="3144"/>
      <c r="AV59" s="3144"/>
      <c r="AW59" s="3144"/>
      <c r="AX59" s="3144"/>
      <c r="AY59" s="3181"/>
    </row>
    <row r="60" spans="1:51" ht="97.55" hidden="1" customHeight="1">
      <c r="A60" s="3193"/>
      <c r="B60" s="3199"/>
      <c r="C60" s="3200"/>
      <c r="D60" s="3243" t="s">
        <v>123</v>
      </c>
      <c r="E60" s="3244"/>
      <c r="F60" s="3244"/>
      <c r="G60" s="3244"/>
      <c r="H60" s="3244"/>
      <c r="I60" s="3244"/>
      <c r="J60" s="3244"/>
      <c r="K60" s="3244"/>
      <c r="L60" s="3244"/>
      <c r="M60" s="3244"/>
      <c r="N60" s="3244"/>
      <c r="O60" s="3244"/>
      <c r="P60" s="3244"/>
      <c r="Q60" s="3244"/>
      <c r="R60" s="3244"/>
      <c r="S60" s="3244"/>
      <c r="T60" s="3244"/>
      <c r="U60" s="3244"/>
      <c r="V60" s="3244"/>
      <c r="W60" s="3244"/>
      <c r="X60" s="3244"/>
      <c r="Y60" s="3244"/>
      <c r="Z60" s="3244"/>
      <c r="AA60" s="3244"/>
      <c r="AB60" s="3244"/>
      <c r="AC60" s="3244"/>
      <c r="AD60" s="3244"/>
      <c r="AE60" s="3244"/>
      <c r="AF60" s="3244"/>
      <c r="AG60" s="3244"/>
      <c r="AH60" s="3244"/>
      <c r="AI60" s="3244"/>
      <c r="AJ60" s="3244"/>
      <c r="AK60" s="3244"/>
      <c r="AL60" s="3244"/>
      <c r="AM60" s="3244"/>
      <c r="AN60" s="3244"/>
      <c r="AO60" s="3244"/>
      <c r="AP60" s="3244"/>
      <c r="AQ60" s="3244"/>
      <c r="AR60" s="3244"/>
      <c r="AS60" s="3244"/>
      <c r="AT60" s="3244"/>
      <c r="AU60" s="3244"/>
      <c r="AV60" s="3244"/>
      <c r="AW60" s="3244"/>
      <c r="AX60" s="3244"/>
      <c r="AY60" s="3245"/>
    </row>
    <row r="61" spans="1:51" ht="119.8" hidden="1" customHeight="1">
      <c r="A61" s="3193"/>
      <c r="B61" s="3199"/>
      <c r="C61" s="3200"/>
      <c r="D61" s="3246" t="s">
        <v>124</v>
      </c>
      <c r="E61" s="3247"/>
      <c r="F61" s="3247"/>
      <c r="G61" s="3247"/>
      <c r="H61" s="3247"/>
      <c r="I61" s="3247"/>
      <c r="J61" s="3247"/>
      <c r="K61" s="3247"/>
      <c r="L61" s="3247"/>
      <c r="M61" s="3247"/>
      <c r="N61" s="3247"/>
      <c r="O61" s="3247"/>
      <c r="P61" s="3247"/>
      <c r="Q61" s="3247"/>
      <c r="R61" s="3247"/>
      <c r="S61" s="3247"/>
      <c r="T61" s="3247"/>
      <c r="U61" s="3247"/>
      <c r="V61" s="3247"/>
      <c r="W61" s="3247"/>
      <c r="X61" s="3247"/>
      <c r="Y61" s="3247"/>
      <c r="Z61" s="3247"/>
      <c r="AA61" s="3247"/>
      <c r="AB61" s="3247"/>
      <c r="AC61" s="3247"/>
      <c r="AD61" s="3247"/>
      <c r="AE61" s="3247"/>
      <c r="AF61" s="3247"/>
      <c r="AG61" s="3247"/>
      <c r="AH61" s="3247"/>
      <c r="AI61" s="3247"/>
      <c r="AJ61" s="3247"/>
      <c r="AK61" s="3247"/>
      <c r="AL61" s="3247"/>
      <c r="AM61" s="3247"/>
      <c r="AN61" s="3247"/>
      <c r="AO61" s="3247"/>
      <c r="AP61" s="3247"/>
      <c r="AQ61" s="3247"/>
      <c r="AR61" s="3247"/>
      <c r="AS61" s="3247"/>
      <c r="AT61" s="3247"/>
      <c r="AU61" s="3247"/>
      <c r="AV61" s="3247"/>
      <c r="AW61" s="3247"/>
      <c r="AX61" s="3247"/>
      <c r="AY61" s="3248"/>
    </row>
    <row r="62" spans="1:51" ht="20.95" customHeight="1">
      <c r="A62" s="3193"/>
      <c r="B62" s="3143" t="s">
        <v>125</v>
      </c>
      <c r="C62" s="3144"/>
      <c r="D62" s="3144"/>
      <c r="E62" s="3144"/>
      <c r="F62" s="3144"/>
      <c r="G62" s="3144"/>
      <c r="H62" s="3144"/>
      <c r="I62" s="3144"/>
      <c r="J62" s="3144"/>
      <c r="K62" s="3144"/>
      <c r="L62" s="3144"/>
      <c r="M62" s="3144"/>
      <c r="N62" s="3144"/>
      <c r="O62" s="3144"/>
      <c r="P62" s="3144"/>
      <c r="Q62" s="3144"/>
      <c r="R62" s="3144"/>
      <c r="S62" s="3144"/>
      <c r="T62" s="3144"/>
      <c r="U62" s="3144"/>
      <c r="V62" s="3144"/>
      <c r="W62" s="3144"/>
      <c r="X62" s="3144"/>
      <c r="Y62" s="3144"/>
      <c r="Z62" s="3144"/>
      <c r="AA62" s="3144"/>
      <c r="AB62" s="3144"/>
      <c r="AC62" s="3144"/>
      <c r="AD62" s="3144"/>
      <c r="AE62" s="3144"/>
      <c r="AF62" s="3144"/>
      <c r="AG62" s="3144"/>
      <c r="AH62" s="3144"/>
      <c r="AI62" s="3144"/>
      <c r="AJ62" s="3144"/>
      <c r="AK62" s="3144"/>
      <c r="AL62" s="3144"/>
      <c r="AM62" s="3144"/>
      <c r="AN62" s="3144"/>
      <c r="AO62" s="3144"/>
      <c r="AP62" s="3144"/>
      <c r="AQ62" s="3144"/>
      <c r="AR62" s="3144"/>
      <c r="AS62" s="3144"/>
      <c r="AT62" s="3144"/>
      <c r="AU62" s="3144"/>
      <c r="AV62" s="3144"/>
      <c r="AW62" s="3144"/>
      <c r="AX62" s="3144"/>
      <c r="AY62" s="3181"/>
    </row>
    <row r="63" spans="1:51" ht="122.4" customHeight="1">
      <c r="A63" s="3249"/>
      <c r="B63" s="3250" t="s">
        <v>126</v>
      </c>
      <c r="C63" s="2363"/>
      <c r="D63" s="2363"/>
      <c r="E63" s="2363"/>
      <c r="F63" s="3251"/>
      <c r="G63" s="3252" t="s">
        <v>1063</v>
      </c>
      <c r="H63" s="1825"/>
      <c r="I63" s="1825"/>
      <c r="J63" s="1825"/>
      <c r="K63" s="1825"/>
      <c r="L63" s="1825"/>
      <c r="M63" s="1825"/>
      <c r="N63" s="1825"/>
      <c r="O63" s="1825"/>
      <c r="P63" s="1825"/>
      <c r="Q63" s="1825"/>
      <c r="R63" s="1825"/>
      <c r="S63" s="1825"/>
      <c r="T63" s="1825"/>
      <c r="U63" s="1825"/>
      <c r="V63" s="1825"/>
      <c r="W63" s="1825"/>
      <c r="X63" s="1825"/>
      <c r="Y63" s="1825"/>
      <c r="Z63" s="1825"/>
      <c r="AA63" s="1825"/>
      <c r="AB63" s="1825"/>
      <c r="AC63" s="1825"/>
      <c r="AD63" s="1825"/>
      <c r="AE63" s="1825"/>
      <c r="AF63" s="1825"/>
      <c r="AG63" s="1825"/>
      <c r="AH63" s="1825"/>
      <c r="AI63" s="1825"/>
      <c r="AJ63" s="1825"/>
      <c r="AK63" s="1825"/>
      <c r="AL63" s="1825"/>
      <c r="AM63" s="1825"/>
      <c r="AN63" s="1825"/>
      <c r="AO63" s="1825"/>
      <c r="AP63" s="1825"/>
      <c r="AQ63" s="1825"/>
      <c r="AR63" s="1825"/>
      <c r="AS63" s="1825"/>
      <c r="AT63" s="1825"/>
      <c r="AU63" s="1825"/>
      <c r="AV63" s="1825"/>
      <c r="AW63" s="1825"/>
      <c r="AX63" s="1825"/>
      <c r="AY63" s="1826"/>
    </row>
    <row r="64" spans="1:51" ht="18.350000000000001" customHeight="1">
      <c r="A64" s="3249"/>
      <c r="B64" s="3253" t="s">
        <v>128</v>
      </c>
      <c r="C64" s="3254"/>
      <c r="D64" s="3254"/>
      <c r="E64" s="3254"/>
      <c r="F64" s="3254"/>
      <c r="G64" s="3254"/>
      <c r="H64" s="3254"/>
      <c r="I64" s="3254"/>
      <c r="J64" s="3254"/>
      <c r="K64" s="3254"/>
      <c r="L64" s="3254"/>
      <c r="M64" s="3254"/>
      <c r="N64" s="3254"/>
      <c r="O64" s="3254"/>
      <c r="P64" s="3254"/>
      <c r="Q64" s="3254"/>
      <c r="R64" s="3254"/>
      <c r="S64" s="3254"/>
      <c r="T64" s="3254"/>
      <c r="U64" s="3254"/>
      <c r="V64" s="3254"/>
      <c r="W64" s="3254"/>
      <c r="X64" s="3254"/>
      <c r="Y64" s="3254"/>
      <c r="Z64" s="3254"/>
      <c r="AA64" s="3254"/>
      <c r="AB64" s="3254"/>
      <c r="AC64" s="3254"/>
      <c r="AD64" s="3254"/>
      <c r="AE64" s="3254"/>
      <c r="AF64" s="3254"/>
      <c r="AG64" s="3254"/>
      <c r="AH64" s="3254"/>
      <c r="AI64" s="3254"/>
      <c r="AJ64" s="3254"/>
      <c r="AK64" s="3254"/>
      <c r="AL64" s="3254"/>
      <c r="AM64" s="3254"/>
      <c r="AN64" s="3254"/>
      <c r="AO64" s="3254"/>
      <c r="AP64" s="3254"/>
      <c r="AQ64" s="3254"/>
      <c r="AR64" s="3254"/>
      <c r="AS64" s="3254"/>
      <c r="AT64" s="3254"/>
      <c r="AU64" s="3254"/>
      <c r="AV64" s="3254"/>
      <c r="AW64" s="3254"/>
      <c r="AX64" s="3254"/>
      <c r="AY64" s="3255"/>
    </row>
    <row r="65" spans="1:51" ht="119.15" customHeight="1" thickBot="1">
      <c r="A65" s="3249"/>
      <c r="B65" s="3020" t="s">
        <v>126</v>
      </c>
      <c r="C65" s="3021"/>
      <c r="D65" s="3021"/>
      <c r="E65" s="3021"/>
      <c r="F65" s="3022"/>
      <c r="G65" s="3256" t="s">
        <v>100</v>
      </c>
      <c r="H65" s="2346"/>
      <c r="I65" s="2346"/>
      <c r="J65" s="2346"/>
      <c r="K65" s="2346"/>
      <c r="L65" s="2346"/>
      <c r="M65" s="2346"/>
      <c r="N65" s="2346"/>
      <c r="O65" s="2346"/>
      <c r="P65" s="2346"/>
      <c r="Q65" s="2346"/>
      <c r="R65" s="2346"/>
      <c r="S65" s="2346"/>
      <c r="T65" s="2346"/>
      <c r="U65" s="2346"/>
      <c r="V65" s="2346"/>
      <c r="W65" s="2346"/>
      <c r="X65" s="2346"/>
      <c r="Y65" s="2346"/>
      <c r="Z65" s="2346"/>
      <c r="AA65" s="2346"/>
      <c r="AB65" s="2346"/>
      <c r="AC65" s="2346"/>
      <c r="AD65" s="2346"/>
      <c r="AE65" s="2346"/>
      <c r="AF65" s="2346"/>
      <c r="AG65" s="2346"/>
      <c r="AH65" s="2346"/>
      <c r="AI65" s="2346"/>
      <c r="AJ65" s="2346"/>
      <c r="AK65" s="2346"/>
      <c r="AL65" s="2346"/>
      <c r="AM65" s="2346"/>
      <c r="AN65" s="2346"/>
      <c r="AO65" s="2346"/>
      <c r="AP65" s="2346"/>
      <c r="AQ65" s="2346"/>
      <c r="AR65" s="2346"/>
      <c r="AS65" s="2346"/>
      <c r="AT65" s="2346"/>
      <c r="AU65" s="2346"/>
      <c r="AV65" s="2346"/>
      <c r="AW65" s="2346"/>
      <c r="AX65" s="2346"/>
      <c r="AY65" s="3257"/>
    </row>
    <row r="66" spans="1:51" ht="19.649999999999999" customHeight="1">
      <c r="A66" s="3249"/>
      <c r="B66" s="3258" t="s">
        <v>129</v>
      </c>
      <c r="C66" s="3259"/>
      <c r="D66" s="3259"/>
      <c r="E66" s="3259"/>
      <c r="F66" s="3259"/>
      <c r="G66" s="3259"/>
      <c r="H66" s="3259"/>
      <c r="I66" s="3259"/>
      <c r="J66" s="3259"/>
      <c r="K66" s="3259"/>
      <c r="L66" s="3259"/>
      <c r="M66" s="3259"/>
      <c r="N66" s="3259"/>
      <c r="O66" s="3259"/>
      <c r="P66" s="3259"/>
      <c r="Q66" s="3259"/>
      <c r="R66" s="3259"/>
      <c r="S66" s="3259"/>
      <c r="T66" s="3259"/>
      <c r="U66" s="3259"/>
      <c r="V66" s="3259"/>
      <c r="W66" s="3259"/>
      <c r="X66" s="3259"/>
      <c r="Y66" s="3259"/>
      <c r="Z66" s="3259"/>
      <c r="AA66" s="3259"/>
      <c r="AB66" s="3259"/>
      <c r="AC66" s="3259"/>
      <c r="AD66" s="3259"/>
      <c r="AE66" s="3259"/>
      <c r="AF66" s="3259"/>
      <c r="AG66" s="3259"/>
      <c r="AH66" s="3259"/>
      <c r="AI66" s="3259"/>
      <c r="AJ66" s="3259"/>
      <c r="AK66" s="3259"/>
      <c r="AL66" s="3259"/>
      <c r="AM66" s="3259"/>
      <c r="AN66" s="3259"/>
      <c r="AO66" s="3259"/>
      <c r="AP66" s="3259"/>
      <c r="AQ66" s="3259"/>
      <c r="AR66" s="3259"/>
      <c r="AS66" s="3259"/>
      <c r="AT66" s="3259"/>
      <c r="AU66" s="3259"/>
      <c r="AV66" s="3259"/>
      <c r="AW66" s="3259"/>
      <c r="AX66" s="3259"/>
      <c r="AY66" s="3260"/>
    </row>
    <row r="67" spans="1:51" ht="115.85" customHeight="1" thickBot="1">
      <c r="A67" s="3249"/>
      <c r="B67" s="3261"/>
      <c r="C67" s="3262"/>
      <c r="D67" s="3262"/>
      <c r="E67" s="3262"/>
      <c r="F67" s="3262"/>
      <c r="G67" s="3262"/>
      <c r="H67" s="3262"/>
      <c r="I67" s="3262"/>
      <c r="J67" s="3262"/>
      <c r="K67" s="3262"/>
      <c r="L67" s="3262"/>
      <c r="M67" s="3262"/>
      <c r="N67" s="3262"/>
      <c r="O67" s="3262"/>
      <c r="P67" s="3262"/>
      <c r="Q67" s="3262"/>
      <c r="R67" s="3262"/>
      <c r="S67" s="3262"/>
      <c r="T67" s="3262"/>
      <c r="U67" s="3262"/>
      <c r="V67" s="3262"/>
      <c r="W67" s="3262"/>
      <c r="X67" s="3262"/>
      <c r="Y67" s="3262"/>
      <c r="Z67" s="3262"/>
      <c r="AA67" s="3262"/>
      <c r="AB67" s="3262"/>
      <c r="AC67" s="3262"/>
      <c r="AD67" s="3262"/>
      <c r="AE67" s="3262"/>
      <c r="AF67" s="3262"/>
      <c r="AG67" s="3262"/>
      <c r="AH67" s="3262"/>
      <c r="AI67" s="3262"/>
      <c r="AJ67" s="3262"/>
      <c r="AK67" s="3262"/>
      <c r="AL67" s="3262"/>
      <c r="AM67" s="3262"/>
      <c r="AN67" s="3262"/>
      <c r="AO67" s="3262"/>
      <c r="AP67" s="3262"/>
      <c r="AQ67" s="3262"/>
      <c r="AR67" s="3262"/>
      <c r="AS67" s="3262"/>
      <c r="AT67" s="3262"/>
      <c r="AU67" s="3262"/>
      <c r="AV67" s="3262"/>
      <c r="AW67" s="3262"/>
      <c r="AX67" s="3262"/>
      <c r="AY67" s="3263"/>
    </row>
    <row r="68" spans="1:51" ht="19.649999999999999" customHeight="1">
      <c r="A68" s="3249"/>
      <c r="B68" s="3264" t="s">
        <v>130</v>
      </c>
      <c r="C68" s="3265"/>
      <c r="D68" s="3265"/>
      <c r="E68" s="3265"/>
      <c r="F68" s="3265"/>
      <c r="G68" s="3265"/>
      <c r="H68" s="3265"/>
      <c r="I68" s="3265"/>
      <c r="J68" s="3265"/>
      <c r="K68" s="3265"/>
      <c r="L68" s="3265"/>
      <c r="M68" s="3265"/>
      <c r="N68" s="3265"/>
      <c r="O68" s="3265"/>
      <c r="P68" s="3265"/>
      <c r="Q68" s="3265"/>
      <c r="R68" s="3265"/>
      <c r="S68" s="3265"/>
      <c r="T68" s="3265"/>
      <c r="U68" s="3265"/>
      <c r="V68" s="3265"/>
      <c r="W68" s="3265"/>
      <c r="X68" s="3265"/>
      <c r="Y68" s="3265"/>
      <c r="Z68" s="3265"/>
      <c r="AA68" s="3265"/>
      <c r="AB68" s="3265"/>
      <c r="AC68" s="3265"/>
      <c r="AD68" s="3265"/>
      <c r="AE68" s="3265"/>
      <c r="AF68" s="3265"/>
      <c r="AG68" s="3265"/>
      <c r="AH68" s="3265"/>
      <c r="AI68" s="3265"/>
      <c r="AJ68" s="3265"/>
      <c r="AK68" s="3265"/>
      <c r="AL68" s="3265"/>
      <c r="AM68" s="3265"/>
      <c r="AN68" s="3265"/>
      <c r="AO68" s="3265"/>
      <c r="AP68" s="3265"/>
      <c r="AQ68" s="3265"/>
      <c r="AR68" s="3265"/>
      <c r="AS68" s="3265"/>
      <c r="AT68" s="3265"/>
      <c r="AU68" s="3265"/>
      <c r="AV68" s="3265"/>
      <c r="AW68" s="3265"/>
      <c r="AX68" s="3265"/>
      <c r="AY68" s="3266"/>
    </row>
    <row r="69" spans="1:51" ht="20" customHeight="1">
      <c r="A69" s="3249"/>
      <c r="B69" s="3267" t="s">
        <v>131</v>
      </c>
      <c r="C69" s="2214"/>
      <c r="D69" s="2214"/>
      <c r="E69" s="2214"/>
      <c r="F69" s="2214"/>
      <c r="G69" s="2214"/>
      <c r="H69" s="2214"/>
      <c r="I69" s="2214"/>
      <c r="J69" s="2214"/>
      <c r="K69" s="2214"/>
      <c r="L69" s="2215"/>
      <c r="M69" s="3268" t="s">
        <v>100</v>
      </c>
      <c r="N69" s="2000"/>
      <c r="O69" s="2000"/>
      <c r="P69" s="2000"/>
      <c r="Q69" s="2000"/>
      <c r="R69" s="2000"/>
      <c r="S69" s="2000"/>
      <c r="T69" s="2000"/>
      <c r="U69" s="2000"/>
      <c r="V69" s="2000"/>
      <c r="W69" s="2000"/>
      <c r="X69" s="2000"/>
      <c r="Y69" s="2000"/>
      <c r="Z69" s="2000"/>
      <c r="AA69" s="2017"/>
      <c r="AB69" s="2214" t="s">
        <v>133</v>
      </c>
      <c r="AC69" s="2214"/>
      <c r="AD69" s="2214"/>
      <c r="AE69" s="2214"/>
      <c r="AF69" s="2214"/>
      <c r="AG69" s="2214"/>
      <c r="AH69" s="2214"/>
      <c r="AI69" s="2214"/>
      <c r="AJ69" s="2214"/>
      <c r="AK69" s="2215"/>
      <c r="AL69" s="3268" t="s">
        <v>1064</v>
      </c>
      <c r="AM69" s="2000"/>
      <c r="AN69" s="2000"/>
      <c r="AO69" s="2000"/>
      <c r="AP69" s="2000"/>
      <c r="AQ69" s="2000"/>
      <c r="AR69" s="2000"/>
      <c r="AS69" s="2000"/>
      <c r="AT69" s="2000"/>
      <c r="AU69" s="2000"/>
      <c r="AV69" s="2000"/>
      <c r="AW69" s="2000"/>
      <c r="AX69" s="2000"/>
      <c r="AY69" s="2135"/>
    </row>
    <row r="70" spans="1:51" ht="2.95" customHeight="1">
      <c r="A70" s="3193"/>
      <c r="B70" s="3176"/>
      <c r="C70" s="3176"/>
      <c r="D70" s="2220"/>
      <c r="E70" s="2220"/>
      <c r="F70" s="2220"/>
      <c r="G70" s="2220"/>
      <c r="H70" s="2220"/>
      <c r="I70" s="2220"/>
      <c r="J70" s="2220"/>
      <c r="K70" s="2220"/>
      <c r="L70" s="2220"/>
      <c r="M70" s="2220"/>
      <c r="N70" s="2220"/>
      <c r="O70" s="2220"/>
      <c r="P70" s="2220"/>
      <c r="Q70" s="2220"/>
      <c r="R70" s="2220"/>
      <c r="S70" s="2220"/>
      <c r="T70" s="2220"/>
      <c r="U70" s="2220"/>
      <c r="V70" s="2220"/>
      <c r="W70" s="2220"/>
      <c r="X70" s="2220"/>
      <c r="Y70" s="2220"/>
      <c r="Z70" s="2220"/>
      <c r="AA70" s="2220"/>
      <c r="AB70" s="2220"/>
      <c r="AC70" s="2220"/>
      <c r="AD70" s="2220"/>
      <c r="AE70" s="2220"/>
      <c r="AF70" s="2220"/>
      <c r="AG70" s="2220"/>
      <c r="AH70" s="2220"/>
      <c r="AI70" s="2220"/>
      <c r="AJ70" s="2220"/>
      <c r="AK70" s="2220"/>
      <c r="AL70" s="2220"/>
      <c r="AM70" s="2220"/>
      <c r="AN70" s="2220"/>
      <c r="AO70" s="2220"/>
      <c r="AP70" s="2220"/>
      <c r="AQ70" s="2220"/>
      <c r="AR70" s="2220"/>
      <c r="AS70" s="2220"/>
      <c r="AT70" s="2220"/>
      <c r="AU70" s="2220"/>
      <c r="AV70" s="2220"/>
      <c r="AW70" s="2220"/>
      <c r="AX70" s="2220"/>
      <c r="AY70" s="2220"/>
    </row>
    <row r="71" spans="1:51" ht="2.95" customHeight="1" thickBot="1">
      <c r="A71" s="3193"/>
      <c r="B71" s="3177"/>
      <c r="C71" s="3177"/>
      <c r="D71" s="2221"/>
      <c r="E71" s="2221"/>
      <c r="F71" s="2221"/>
      <c r="G71" s="2221"/>
      <c r="H71" s="2221"/>
      <c r="I71" s="2221"/>
      <c r="J71" s="2221"/>
      <c r="K71" s="2221"/>
      <c r="L71" s="2221"/>
      <c r="M71" s="2221"/>
      <c r="N71" s="2221"/>
      <c r="O71" s="2221"/>
      <c r="P71" s="2221"/>
      <c r="Q71" s="2221"/>
      <c r="R71" s="2221"/>
      <c r="S71" s="2221"/>
      <c r="T71" s="2221"/>
      <c r="U71" s="2221"/>
      <c r="V71" s="2221"/>
      <c r="W71" s="2221"/>
      <c r="X71" s="2221"/>
      <c r="Y71" s="2221"/>
      <c r="Z71" s="2221"/>
      <c r="AA71" s="2221"/>
      <c r="AB71" s="2221"/>
      <c r="AC71" s="2221"/>
      <c r="AD71" s="2221"/>
      <c r="AE71" s="2221"/>
      <c r="AF71" s="2221"/>
      <c r="AG71" s="2221"/>
      <c r="AH71" s="2221"/>
      <c r="AI71" s="2221"/>
      <c r="AJ71" s="2221"/>
      <c r="AK71" s="2221"/>
      <c r="AL71" s="2221"/>
      <c r="AM71" s="2221"/>
      <c r="AN71" s="2221"/>
      <c r="AO71" s="2221"/>
      <c r="AP71" s="2221"/>
      <c r="AQ71" s="2221"/>
      <c r="AR71" s="2221"/>
      <c r="AS71" s="2221"/>
      <c r="AT71" s="2221"/>
      <c r="AU71" s="2221"/>
      <c r="AV71" s="2221"/>
      <c r="AW71" s="2221"/>
      <c r="AX71" s="2221"/>
      <c r="AY71" s="2221"/>
    </row>
    <row r="72" spans="1:51" ht="385.55" customHeight="1">
      <c r="A72" s="3249"/>
      <c r="B72" s="2764" t="s">
        <v>1065</v>
      </c>
      <c r="C72" s="2765"/>
      <c r="D72" s="2765"/>
      <c r="E72" s="2765"/>
      <c r="F72" s="2765"/>
      <c r="G72" s="2766"/>
      <c r="H72" s="2222" t="s">
        <v>282</v>
      </c>
      <c r="I72" s="2223"/>
      <c r="J72" s="2223"/>
      <c r="K72" s="2223"/>
      <c r="L72" s="2223"/>
      <c r="M72" s="2223"/>
      <c r="N72" s="2223"/>
      <c r="O72" s="2223"/>
      <c r="P72" s="2223"/>
      <c r="Q72" s="2223"/>
      <c r="R72" s="2223"/>
      <c r="S72" s="2223"/>
      <c r="T72" s="2223"/>
      <c r="U72" s="2223"/>
      <c r="V72" s="2223"/>
      <c r="W72" s="2223"/>
      <c r="X72" s="2223"/>
      <c r="Y72" s="2223"/>
      <c r="Z72" s="2223"/>
      <c r="AA72" s="2223"/>
      <c r="AB72" s="2223"/>
      <c r="AC72" s="2223"/>
      <c r="AD72" s="2223"/>
      <c r="AE72" s="2223"/>
      <c r="AF72" s="2223"/>
      <c r="AG72" s="2223"/>
      <c r="AH72" s="2223"/>
      <c r="AI72" s="2223"/>
      <c r="AJ72" s="2223"/>
      <c r="AK72" s="2223"/>
      <c r="AL72" s="2223"/>
      <c r="AM72" s="2223"/>
      <c r="AN72" s="2223"/>
      <c r="AO72" s="2223"/>
      <c r="AP72" s="2223"/>
      <c r="AQ72" s="2223"/>
      <c r="AR72" s="2223"/>
      <c r="AS72" s="2223"/>
      <c r="AT72" s="2223"/>
      <c r="AU72" s="2223"/>
      <c r="AV72" s="2223"/>
      <c r="AW72" s="2223"/>
      <c r="AX72" s="2223"/>
      <c r="AY72" s="2224"/>
    </row>
    <row r="73" spans="1:51" ht="348.9" customHeight="1">
      <c r="B73" s="2471"/>
      <c r="C73" s="2472"/>
      <c r="D73" s="2472"/>
      <c r="E73" s="2472"/>
      <c r="F73" s="2472"/>
      <c r="G73" s="2473"/>
      <c r="H73" s="2225"/>
      <c r="I73" s="2226"/>
      <c r="J73" s="2226"/>
      <c r="K73" s="2226"/>
      <c r="L73" s="2226"/>
      <c r="M73" s="2226"/>
      <c r="N73" s="2226"/>
      <c r="O73" s="2226"/>
      <c r="P73" s="2226"/>
      <c r="Q73" s="2226"/>
      <c r="R73" s="2226"/>
      <c r="S73" s="2226"/>
      <c r="T73" s="2226"/>
      <c r="U73" s="2226"/>
      <c r="V73" s="2226"/>
      <c r="W73" s="2226"/>
      <c r="X73" s="2226"/>
      <c r="Y73" s="2226"/>
      <c r="Z73" s="2226"/>
      <c r="AA73" s="2226"/>
      <c r="AB73" s="2226"/>
      <c r="AC73" s="2226"/>
      <c r="AD73" s="2226"/>
      <c r="AE73" s="2226"/>
      <c r="AF73" s="2226"/>
      <c r="AG73" s="2226"/>
      <c r="AH73" s="2226"/>
      <c r="AI73" s="2226"/>
      <c r="AJ73" s="2226"/>
      <c r="AK73" s="2226"/>
      <c r="AL73" s="2226"/>
      <c r="AM73" s="2226"/>
      <c r="AN73" s="2226"/>
      <c r="AO73" s="2226"/>
      <c r="AP73" s="2226"/>
      <c r="AQ73" s="2226"/>
      <c r="AR73" s="2226"/>
      <c r="AS73" s="2226"/>
      <c r="AT73" s="2226"/>
      <c r="AU73" s="2226"/>
      <c r="AV73" s="2226"/>
      <c r="AW73" s="2226"/>
      <c r="AX73" s="2226"/>
      <c r="AY73" s="2228"/>
    </row>
    <row r="74" spans="1:51" ht="324" customHeight="1" thickBot="1">
      <c r="B74" s="2471"/>
      <c r="C74" s="2472"/>
      <c r="D74" s="2472"/>
      <c r="E74" s="2472"/>
      <c r="F74" s="2472"/>
      <c r="G74" s="2473"/>
      <c r="H74" s="2225"/>
      <c r="I74" s="2226"/>
      <c r="J74" s="2226"/>
      <c r="K74" s="2226"/>
      <c r="L74" s="2226"/>
      <c r="M74" s="2226"/>
      <c r="N74" s="2226"/>
      <c r="O74" s="2226"/>
      <c r="P74" s="2226"/>
      <c r="Q74" s="2226"/>
      <c r="R74" s="2226"/>
      <c r="S74" s="2226"/>
      <c r="T74" s="2226"/>
      <c r="U74" s="2226"/>
      <c r="V74" s="2226"/>
      <c r="W74" s="2226"/>
      <c r="X74" s="2226"/>
      <c r="Y74" s="2226"/>
      <c r="Z74" s="2226"/>
      <c r="AA74" s="2226"/>
      <c r="AB74" s="2226"/>
      <c r="AC74" s="2226"/>
      <c r="AD74" s="2226"/>
      <c r="AE74" s="2226"/>
      <c r="AF74" s="2226"/>
      <c r="AG74" s="2226"/>
      <c r="AH74" s="2226"/>
      <c r="AI74" s="2226"/>
      <c r="AJ74" s="2226"/>
      <c r="AK74" s="2226"/>
      <c r="AL74" s="2226"/>
      <c r="AM74" s="2226"/>
      <c r="AN74" s="2226"/>
      <c r="AO74" s="2226"/>
      <c r="AP74" s="2226"/>
      <c r="AQ74" s="2226"/>
      <c r="AR74" s="2226"/>
      <c r="AS74" s="2226"/>
      <c r="AT74" s="2226"/>
      <c r="AU74" s="2226"/>
      <c r="AV74" s="2226"/>
      <c r="AW74" s="2226"/>
      <c r="AX74" s="2226"/>
      <c r="AY74" s="2228"/>
    </row>
    <row r="75" spans="1:51" ht="2.95" customHeight="1">
      <c r="B75" s="2776"/>
      <c r="C75" s="2776"/>
      <c r="D75" s="2776"/>
      <c r="E75" s="2776"/>
      <c r="F75" s="2776"/>
      <c r="G75" s="2776"/>
      <c r="H75" s="2223"/>
      <c r="I75" s="2223"/>
      <c r="J75" s="2223"/>
      <c r="K75" s="2223"/>
      <c r="L75" s="2223"/>
      <c r="M75" s="2223"/>
      <c r="N75" s="2223"/>
      <c r="O75" s="2223"/>
      <c r="P75" s="2223"/>
      <c r="Q75" s="2223"/>
      <c r="R75" s="2223"/>
      <c r="S75" s="2223"/>
      <c r="T75" s="2223"/>
      <c r="U75" s="2223"/>
      <c r="V75" s="2223"/>
      <c r="W75" s="2223"/>
      <c r="X75" s="2223"/>
      <c r="Y75" s="2223"/>
      <c r="Z75" s="2223"/>
      <c r="AA75" s="2223"/>
      <c r="AB75" s="2223"/>
      <c r="AC75" s="2223"/>
      <c r="AD75" s="2223"/>
      <c r="AE75" s="2223"/>
      <c r="AF75" s="2223"/>
      <c r="AG75" s="2223"/>
      <c r="AH75" s="2223"/>
      <c r="AI75" s="2223"/>
      <c r="AJ75" s="2223"/>
      <c r="AK75" s="2223"/>
      <c r="AL75" s="2223"/>
      <c r="AM75" s="2223"/>
      <c r="AN75" s="2223"/>
      <c r="AO75" s="2223"/>
      <c r="AP75" s="2223"/>
      <c r="AQ75" s="2223"/>
      <c r="AR75" s="2223"/>
      <c r="AS75" s="2223"/>
      <c r="AT75" s="2223"/>
      <c r="AU75" s="2223"/>
      <c r="AV75" s="2223"/>
      <c r="AW75" s="2223"/>
      <c r="AX75" s="2223"/>
      <c r="AY75" s="2223"/>
    </row>
    <row r="76" spans="1:51" ht="2.95" customHeight="1" thickBot="1">
      <c r="B76" s="2777"/>
      <c r="C76" s="2777"/>
      <c r="D76" s="2777"/>
      <c r="E76" s="2777"/>
      <c r="F76" s="2777"/>
      <c r="G76" s="2777"/>
      <c r="H76" s="2229"/>
      <c r="I76" s="2229"/>
      <c r="J76" s="2229"/>
      <c r="K76" s="2229"/>
      <c r="L76" s="2229"/>
      <c r="M76" s="2229"/>
      <c r="N76" s="2229"/>
      <c r="O76" s="2229"/>
      <c r="P76" s="2229"/>
      <c r="Q76" s="2229"/>
      <c r="R76" s="2229"/>
      <c r="S76" s="2229"/>
      <c r="T76" s="2229"/>
      <c r="U76" s="2229"/>
      <c r="V76" s="2229"/>
      <c r="W76" s="2229"/>
      <c r="X76" s="2229"/>
      <c r="Y76" s="2229"/>
      <c r="Z76" s="2229"/>
      <c r="AA76" s="2229"/>
      <c r="AB76" s="2229"/>
      <c r="AC76" s="2229"/>
      <c r="AD76" s="2229"/>
      <c r="AE76" s="2229"/>
      <c r="AF76" s="2229"/>
      <c r="AG76" s="2229"/>
      <c r="AH76" s="2229"/>
      <c r="AI76" s="2229"/>
      <c r="AJ76" s="2229"/>
      <c r="AK76" s="2229"/>
      <c r="AL76" s="2229"/>
      <c r="AM76" s="2229"/>
      <c r="AN76" s="2229"/>
      <c r="AO76" s="2229"/>
      <c r="AP76" s="2229"/>
      <c r="AQ76" s="2229"/>
      <c r="AR76" s="2229"/>
      <c r="AS76" s="2229"/>
      <c r="AT76" s="2229"/>
      <c r="AU76" s="2229"/>
      <c r="AV76" s="2229"/>
      <c r="AW76" s="2229"/>
      <c r="AX76" s="2229"/>
      <c r="AY76" s="2229"/>
    </row>
    <row r="77" spans="1:51" ht="24.75" customHeight="1">
      <c r="B77" s="3137" t="s">
        <v>1066</v>
      </c>
      <c r="C77" s="3138"/>
      <c r="D77" s="3138"/>
      <c r="E77" s="3138"/>
      <c r="F77" s="3138"/>
      <c r="G77" s="3139"/>
      <c r="H77" s="2230" t="s">
        <v>1067</v>
      </c>
      <c r="I77" s="2231"/>
      <c r="J77" s="2231"/>
      <c r="K77" s="2231"/>
      <c r="L77" s="2231"/>
      <c r="M77" s="2231"/>
      <c r="N77" s="2231"/>
      <c r="O77" s="2231"/>
      <c r="P77" s="2231"/>
      <c r="Q77" s="2231"/>
      <c r="R77" s="2231"/>
      <c r="S77" s="2231"/>
      <c r="T77" s="2231"/>
      <c r="U77" s="2231"/>
      <c r="V77" s="2231"/>
      <c r="W77" s="2231"/>
      <c r="X77" s="2231"/>
      <c r="Y77" s="2231"/>
      <c r="Z77" s="2231"/>
      <c r="AA77" s="2231"/>
      <c r="AB77" s="2231"/>
      <c r="AC77" s="2232"/>
      <c r="AD77" s="2230" t="s">
        <v>284</v>
      </c>
      <c r="AE77" s="2231"/>
      <c r="AF77" s="2231"/>
      <c r="AG77" s="2231"/>
      <c r="AH77" s="2231"/>
      <c r="AI77" s="2231"/>
      <c r="AJ77" s="2231"/>
      <c r="AK77" s="2231"/>
      <c r="AL77" s="2231"/>
      <c r="AM77" s="2231"/>
      <c r="AN77" s="2231"/>
      <c r="AO77" s="2231"/>
      <c r="AP77" s="2231"/>
      <c r="AQ77" s="2231"/>
      <c r="AR77" s="2231"/>
      <c r="AS77" s="2231"/>
      <c r="AT77" s="2231"/>
      <c r="AU77" s="2231"/>
      <c r="AV77" s="2231"/>
      <c r="AW77" s="2231"/>
      <c r="AX77" s="2231"/>
      <c r="AY77" s="2233"/>
    </row>
    <row r="78" spans="1:51" ht="24.75" customHeight="1">
      <c r="B78" s="3137"/>
      <c r="C78" s="3138"/>
      <c r="D78" s="3138"/>
      <c r="E78" s="3138"/>
      <c r="F78" s="3138"/>
      <c r="G78" s="3139"/>
      <c r="H78" s="2234" t="s">
        <v>77</v>
      </c>
      <c r="I78" s="2115"/>
      <c r="J78" s="2115"/>
      <c r="K78" s="2115"/>
      <c r="L78" s="2115"/>
      <c r="M78" s="2235" t="s">
        <v>138</v>
      </c>
      <c r="N78" s="2000"/>
      <c r="O78" s="2000"/>
      <c r="P78" s="2000"/>
      <c r="Q78" s="2000"/>
      <c r="R78" s="2000"/>
      <c r="S78" s="2000"/>
      <c r="T78" s="2000"/>
      <c r="U78" s="2000"/>
      <c r="V78" s="2000"/>
      <c r="W78" s="2000"/>
      <c r="X78" s="2000"/>
      <c r="Y78" s="2017"/>
      <c r="Z78" s="2236" t="s">
        <v>139</v>
      </c>
      <c r="AA78" s="2237"/>
      <c r="AB78" s="2237"/>
      <c r="AC78" s="2238"/>
      <c r="AD78" s="2234" t="s">
        <v>77</v>
      </c>
      <c r="AE78" s="2115"/>
      <c r="AF78" s="2115"/>
      <c r="AG78" s="2115"/>
      <c r="AH78" s="2115"/>
      <c r="AI78" s="2235" t="s">
        <v>138</v>
      </c>
      <c r="AJ78" s="2000"/>
      <c r="AK78" s="2000"/>
      <c r="AL78" s="2000"/>
      <c r="AM78" s="2000"/>
      <c r="AN78" s="2000"/>
      <c r="AO78" s="2000"/>
      <c r="AP78" s="2000"/>
      <c r="AQ78" s="2000"/>
      <c r="AR78" s="2000"/>
      <c r="AS78" s="2000"/>
      <c r="AT78" s="2000"/>
      <c r="AU78" s="2017"/>
      <c r="AV78" s="2236" t="s">
        <v>139</v>
      </c>
      <c r="AW78" s="2237"/>
      <c r="AX78" s="2237"/>
      <c r="AY78" s="2239"/>
    </row>
    <row r="79" spans="1:51" ht="24.75" customHeight="1">
      <c r="B79" s="3137"/>
      <c r="C79" s="3138"/>
      <c r="D79" s="3138"/>
      <c r="E79" s="3138"/>
      <c r="F79" s="3138"/>
      <c r="G79" s="3139"/>
      <c r="H79" s="2315" t="s">
        <v>1068</v>
      </c>
      <c r="I79" s="2316"/>
      <c r="J79" s="2316"/>
      <c r="K79" s="2316"/>
      <c r="L79" s="2317"/>
      <c r="M79" s="2318" t="s">
        <v>1069</v>
      </c>
      <c r="N79" s="3030"/>
      <c r="O79" s="3030"/>
      <c r="P79" s="3030"/>
      <c r="Q79" s="3030"/>
      <c r="R79" s="3030"/>
      <c r="S79" s="3030"/>
      <c r="T79" s="3030"/>
      <c r="U79" s="3030"/>
      <c r="V79" s="3030"/>
      <c r="W79" s="3030"/>
      <c r="X79" s="3030"/>
      <c r="Y79" s="3031"/>
      <c r="Z79" s="3032">
        <v>11</v>
      </c>
      <c r="AA79" s="3033"/>
      <c r="AB79" s="3033"/>
      <c r="AC79" s="3034"/>
      <c r="AD79" s="2240"/>
      <c r="AE79" s="2241"/>
      <c r="AF79" s="2241"/>
      <c r="AG79" s="2241"/>
      <c r="AH79" s="2242"/>
      <c r="AI79" s="2243"/>
      <c r="AJ79" s="2244"/>
      <c r="AK79" s="2244"/>
      <c r="AL79" s="2244"/>
      <c r="AM79" s="2244"/>
      <c r="AN79" s="2244"/>
      <c r="AO79" s="2244"/>
      <c r="AP79" s="2244"/>
      <c r="AQ79" s="2244"/>
      <c r="AR79" s="2244"/>
      <c r="AS79" s="2244"/>
      <c r="AT79" s="2244"/>
      <c r="AU79" s="2245"/>
      <c r="AV79" s="2248"/>
      <c r="AW79" s="2249"/>
      <c r="AX79" s="2249"/>
      <c r="AY79" s="2250"/>
    </row>
    <row r="80" spans="1:51" ht="24.75" customHeight="1">
      <c r="B80" s="3137"/>
      <c r="C80" s="3138"/>
      <c r="D80" s="3138"/>
      <c r="E80" s="3138"/>
      <c r="F80" s="3138"/>
      <c r="G80" s="3139"/>
      <c r="H80" s="2251"/>
      <c r="I80" s="2252"/>
      <c r="J80" s="2252"/>
      <c r="K80" s="2252"/>
      <c r="L80" s="2253"/>
      <c r="M80" s="2254"/>
      <c r="N80" s="2255"/>
      <c r="O80" s="2255"/>
      <c r="P80" s="2255"/>
      <c r="Q80" s="2255"/>
      <c r="R80" s="2255"/>
      <c r="S80" s="2255"/>
      <c r="T80" s="2255"/>
      <c r="U80" s="2255"/>
      <c r="V80" s="2255"/>
      <c r="W80" s="2255"/>
      <c r="X80" s="2255"/>
      <c r="Y80" s="2256"/>
      <c r="Z80" s="2260"/>
      <c r="AA80" s="2261"/>
      <c r="AB80" s="2261"/>
      <c r="AC80" s="2263"/>
      <c r="AD80" s="2251"/>
      <c r="AE80" s="2252"/>
      <c r="AF80" s="2252"/>
      <c r="AG80" s="2252"/>
      <c r="AH80" s="2253"/>
      <c r="AI80" s="2254"/>
      <c r="AJ80" s="2255"/>
      <c r="AK80" s="2255"/>
      <c r="AL80" s="2255"/>
      <c r="AM80" s="2255"/>
      <c r="AN80" s="2255"/>
      <c r="AO80" s="2255"/>
      <c r="AP80" s="2255"/>
      <c r="AQ80" s="2255"/>
      <c r="AR80" s="2255"/>
      <c r="AS80" s="2255"/>
      <c r="AT80" s="2255"/>
      <c r="AU80" s="2256"/>
      <c r="AV80" s="2260"/>
      <c r="AW80" s="2261"/>
      <c r="AX80" s="2261"/>
      <c r="AY80" s="2262"/>
    </row>
    <row r="81" spans="2:51" ht="24.75" customHeight="1">
      <c r="B81" s="3137"/>
      <c r="C81" s="3138"/>
      <c r="D81" s="3138"/>
      <c r="E81" s="3138"/>
      <c r="F81" s="3138"/>
      <c r="G81" s="3139"/>
      <c r="H81" s="2251"/>
      <c r="I81" s="2252"/>
      <c r="J81" s="2252"/>
      <c r="K81" s="2252"/>
      <c r="L81" s="2253"/>
      <c r="M81" s="2254"/>
      <c r="N81" s="2255"/>
      <c r="O81" s="2255"/>
      <c r="P81" s="2255"/>
      <c r="Q81" s="2255"/>
      <c r="R81" s="2255"/>
      <c r="S81" s="2255"/>
      <c r="T81" s="2255"/>
      <c r="U81" s="2255"/>
      <c r="V81" s="2255"/>
      <c r="W81" s="2255"/>
      <c r="X81" s="2255"/>
      <c r="Y81" s="2256"/>
      <c r="Z81" s="2260"/>
      <c r="AA81" s="2261"/>
      <c r="AB81" s="2261"/>
      <c r="AC81" s="2263"/>
      <c r="AD81" s="2251"/>
      <c r="AE81" s="2252"/>
      <c r="AF81" s="2252"/>
      <c r="AG81" s="2252"/>
      <c r="AH81" s="2253"/>
      <c r="AI81" s="2254"/>
      <c r="AJ81" s="2255"/>
      <c r="AK81" s="2255"/>
      <c r="AL81" s="2255"/>
      <c r="AM81" s="2255"/>
      <c r="AN81" s="2255"/>
      <c r="AO81" s="2255"/>
      <c r="AP81" s="2255"/>
      <c r="AQ81" s="2255"/>
      <c r="AR81" s="2255"/>
      <c r="AS81" s="2255"/>
      <c r="AT81" s="2255"/>
      <c r="AU81" s="2256"/>
      <c r="AV81" s="2260"/>
      <c r="AW81" s="2261"/>
      <c r="AX81" s="2261"/>
      <c r="AY81" s="2262"/>
    </row>
    <row r="82" spans="2:51" ht="24.75" customHeight="1">
      <c r="B82" s="3137"/>
      <c r="C82" s="3138"/>
      <c r="D82" s="3138"/>
      <c r="E82" s="3138"/>
      <c r="F82" s="3138"/>
      <c r="G82" s="3139"/>
      <c r="H82" s="2251"/>
      <c r="I82" s="2252"/>
      <c r="J82" s="2252"/>
      <c r="K82" s="2252"/>
      <c r="L82" s="2253"/>
      <c r="M82" s="2254"/>
      <c r="N82" s="2255"/>
      <c r="O82" s="2255"/>
      <c r="P82" s="2255"/>
      <c r="Q82" s="2255"/>
      <c r="R82" s="2255"/>
      <c r="S82" s="2255"/>
      <c r="T82" s="2255"/>
      <c r="U82" s="2255"/>
      <c r="V82" s="2255"/>
      <c r="W82" s="2255"/>
      <c r="X82" s="2255"/>
      <c r="Y82" s="2256"/>
      <c r="Z82" s="2260"/>
      <c r="AA82" s="2261"/>
      <c r="AB82" s="2261"/>
      <c r="AC82" s="2263"/>
      <c r="AD82" s="2251"/>
      <c r="AE82" s="2252"/>
      <c r="AF82" s="2252"/>
      <c r="AG82" s="2252"/>
      <c r="AH82" s="2253"/>
      <c r="AI82" s="2254"/>
      <c r="AJ82" s="2255"/>
      <c r="AK82" s="2255"/>
      <c r="AL82" s="2255"/>
      <c r="AM82" s="2255"/>
      <c r="AN82" s="2255"/>
      <c r="AO82" s="2255"/>
      <c r="AP82" s="2255"/>
      <c r="AQ82" s="2255"/>
      <c r="AR82" s="2255"/>
      <c r="AS82" s="2255"/>
      <c r="AT82" s="2255"/>
      <c r="AU82" s="2256"/>
      <c r="AV82" s="2260"/>
      <c r="AW82" s="2261"/>
      <c r="AX82" s="2261"/>
      <c r="AY82" s="2262"/>
    </row>
    <row r="83" spans="2:51" ht="24.75" customHeight="1">
      <c r="B83" s="3137"/>
      <c r="C83" s="3138"/>
      <c r="D83" s="3138"/>
      <c r="E83" s="3138"/>
      <c r="F83" s="3138"/>
      <c r="G83" s="3139"/>
      <c r="H83" s="2251"/>
      <c r="I83" s="2252"/>
      <c r="J83" s="2252"/>
      <c r="K83" s="2252"/>
      <c r="L83" s="2253"/>
      <c r="M83" s="2254"/>
      <c r="N83" s="2255"/>
      <c r="O83" s="2255"/>
      <c r="P83" s="2255"/>
      <c r="Q83" s="2255"/>
      <c r="R83" s="2255"/>
      <c r="S83" s="2255"/>
      <c r="T83" s="2255"/>
      <c r="U83" s="2255"/>
      <c r="V83" s="2255"/>
      <c r="W83" s="2255"/>
      <c r="X83" s="2255"/>
      <c r="Y83" s="2256"/>
      <c r="Z83" s="2260"/>
      <c r="AA83" s="2261"/>
      <c r="AB83" s="2261"/>
      <c r="AC83" s="2261"/>
      <c r="AD83" s="2251"/>
      <c r="AE83" s="2252"/>
      <c r="AF83" s="2252"/>
      <c r="AG83" s="2252"/>
      <c r="AH83" s="2253"/>
      <c r="AI83" s="2254"/>
      <c r="AJ83" s="2255"/>
      <c r="AK83" s="2255"/>
      <c r="AL83" s="2255"/>
      <c r="AM83" s="2255"/>
      <c r="AN83" s="2255"/>
      <c r="AO83" s="2255"/>
      <c r="AP83" s="2255"/>
      <c r="AQ83" s="2255"/>
      <c r="AR83" s="2255"/>
      <c r="AS83" s="2255"/>
      <c r="AT83" s="2255"/>
      <c r="AU83" s="2256"/>
      <c r="AV83" s="2260"/>
      <c r="AW83" s="2261"/>
      <c r="AX83" s="2261"/>
      <c r="AY83" s="2262"/>
    </row>
    <row r="84" spans="2:51" ht="24.75" customHeight="1">
      <c r="B84" s="3137"/>
      <c r="C84" s="3138"/>
      <c r="D84" s="3138"/>
      <c r="E84" s="3138"/>
      <c r="F84" s="3138"/>
      <c r="G84" s="3139"/>
      <c r="H84" s="2251"/>
      <c r="I84" s="2252"/>
      <c r="J84" s="2252"/>
      <c r="K84" s="2252"/>
      <c r="L84" s="2253"/>
      <c r="M84" s="2254"/>
      <c r="N84" s="2255"/>
      <c r="O84" s="2255"/>
      <c r="P84" s="2255"/>
      <c r="Q84" s="2255"/>
      <c r="R84" s="2255"/>
      <c r="S84" s="2255"/>
      <c r="T84" s="2255"/>
      <c r="U84" s="2255"/>
      <c r="V84" s="2255"/>
      <c r="W84" s="2255"/>
      <c r="X84" s="2255"/>
      <c r="Y84" s="2256"/>
      <c r="Z84" s="2260"/>
      <c r="AA84" s="2261"/>
      <c r="AB84" s="2261"/>
      <c r="AC84" s="2261"/>
      <c r="AD84" s="2251"/>
      <c r="AE84" s="2252"/>
      <c r="AF84" s="2252"/>
      <c r="AG84" s="2252"/>
      <c r="AH84" s="2253"/>
      <c r="AI84" s="2254"/>
      <c r="AJ84" s="2255"/>
      <c r="AK84" s="2255"/>
      <c r="AL84" s="2255"/>
      <c r="AM84" s="2255"/>
      <c r="AN84" s="2255"/>
      <c r="AO84" s="2255"/>
      <c r="AP84" s="2255"/>
      <c r="AQ84" s="2255"/>
      <c r="AR84" s="2255"/>
      <c r="AS84" s="2255"/>
      <c r="AT84" s="2255"/>
      <c r="AU84" s="2256"/>
      <c r="AV84" s="2260"/>
      <c r="AW84" s="2261"/>
      <c r="AX84" s="2261"/>
      <c r="AY84" s="2262"/>
    </row>
    <row r="85" spans="2:51" ht="24.75" customHeight="1">
      <c r="B85" s="3137"/>
      <c r="C85" s="3138"/>
      <c r="D85" s="3138"/>
      <c r="E85" s="3138"/>
      <c r="F85" s="3138"/>
      <c r="G85" s="3139"/>
      <c r="H85" s="2251"/>
      <c r="I85" s="2252"/>
      <c r="J85" s="2252"/>
      <c r="K85" s="2252"/>
      <c r="L85" s="2253"/>
      <c r="M85" s="2254"/>
      <c r="N85" s="2255"/>
      <c r="O85" s="2255"/>
      <c r="P85" s="2255"/>
      <c r="Q85" s="2255"/>
      <c r="R85" s="2255"/>
      <c r="S85" s="2255"/>
      <c r="T85" s="2255"/>
      <c r="U85" s="2255"/>
      <c r="V85" s="2255"/>
      <c r="W85" s="2255"/>
      <c r="X85" s="2255"/>
      <c r="Y85" s="2256"/>
      <c r="Z85" s="2260"/>
      <c r="AA85" s="2261"/>
      <c r="AB85" s="2261"/>
      <c r="AC85" s="2261"/>
      <c r="AD85" s="2251"/>
      <c r="AE85" s="2252"/>
      <c r="AF85" s="2252"/>
      <c r="AG85" s="2252"/>
      <c r="AH85" s="2253"/>
      <c r="AI85" s="2254"/>
      <c r="AJ85" s="2255"/>
      <c r="AK85" s="2255"/>
      <c r="AL85" s="2255"/>
      <c r="AM85" s="2255"/>
      <c r="AN85" s="2255"/>
      <c r="AO85" s="2255"/>
      <c r="AP85" s="2255"/>
      <c r="AQ85" s="2255"/>
      <c r="AR85" s="2255"/>
      <c r="AS85" s="2255"/>
      <c r="AT85" s="2255"/>
      <c r="AU85" s="2256"/>
      <c r="AV85" s="2260"/>
      <c r="AW85" s="2261"/>
      <c r="AX85" s="2261"/>
      <c r="AY85" s="2262"/>
    </row>
    <row r="86" spans="2:51" ht="24.75" customHeight="1">
      <c r="B86" s="3137"/>
      <c r="C86" s="3138"/>
      <c r="D86" s="3138"/>
      <c r="E86" s="3138"/>
      <c r="F86" s="3138"/>
      <c r="G86" s="3139"/>
      <c r="H86" s="2264"/>
      <c r="I86" s="2265"/>
      <c r="J86" s="2265"/>
      <c r="K86" s="2265"/>
      <c r="L86" s="2266"/>
      <c r="M86" s="2267"/>
      <c r="N86" s="2268"/>
      <c r="O86" s="2268"/>
      <c r="P86" s="2268"/>
      <c r="Q86" s="2268"/>
      <c r="R86" s="2268"/>
      <c r="S86" s="2268"/>
      <c r="T86" s="2268"/>
      <c r="U86" s="2268"/>
      <c r="V86" s="2268"/>
      <c r="W86" s="2268"/>
      <c r="X86" s="2268"/>
      <c r="Y86" s="2269"/>
      <c r="Z86" s="2270"/>
      <c r="AA86" s="2271"/>
      <c r="AB86" s="2271"/>
      <c r="AC86" s="2271"/>
      <c r="AD86" s="2264"/>
      <c r="AE86" s="2265"/>
      <c r="AF86" s="2265"/>
      <c r="AG86" s="2265"/>
      <c r="AH86" s="2266"/>
      <c r="AI86" s="2267"/>
      <c r="AJ86" s="2268"/>
      <c r="AK86" s="2268"/>
      <c r="AL86" s="2268"/>
      <c r="AM86" s="2268"/>
      <c r="AN86" s="2268"/>
      <c r="AO86" s="2268"/>
      <c r="AP86" s="2268"/>
      <c r="AQ86" s="2268"/>
      <c r="AR86" s="2268"/>
      <c r="AS86" s="2268"/>
      <c r="AT86" s="2268"/>
      <c r="AU86" s="2269"/>
      <c r="AV86" s="2270"/>
      <c r="AW86" s="2271"/>
      <c r="AX86" s="2271"/>
      <c r="AY86" s="2272"/>
    </row>
    <row r="87" spans="2:51" ht="24.75" customHeight="1">
      <c r="B87" s="3137"/>
      <c r="C87" s="3138"/>
      <c r="D87" s="3138"/>
      <c r="E87" s="3138"/>
      <c r="F87" s="3138"/>
      <c r="G87" s="3139"/>
      <c r="H87" s="2273" t="s">
        <v>42</v>
      </c>
      <c r="I87" s="2000"/>
      <c r="J87" s="2000"/>
      <c r="K87" s="2000"/>
      <c r="L87" s="2000"/>
      <c r="M87" s="2274"/>
      <c r="N87" s="2080"/>
      <c r="O87" s="2080"/>
      <c r="P87" s="2080"/>
      <c r="Q87" s="2080"/>
      <c r="R87" s="2080"/>
      <c r="S87" s="2080"/>
      <c r="T87" s="2080"/>
      <c r="U87" s="2080"/>
      <c r="V87" s="2080"/>
      <c r="W87" s="2080"/>
      <c r="X87" s="2080"/>
      <c r="Y87" s="2081"/>
      <c r="Z87" s="2278">
        <f>SUM(Z79:AC86)</f>
        <v>11</v>
      </c>
      <c r="AA87" s="2279"/>
      <c r="AB87" s="2279"/>
      <c r="AC87" s="3269"/>
      <c r="AD87" s="2273" t="s">
        <v>42</v>
      </c>
      <c r="AE87" s="2000"/>
      <c r="AF87" s="2000"/>
      <c r="AG87" s="2000"/>
      <c r="AH87" s="2000"/>
      <c r="AI87" s="2274"/>
      <c r="AJ87" s="2080"/>
      <c r="AK87" s="2080"/>
      <c r="AL87" s="2080"/>
      <c r="AM87" s="2080"/>
      <c r="AN87" s="2080"/>
      <c r="AO87" s="2080"/>
      <c r="AP87" s="2080"/>
      <c r="AQ87" s="2080"/>
      <c r="AR87" s="2080"/>
      <c r="AS87" s="2080"/>
      <c r="AT87" s="2080"/>
      <c r="AU87" s="2081"/>
      <c r="AV87" s="2278">
        <f>SUM(AV79:AY86)</f>
        <v>0</v>
      </c>
      <c r="AW87" s="2279"/>
      <c r="AX87" s="2279"/>
      <c r="AY87" s="2280"/>
    </row>
    <row r="88" spans="2:51" ht="25.2" customHeight="1">
      <c r="B88" s="3137"/>
      <c r="C88" s="3138"/>
      <c r="D88" s="3138"/>
      <c r="E88" s="3138"/>
      <c r="F88" s="3138"/>
      <c r="G88" s="3139"/>
      <c r="H88" s="2281" t="s">
        <v>420</v>
      </c>
      <c r="I88" s="2282"/>
      <c r="J88" s="2282"/>
      <c r="K88" s="2282"/>
      <c r="L88" s="2282"/>
      <c r="M88" s="2282"/>
      <c r="N88" s="2282"/>
      <c r="O88" s="2282"/>
      <c r="P88" s="2282"/>
      <c r="Q88" s="2282"/>
      <c r="R88" s="2282"/>
      <c r="S88" s="2282"/>
      <c r="T88" s="2282"/>
      <c r="U88" s="2282"/>
      <c r="V88" s="2282"/>
      <c r="W88" s="2282"/>
      <c r="X88" s="2282"/>
      <c r="Y88" s="2282"/>
      <c r="Z88" s="2282"/>
      <c r="AA88" s="2282"/>
      <c r="AB88" s="2282"/>
      <c r="AC88" s="2283"/>
      <c r="AD88" s="2281" t="s">
        <v>384</v>
      </c>
      <c r="AE88" s="2282"/>
      <c r="AF88" s="2282"/>
      <c r="AG88" s="2282"/>
      <c r="AH88" s="2282"/>
      <c r="AI88" s="2282"/>
      <c r="AJ88" s="2282"/>
      <c r="AK88" s="2282"/>
      <c r="AL88" s="2282"/>
      <c r="AM88" s="2282"/>
      <c r="AN88" s="2282"/>
      <c r="AO88" s="2282"/>
      <c r="AP88" s="2282"/>
      <c r="AQ88" s="2282"/>
      <c r="AR88" s="2282"/>
      <c r="AS88" s="2282"/>
      <c r="AT88" s="2282"/>
      <c r="AU88" s="2282"/>
      <c r="AV88" s="2282"/>
      <c r="AW88" s="2282"/>
      <c r="AX88" s="2282"/>
      <c r="AY88" s="2284"/>
    </row>
    <row r="89" spans="2:51" ht="25.55" customHeight="1">
      <c r="B89" s="3137"/>
      <c r="C89" s="3138"/>
      <c r="D89" s="3138"/>
      <c r="E89" s="3138"/>
      <c r="F89" s="3138"/>
      <c r="G89" s="3139"/>
      <c r="H89" s="2234" t="s">
        <v>77</v>
      </c>
      <c r="I89" s="2115"/>
      <c r="J89" s="2115"/>
      <c r="K89" s="2115"/>
      <c r="L89" s="2115"/>
      <c r="M89" s="2235" t="s">
        <v>138</v>
      </c>
      <c r="N89" s="2000"/>
      <c r="O89" s="2000"/>
      <c r="P89" s="2000"/>
      <c r="Q89" s="2000"/>
      <c r="R89" s="2000"/>
      <c r="S89" s="2000"/>
      <c r="T89" s="2000"/>
      <c r="U89" s="2000"/>
      <c r="V89" s="2000"/>
      <c r="W89" s="2000"/>
      <c r="X89" s="2000"/>
      <c r="Y89" s="2017"/>
      <c r="Z89" s="2236" t="s">
        <v>139</v>
      </c>
      <c r="AA89" s="2237"/>
      <c r="AB89" s="2237"/>
      <c r="AC89" s="2238"/>
      <c r="AD89" s="2234" t="s">
        <v>77</v>
      </c>
      <c r="AE89" s="2115"/>
      <c r="AF89" s="2115"/>
      <c r="AG89" s="2115"/>
      <c r="AH89" s="2115"/>
      <c r="AI89" s="2235" t="s">
        <v>138</v>
      </c>
      <c r="AJ89" s="2000"/>
      <c r="AK89" s="2000"/>
      <c r="AL89" s="2000"/>
      <c r="AM89" s="2000"/>
      <c r="AN89" s="2000"/>
      <c r="AO89" s="2000"/>
      <c r="AP89" s="2000"/>
      <c r="AQ89" s="2000"/>
      <c r="AR89" s="2000"/>
      <c r="AS89" s="2000"/>
      <c r="AT89" s="2000"/>
      <c r="AU89" s="2017"/>
      <c r="AV89" s="2236" t="s">
        <v>139</v>
      </c>
      <c r="AW89" s="2237"/>
      <c r="AX89" s="2237"/>
      <c r="AY89" s="2239"/>
    </row>
    <row r="90" spans="2:51" ht="24.75" customHeight="1">
      <c r="B90" s="3137"/>
      <c r="C90" s="3138"/>
      <c r="D90" s="3138"/>
      <c r="E90" s="3138"/>
      <c r="F90" s="3138"/>
      <c r="G90" s="3139"/>
      <c r="H90" s="2240"/>
      <c r="I90" s="2241"/>
      <c r="J90" s="2241"/>
      <c r="K90" s="2241"/>
      <c r="L90" s="2242"/>
      <c r="M90" s="2243"/>
      <c r="N90" s="2244"/>
      <c r="O90" s="2244"/>
      <c r="P90" s="2244"/>
      <c r="Q90" s="2244"/>
      <c r="R90" s="2244"/>
      <c r="S90" s="2244"/>
      <c r="T90" s="2244"/>
      <c r="U90" s="2244"/>
      <c r="V90" s="2244"/>
      <c r="W90" s="2244"/>
      <c r="X90" s="2244"/>
      <c r="Y90" s="2245"/>
      <c r="Z90" s="2248"/>
      <c r="AA90" s="2249"/>
      <c r="AB90" s="2249"/>
      <c r="AC90" s="3270"/>
      <c r="AD90" s="2240"/>
      <c r="AE90" s="2241"/>
      <c r="AF90" s="2241"/>
      <c r="AG90" s="2241"/>
      <c r="AH90" s="2242"/>
      <c r="AI90" s="2243"/>
      <c r="AJ90" s="2244"/>
      <c r="AK90" s="2244"/>
      <c r="AL90" s="2244"/>
      <c r="AM90" s="2244"/>
      <c r="AN90" s="2244"/>
      <c r="AO90" s="2244"/>
      <c r="AP90" s="2244"/>
      <c r="AQ90" s="2244"/>
      <c r="AR90" s="2244"/>
      <c r="AS90" s="2244"/>
      <c r="AT90" s="2244"/>
      <c r="AU90" s="2245"/>
      <c r="AV90" s="2248"/>
      <c r="AW90" s="2249"/>
      <c r="AX90" s="2249"/>
      <c r="AY90" s="2250"/>
    </row>
    <row r="91" spans="2:51" ht="24.75" customHeight="1">
      <c r="B91" s="3137"/>
      <c r="C91" s="3138"/>
      <c r="D91" s="3138"/>
      <c r="E91" s="3138"/>
      <c r="F91" s="3138"/>
      <c r="G91" s="3139"/>
      <c r="H91" s="2251"/>
      <c r="I91" s="2252"/>
      <c r="J91" s="2252"/>
      <c r="K91" s="2252"/>
      <c r="L91" s="2253"/>
      <c r="M91" s="2254"/>
      <c r="N91" s="2255"/>
      <c r="O91" s="2255"/>
      <c r="P91" s="2255"/>
      <c r="Q91" s="2255"/>
      <c r="R91" s="2255"/>
      <c r="S91" s="2255"/>
      <c r="T91" s="2255"/>
      <c r="U91" s="2255"/>
      <c r="V91" s="2255"/>
      <c r="W91" s="2255"/>
      <c r="X91" s="2255"/>
      <c r="Y91" s="2256"/>
      <c r="Z91" s="2260"/>
      <c r="AA91" s="2261"/>
      <c r="AB91" s="2261"/>
      <c r="AC91" s="2263"/>
      <c r="AD91" s="2251"/>
      <c r="AE91" s="2252"/>
      <c r="AF91" s="2252"/>
      <c r="AG91" s="2252"/>
      <c r="AH91" s="2253"/>
      <c r="AI91" s="2254"/>
      <c r="AJ91" s="2255"/>
      <c r="AK91" s="2255"/>
      <c r="AL91" s="2255"/>
      <c r="AM91" s="2255"/>
      <c r="AN91" s="2255"/>
      <c r="AO91" s="2255"/>
      <c r="AP91" s="2255"/>
      <c r="AQ91" s="2255"/>
      <c r="AR91" s="2255"/>
      <c r="AS91" s="2255"/>
      <c r="AT91" s="2255"/>
      <c r="AU91" s="2256"/>
      <c r="AV91" s="2260"/>
      <c r="AW91" s="2261"/>
      <c r="AX91" s="2261"/>
      <c r="AY91" s="2262"/>
    </row>
    <row r="92" spans="2:51" ht="24.75" customHeight="1">
      <c r="B92" s="3137"/>
      <c r="C92" s="3138"/>
      <c r="D92" s="3138"/>
      <c r="E92" s="3138"/>
      <c r="F92" s="3138"/>
      <c r="G92" s="3139"/>
      <c r="H92" s="2251"/>
      <c r="I92" s="2252"/>
      <c r="J92" s="2252"/>
      <c r="K92" s="2252"/>
      <c r="L92" s="2253"/>
      <c r="M92" s="2254"/>
      <c r="N92" s="2255"/>
      <c r="O92" s="2255"/>
      <c r="P92" s="2255"/>
      <c r="Q92" s="2255"/>
      <c r="R92" s="2255"/>
      <c r="S92" s="2255"/>
      <c r="T92" s="2255"/>
      <c r="U92" s="2255"/>
      <c r="V92" s="2255"/>
      <c r="W92" s="2255"/>
      <c r="X92" s="2255"/>
      <c r="Y92" s="2256"/>
      <c r="Z92" s="2260"/>
      <c r="AA92" s="2261"/>
      <c r="AB92" s="2261"/>
      <c r="AC92" s="2263"/>
      <c r="AD92" s="2251"/>
      <c r="AE92" s="2252"/>
      <c r="AF92" s="2252"/>
      <c r="AG92" s="2252"/>
      <c r="AH92" s="2253"/>
      <c r="AI92" s="2254"/>
      <c r="AJ92" s="2255"/>
      <c r="AK92" s="2255"/>
      <c r="AL92" s="2255"/>
      <c r="AM92" s="2255"/>
      <c r="AN92" s="2255"/>
      <c r="AO92" s="2255"/>
      <c r="AP92" s="2255"/>
      <c r="AQ92" s="2255"/>
      <c r="AR92" s="2255"/>
      <c r="AS92" s="2255"/>
      <c r="AT92" s="2255"/>
      <c r="AU92" s="2256"/>
      <c r="AV92" s="2260"/>
      <c r="AW92" s="2261"/>
      <c r="AX92" s="2261"/>
      <c r="AY92" s="2262"/>
    </row>
    <row r="93" spans="2:51" ht="24.75" customHeight="1">
      <c r="B93" s="3137"/>
      <c r="C93" s="3138"/>
      <c r="D93" s="3138"/>
      <c r="E93" s="3138"/>
      <c r="F93" s="3138"/>
      <c r="G93" s="3139"/>
      <c r="H93" s="2251"/>
      <c r="I93" s="2252"/>
      <c r="J93" s="2252"/>
      <c r="K93" s="2252"/>
      <c r="L93" s="2253"/>
      <c r="M93" s="2254"/>
      <c r="N93" s="2255"/>
      <c r="O93" s="2255"/>
      <c r="P93" s="2255"/>
      <c r="Q93" s="2255"/>
      <c r="R93" s="2255"/>
      <c r="S93" s="2255"/>
      <c r="T93" s="2255"/>
      <c r="U93" s="2255"/>
      <c r="V93" s="2255"/>
      <c r="W93" s="2255"/>
      <c r="X93" s="2255"/>
      <c r="Y93" s="2256"/>
      <c r="Z93" s="2260"/>
      <c r="AA93" s="2261"/>
      <c r="AB93" s="2261"/>
      <c r="AC93" s="2263"/>
      <c r="AD93" s="2251"/>
      <c r="AE93" s="2252"/>
      <c r="AF93" s="2252"/>
      <c r="AG93" s="2252"/>
      <c r="AH93" s="2253"/>
      <c r="AI93" s="2254"/>
      <c r="AJ93" s="2255"/>
      <c r="AK93" s="2255"/>
      <c r="AL93" s="2255"/>
      <c r="AM93" s="2255"/>
      <c r="AN93" s="2255"/>
      <c r="AO93" s="2255"/>
      <c r="AP93" s="2255"/>
      <c r="AQ93" s="2255"/>
      <c r="AR93" s="2255"/>
      <c r="AS93" s="2255"/>
      <c r="AT93" s="2255"/>
      <c r="AU93" s="2256"/>
      <c r="AV93" s="2260"/>
      <c r="AW93" s="2261"/>
      <c r="AX93" s="2261"/>
      <c r="AY93" s="2262"/>
    </row>
    <row r="94" spans="2:51" ht="24.75" customHeight="1">
      <c r="B94" s="3137"/>
      <c r="C94" s="3138"/>
      <c r="D94" s="3138"/>
      <c r="E94" s="3138"/>
      <c r="F94" s="3138"/>
      <c r="G94" s="3139"/>
      <c r="H94" s="2251"/>
      <c r="I94" s="2252"/>
      <c r="J94" s="2252"/>
      <c r="K94" s="2252"/>
      <c r="L94" s="2253"/>
      <c r="M94" s="2254"/>
      <c r="N94" s="2255"/>
      <c r="O94" s="2255"/>
      <c r="P94" s="2255"/>
      <c r="Q94" s="2255"/>
      <c r="R94" s="2255"/>
      <c r="S94" s="2255"/>
      <c r="T94" s="2255"/>
      <c r="U94" s="2255"/>
      <c r="V94" s="2255"/>
      <c r="W94" s="2255"/>
      <c r="X94" s="2255"/>
      <c r="Y94" s="2256"/>
      <c r="Z94" s="2260"/>
      <c r="AA94" s="2261"/>
      <c r="AB94" s="2261"/>
      <c r="AC94" s="2261"/>
      <c r="AD94" s="2251"/>
      <c r="AE94" s="2252"/>
      <c r="AF94" s="2252"/>
      <c r="AG94" s="2252"/>
      <c r="AH94" s="2253"/>
      <c r="AI94" s="2254"/>
      <c r="AJ94" s="2255"/>
      <c r="AK94" s="2255"/>
      <c r="AL94" s="2255"/>
      <c r="AM94" s="2255"/>
      <c r="AN94" s="2255"/>
      <c r="AO94" s="2255"/>
      <c r="AP94" s="2255"/>
      <c r="AQ94" s="2255"/>
      <c r="AR94" s="2255"/>
      <c r="AS94" s="2255"/>
      <c r="AT94" s="2255"/>
      <c r="AU94" s="2256"/>
      <c r="AV94" s="2260"/>
      <c r="AW94" s="2261"/>
      <c r="AX94" s="2261"/>
      <c r="AY94" s="2262"/>
    </row>
    <row r="95" spans="2:51" ht="24.75" customHeight="1">
      <c r="B95" s="3137"/>
      <c r="C95" s="3138"/>
      <c r="D95" s="3138"/>
      <c r="E95" s="3138"/>
      <c r="F95" s="3138"/>
      <c r="G95" s="3139"/>
      <c r="H95" s="2251"/>
      <c r="I95" s="2252"/>
      <c r="J95" s="2252"/>
      <c r="K95" s="2252"/>
      <c r="L95" s="2253"/>
      <c r="M95" s="2254"/>
      <c r="N95" s="2255"/>
      <c r="O95" s="2255"/>
      <c r="P95" s="2255"/>
      <c r="Q95" s="2255"/>
      <c r="R95" s="2255"/>
      <c r="S95" s="2255"/>
      <c r="T95" s="2255"/>
      <c r="U95" s="2255"/>
      <c r="V95" s="2255"/>
      <c r="W95" s="2255"/>
      <c r="X95" s="2255"/>
      <c r="Y95" s="2256"/>
      <c r="Z95" s="2260"/>
      <c r="AA95" s="2261"/>
      <c r="AB95" s="2261"/>
      <c r="AC95" s="2261"/>
      <c r="AD95" s="2251"/>
      <c r="AE95" s="2252"/>
      <c r="AF95" s="2252"/>
      <c r="AG95" s="2252"/>
      <c r="AH95" s="2253"/>
      <c r="AI95" s="2254"/>
      <c r="AJ95" s="2255"/>
      <c r="AK95" s="2255"/>
      <c r="AL95" s="2255"/>
      <c r="AM95" s="2255"/>
      <c r="AN95" s="2255"/>
      <c r="AO95" s="2255"/>
      <c r="AP95" s="2255"/>
      <c r="AQ95" s="2255"/>
      <c r="AR95" s="2255"/>
      <c r="AS95" s="2255"/>
      <c r="AT95" s="2255"/>
      <c r="AU95" s="2256"/>
      <c r="AV95" s="2260"/>
      <c r="AW95" s="2261"/>
      <c r="AX95" s="2261"/>
      <c r="AY95" s="2262"/>
    </row>
    <row r="96" spans="2:51" ht="24.75" customHeight="1">
      <c r="B96" s="3137"/>
      <c r="C96" s="3138"/>
      <c r="D96" s="3138"/>
      <c r="E96" s="3138"/>
      <c r="F96" s="3138"/>
      <c r="G96" s="3139"/>
      <c r="H96" s="2251"/>
      <c r="I96" s="2252"/>
      <c r="J96" s="2252"/>
      <c r="K96" s="2252"/>
      <c r="L96" s="2253"/>
      <c r="M96" s="2254"/>
      <c r="N96" s="2255"/>
      <c r="O96" s="2255"/>
      <c r="P96" s="2255"/>
      <c r="Q96" s="2255"/>
      <c r="R96" s="2255"/>
      <c r="S96" s="2255"/>
      <c r="T96" s="2255"/>
      <c r="U96" s="2255"/>
      <c r="V96" s="2255"/>
      <c r="W96" s="2255"/>
      <c r="X96" s="2255"/>
      <c r="Y96" s="2256"/>
      <c r="Z96" s="2260"/>
      <c r="AA96" s="2261"/>
      <c r="AB96" s="2261"/>
      <c r="AC96" s="2261"/>
      <c r="AD96" s="2251"/>
      <c r="AE96" s="2252"/>
      <c r="AF96" s="2252"/>
      <c r="AG96" s="2252"/>
      <c r="AH96" s="2253"/>
      <c r="AI96" s="2254"/>
      <c r="AJ96" s="2255"/>
      <c r="AK96" s="2255"/>
      <c r="AL96" s="2255"/>
      <c r="AM96" s="2255"/>
      <c r="AN96" s="2255"/>
      <c r="AO96" s="2255"/>
      <c r="AP96" s="2255"/>
      <c r="AQ96" s="2255"/>
      <c r="AR96" s="2255"/>
      <c r="AS96" s="2255"/>
      <c r="AT96" s="2255"/>
      <c r="AU96" s="2256"/>
      <c r="AV96" s="2260"/>
      <c r="AW96" s="2261"/>
      <c r="AX96" s="2261"/>
      <c r="AY96" s="2262"/>
    </row>
    <row r="97" spans="2:51" ht="24.75" customHeight="1">
      <c r="B97" s="3137"/>
      <c r="C97" s="3138"/>
      <c r="D97" s="3138"/>
      <c r="E97" s="3138"/>
      <c r="F97" s="3138"/>
      <c r="G97" s="3139"/>
      <c r="H97" s="2264"/>
      <c r="I97" s="2265"/>
      <c r="J97" s="2265"/>
      <c r="K97" s="2265"/>
      <c r="L97" s="2266"/>
      <c r="M97" s="2267"/>
      <c r="N97" s="2268"/>
      <c r="O97" s="2268"/>
      <c r="P97" s="2268"/>
      <c r="Q97" s="2268"/>
      <c r="R97" s="2268"/>
      <c r="S97" s="2268"/>
      <c r="T97" s="2268"/>
      <c r="U97" s="2268"/>
      <c r="V97" s="2268"/>
      <c r="W97" s="2268"/>
      <c r="X97" s="2268"/>
      <c r="Y97" s="2269"/>
      <c r="Z97" s="2270"/>
      <c r="AA97" s="2271"/>
      <c r="AB97" s="2271"/>
      <c r="AC97" s="2271"/>
      <c r="AD97" s="2264"/>
      <c r="AE97" s="2265"/>
      <c r="AF97" s="2265"/>
      <c r="AG97" s="2265"/>
      <c r="AH97" s="2266"/>
      <c r="AI97" s="2267"/>
      <c r="AJ97" s="2268"/>
      <c r="AK97" s="2268"/>
      <c r="AL97" s="2268"/>
      <c r="AM97" s="2268"/>
      <c r="AN97" s="2268"/>
      <c r="AO97" s="2268"/>
      <c r="AP97" s="2268"/>
      <c r="AQ97" s="2268"/>
      <c r="AR97" s="2268"/>
      <c r="AS97" s="2268"/>
      <c r="AT97" s="2268"/>
      <c r="AU97" s="2269"/>
      <c r="AV97" s="2270"/>
      <c r="AW97" s="2271"/>
      <c r="AX97" s="2271"/>
      <c r="AY97" s="2272"/>
    </row>
    <row r="98" spans="2:51" ht="24.75" customHeight="1">
      <c r="B98" s="3137"/>
      <c r="C98" s="3138"/>
      <c r="D98" s="3138"/>
      <c r="E98" s="3138"/>
      <c r="F98" s="3138"/>
      <c r="G98" s="3139"/>
      <c r="H98" s="2273" t="s">
        <v>42</v>
      </c>
      <c r="I98" s="2000"/>
      <c r="J98" s="2000"/>
      <c r="K98" s="2000"/>
      <c r="L98" s="2000"/>
      <c r="M98" s="2274"/>
      <c r="N98" s="2080"/>
      <c r="O98" s="2080"/>
      <c r="P98" s="2080"/>
      <c r="Q98" s="2080"/>
      <c r="R98" s="2080"/>
      <c r="S98" s="2080"/>
      <c r="T98" s="2080"/>
      <c r="U98" s="2080"/>
      <c r="V98" s="2080"/>
      <c r="W98" s="2080"/>
      <c r="X98" s="2080"/>
      <c r="Y98" s="2081"/>
      <c r="Z98" s="2278">
        <f>SUM(Z90:AC97)</f>
        <v>0</v>
      </c>
      <c r="AA98" s="2279"/>
      <c r="AB98" s="2279"/>
      <c r="AC98" s="3269"/>
      <c r="AD98" s="2273" t="s">
        <v>42</v>
      </c>
      <c r="AE98" s="2000"/>
      <c r="AF98" s="2000"/>
      <c r="AG98" s="2000"/>
      <c r="AH98" s="2000"/>
      <c r="AI98" s="2274"/>
      <c r="AJ98" s="2080"/>
      <c r="AK98" s="2080"/>
      <c r="AL98" s="2080"/>
      <c r="AM98" s="2080"/>
      <c r="AN98" s="2080"/>
      <c r="AO98" s="2080"/>
      <c r="AP98" s="2080"/>
      <c r="AQ98" s="2080"/>
      <c r="AR98" s="2080"/>
      <c r="AS98" s="2080"/>
      <c r="AT98" s="2080"/>
      <c r="AU98" s="2081"/>
      <c r="AV98" s="2278">
        <f>SUM(AV90:AY97)</f>
        <v>0</v>
      </c>
      <c r="AW98" s="2279"/>
      <c r="AX98" s="2279"/>
      <c r="AY98" s="2280"/>
    </row>
    <row r="99" spans="2:51" ht="24.75" customHeight="1">
      <c r="B99" s="3137"/>
      <c r="C99" s="3138"/>
      <c r="D99" s="3138"/>
      <c r="E99" s="3138"/>
      <c r="F99" s="3138"/>
      <c r="G99" s="3139"/>
      <c r="H99" s="2281" t="s">
        <v>429</v>
      </c>
      <c r="I99" s="2282"/>
      <c r="J99" s="2282"/>
      <c r="K99" s="2282"/>
      <c r="L99" s="2282"/>
      <c r="M99" s="2282"/>
      <c r="N99" s="2282"/>
      <c r="O99" s="2282"/>
      <c r="P99" s="2282"/>
      <c r="Q99" s="2282"/>
      <c r="R99" s="2282"/>
      <c r="S99" s="2282"/>
      <c r="T99" s="2282"/>
      <c r="U99" s="2282"/>
      <c r="V99" s="2282"/>
      <c r="W99" s="2282"/>
      <c r="X99" s="2282"/>
      <c r="Y99" s="2282"/>
      <c r="Z99" s="2282"/>
      <c r="AA99" s="2282"/>
      <c r="AB99" s="2282"/>
      <c r="AC99" s="2283"/>
      <c r="AD99" s="2281" t="s">
        <v>399</v>
      </c>
      <c r="AE99" s="2282"/>
      <c r="AF99" s="2282"/>
      <c r="AG99" s="2282"/>
      <c r="AH99" s="2282"/>
      <c r="AI99" s="2282"/>
      <c r="AJ99" s="2282"/>
      <c r="AK99" s="2282"/>
      <c r="AL99" s="2282"/>
      <c r="AM99" s="2282"/>
      <c r="AN99" s="2282"/>
      <c r="AO99" s="2282"/>
      <c r="AP99" s="2282"/>
      <c r="AQ99" s="2282"/>
      <c r="AR99" s="2282"/>
      <c r="AS99" s="2282"/>
      <c r="AT99" s="2282"/>
      <c r="AU99" s="2282"/>
      <c r="AV99" s="2282"/>
      <c r="AW99" s="2282"/>
      <c r="AX99" s="2282"/>
      <c r="AY99" s="2284"/>
    </row>
    <row r="100" spans="2:51" ht="24.75" customHeight="1">
      <c r="B100" s="3137"/>
      <c r="C100" s="3138"/>
      <c r="D100" s="3138"/>
      <c r="E100" s="3138"/>
      <c r="F100" s="3138"/>
      <c r="G100" s="3139"/>
      <c r="H100" s="2234" t="s">
        <v>77</v>
      </c>
      <c r="I100" s="2115"/>
      <c r="J100" s="2115"/>
      <c r="K100" s="2115"/>
      <c r="L100" s="2115"/>
      <c r="M100" s="2235" t="s">
        <v>138</v>
      </c>
      <c r="N100" s="2000"/>
      <c r="O100" s="2000"/>
      <c r="P100" s="2000"/>
      <c r="Q100" s="2000"/>
      <c r="R100" s="2000"/>
      <c r="S100" s="2000"/>
      <c r="T100" s="2000"/>
      <c r="U100" s="2000"/>
      <c r="V100" s="2000"/>
      <c r="W100" s="2000"/>
      <c r="X100" s="2000"/>
      <c r="Y100" s="2017"/>
      <c r="Z100" s="2236" t="s">
        <v>139</v>
      </c>
      <c r="AA100" s="2237"/>
      <c r="AB100" s="2237"/>
      <c r="AC100" s="2238"/>
      <c r="AD100" s="2234" t="s">
        <v>77</v>
      </c>
      <c r="AE100" s="2115"/>
      <c r="AF100" s="2115"/>
      <c r="AG100" s="2115"/>
      <c r="AH100" s="2115"/>
      <c r="AI100" s="2235" t="s">
        <v>138</v>
      </c>
      <c r="AJ100" s="2000"/>
      <c r="AK100" s="2000"/>
      <c r="AL100" s="2000"/>
      <c r="AM100" s="2000"/>
      <c r="AN100" s="2000"/>
      <c r="AO100" s="2000"/>
      <c r="AP100" s="2000"/>
      <c r="AQ100" s="2000"/>
      <c r="AR100" s="2000"/>
      <c r="AS100" s="2000"/>
      <c r="AT100" s="2000"/>
      <c r="AU100" s="2017"/>
      <c r="AV100" s="2236" t="s">
        <v>139</v>
      </c>
      <c r="AW100" s="2237"/>
      <c r="AX100" s="2237"/>
      <c r="AY100" s="2239"/>
    </row>
    <row r="101" spans="2:51" ht="24.75" customHeight="1">
      <c r="B101" s="3137"/>
      <c r="C101" s="3138"/>
      <c r="D101" s="3138"/>
      <c r="E101" s="3138"/>
      <c r="F101" s="3138"/>
      <c r="G101" s="3139"/>
      <c r="H101" s="2240"/>
      <c r="I101" s="2241"/>
      <c r="J101" s="2241"/>
      <c r="K101" s="2241"/>
      <c r="L101" s="2242"/>
      <c r="M101" s="2243"/>
      <c r="N101" s="2244"/>
      <c r="O101" s="2244"/>
      <c r="P101" s="2244"/>
      <c r="Q101" s="2244"/>
      <c r="R101" s="2244"/>
      <c r="S101" s="2244"/>
      <c r="T101" s="2244"/>
      <c r="U101" s="2244"/>
      <c r="V101" s="2244"/>
      <c r="W101" s="2244"/>
      <c r="X101" s="2244"/>
      <c r="Y101" s="2245"/>
      <c r="Z101" s="2248"/>
      <c r="AA101" s="2249"/>
      <c r="AB101" s="2249"/>
      <c r="AC101" s="3270"/>
      <c r="AD101" s="2240"/>
      <c r="AE101" s="2241"/>
      <c r="AF101" s="2241"/>
      <c r="AG101" s="2241"/>
      <c r="AH101" s="2242"/>
      <c r="AI101" s="2243"/>
      <c r="AJ101" s="2244"/>
      <c r="AK101" s="2244"/>
      <c r="AL101" s="2244"/>
      <c r="AM101" s="2244"/>
      <c r="AN101" s="2244"/>
      <c r="AO101" s="2244"/>
      <c r="AP101" s="2244"/>
      <c r="AQ101" s="2244"/>
      <c r="AR101" s="2244"/>
      <c r="AS101" s="2244"/>
      <c r="AT101" s="2244"/>
      <c r="AU101" s="2245"/>
      <c r="AV101" s="2248"/>
      <c r="AW101" s="2249"/>
      <c r="AX101" s="2249"/>
      <c r="AY101" s="2250"/>
    </row>
    <row r="102" spans="2:51" ht="24.75" customHeight="1">
      <c r="B102" s="3137"/>
      <c r="C102" s="3138"/>
      <c r="D102" s="3138"/>
      <c r="E102" s="3138"/>
      <c r="F102" s="3138"/>
      <c r="G102" s="3139"/>
      <c r="H102" s="2251"/>
      <c r="I102" s="2252"/>
      <c r="J102" s="2252"/>
      <c r="K102" s="2252"/>
      <c r="L102" s="2253"/>
      <c r="M102" s="2254"/>
      <c r="N102" s="2255"/>
      <c r="O102" s="2255"/>
      <c r="P102" s="2255"/>
      <c r="Q102" s="2255"/>
      <c r="R102" s="2255"/>
      <c r="S102" s="2255"/>
      <c r="T102" s="2255"/>
      <c r="U102" s="2255"/>
      <c r="V102" s="2255"/>
      <c r="W102" s="2255"/>
      <c r="X102" s="2255"/>
      <c r="Y102" s="2256"/>
      <c r="Z102" s="2260"/>
      <c r="AA102" s="2261"/>
      <c r="AB102" s="2261"/>
      <c r="AC102" s="2263"/>
      <c r="AD102" s="2251"/>
      <c r="AE102" s="2252"/>
      <c r="AF102" s="2252"/>
      <c r="AG102" s="2252"/>
      <c r="AH102" s="2253"/>
      <c r="AI102" s="2254"/>
      <c r="AJ102" s="2255"/>
      <c r="AK102" s="2255"/>
      <c r="AL102" s="2255"/>
      <c r="AM102" s="2255"/>
      <c r="AN102" s="2255"/>
      <c r="AO102" s="2255"/>
      <c r="AP102" s="2255"/>
      <c r="AQ102" s="2255"/>
      <c r="AR102" s="2255"/>
      <c r="AS102" s="2255"/>
      <c r="AT102" s="2255"/>
      <c r="AU102" s="2256"/>
      <c r="AV102" s="2260"/>
      <c r="AW102" s="2261"/>
      <c r="AX102" s="2261"/>
      <c r="AY102" s="2262"/>
    </row>
    <row r="103" spans="2:51" ht="24.75" customHeight="1">
      <c r="B103" s="3137"/>
      <c r="C103" s="3138"/>
      <c r="D103" s="3138"/>
      <c r="E103" s="3138"/>
      <c r="F103" s="3138"/>
      <c r="G103" s="3139"/>
      <c r="H103" s="2251"/>
      <c r="I103" s="2252"/>
      <c r="J103" s="2252"/>
      <c r="K103" s="2252"/>
      <c r="L103" s="2253"/>
      <c r="M103" s="2254"/>
      <c r="N103" s="2255"/>
      <c r="O103" s="2255"/>
      <c r="P103" s="2255"/>
      <c r="Q103" s="2255"/>
      <c r="R103" s="2255"/>
      <c r="S103" s="2255"/>
      <c r="T103" s="2255"/>
      <c r="U103" s="2255"/>
      <c r="V103" s="2255"/>
      <c r="W103" s="2255"/>
      <c r="X103" s="2255"/>
      <c r="Y103" s="2256"/>
      <c r="Z103" s="2260"/>
      <c r="AA103" s="2261"/>
      <c r="AB103" s="2261"/>
      <c r="AC103" s="2263"/>
      <c r="AD103" s="2251"/>
      <c r="AE103" s="2252"/>
      <c r="AF103" s="2252"/>
      <c r="AG103" s="2252"/>
      <c r="AH103" s="2253"/>
      <c r="AI103" s="2254"/>
      <c r="AJ103" s="2255"/>
      <c r="AK103" s="2255"/>
      <c r="AL103" s="2255"/>
      <c r="AM103" s="2255"/>
      <c r="AN103" s="2255"/>
      <c r="AO103" s="2255"/>
      <c r="AP103" s="2255"/>
      <c r="AQ103" s="2255"/>
      <c r="AR103" s="2255"/>
      <c r="AS103" s="2255"/>
      <c r="AT103" s="2255"/>
      <c r="AU103" s="2256"/>
      <c r="AV103" s="2260"/>
      <c r="AW103" s="2261"/>
      <c r="AX103" s="2261"/>
      <c r="AY103" s="2262"/>
    </row>
    <row r="104" spans="2:51" ht="24.75" customHeight="1">
      <c r="B104" s="3137"/>
      <c r="C104" s="3138"/>
      <c r="D104" s="3138"/>
      <c r="E104" s="3138"/>
      <c r="F104" s="3138"/>
      <c r="G104" s="3139"/>
      <c r="H104" s="2251"/>
      <c r="I104" s="2252"/>
      <c r="J104" s="2252"/>
      <c r="K104" s="2252"/>
      <c r="L104" s="2253"/>
      <c r="M104" s="2254"/>
      <c r="N104" s="2255"/>
      <c r="O104" s="2255"/>
      <c r="P104" s="2255"/>
      <c r="Q104" s="2255"/>
      <c r="R104" s="2255"/>
      <c r="S104" s="2255"/>
      <c r="T104" s="2255"/>
      <c r="U104" s="2255"/>
      <c r="V104" s="2255"/>
      <c r="W104" s="2255"/>
      <c r="X104" s="2255"/>
      <c r="Y104" s="2256"/>
      <c r="Z104" s="2260"/>
      <c r="AA104" s="2261"/>
      <c r="AB104" s="2261"/>
      <c r="AC104" s="2263"/>
      <c r="AD104" s="2251"/>
      <c r="AE104" s="2252"/>
      <c r="AF104" s="2252"/>
      <c r="AG104" s="2252"/>
      <c r="AH104" s="2253"/>
      <c r="AI104" s="2254"/>
      <c r="AJ104" s="2255"/>
      <c r="AK104" s="2255"/>
      <c r="AL104" s="2255"/>
      <c r="AM104" s="2255"/>
      <c r="AN104" s="2255"/>
      <c r="AO104" s="2255"/>
      <c r="AP104" s="2255"/>
      <c r="AQ104" s="2255"/>
      <c r="AR104" s="2255"/>
      <c r="AS104" s="2255"/>
      <c r="AT104" s="2255"/>
      <c r="AU104" s="2256"/>
      <c r="AV104" s="2260"/>
      <c r="AW104" s="2261"/>
      <c r="AX104" s="2261"/>
      <c r="AY104" s="2262"/>
    </row>
    <row r="105" spans="2:51" ht="24.75" customHeight="1">
      <c r="B105" s="3137"/>
      <c r="C105" s="3138"/>
      <c r="D105" s="3138"/>
      <c r="E105" s="3138"/>
      <c r="F105" s="3138"/>
      <c r="G105" s="3139"/>
      <c r="H105" s="2251"/>
      <c r="I105" s="2252"/>
      <c r="J105" s="2252"/>
      <c r="K105" s="2252"/>
      <c r="L105" s="2253"/>
      <c r="M105" s="2254"/>
      <c r="N105" s="2255"/>
      <c r="O105" s="2255"/>
      <c r="P105" s="2255"/>
      <c r="Q105" s="2255"/>
      <c r="R105" s="2255"/>
      <c r="S105" s="2255"/>
      <c r="T105" s="2255"/>
      <c r="U105" s="2255"/>
      <c r="V105" s="2255"/>
      <c r="W105" s="2255"/>
      <c r="X105" s="2255"/>
      <c r="Y105" s="2256"/>
      <c r="Z105" s="2260"/>
      <c r="AA105" s="2261"/>
      <c r="AB105" s="2261"/>
      <c r="AC105" s="2261"/>
      <c r="AD105" s="2251"/>
      <c r="AE105" s="2252"/>
      <c r="AF105" s="2252"/>
      <c r="AG105" s="2252"/>
      <c r="AH105" s="2253"/>
      <c r="AI105" s="2254"/>
      <c r="AJ105" s="2255"/>
      <c r="AK105" s="2255"/>
      <c r="AL105" s="2255"/>
      <c r="AM105" s="2255"/>
      <c r="AN105" s="2255"/>
      <c r="AO105" s="2255"/>
      <c r="AP105" s="2255"/>
      <c r="AQ105" s="2255"/>
      <c r="AR105" s="2255"/>
      <c r="AS105" s="2255"/>
      <c r="AT105" s="2255"/>
      <c r="AU105" s="2256"/>
      <c r="AV105" s="2260"/>
      <c r="AW105" s="2261"/>
      <c r="AX105" s="2261"/>
      <c r="AY105" s="2262"/>
    </row>
    <row r="106" spans="2:51" ht="24.75" customHeight="1">
      <c r="B106" s="3137"/>
      <c r="C106" s="3138"/>
      <c r="D106" s="3138"/>
      <c r="E106" s="3138"/>
      <c r="F106" s="3138"/>
      <c r="G106" s="3139"/>
      <c r="H106" s="2251"/>
      <c r="I106" s="2252"/>
      <c r="J106" s="2252"/>
      <c r="K106" s="2252"/>
      <c r="L106" s="2253"/>
      <c r="M106" s="2254"/>
      <c r="N106" s="2255"/>
      <c r="O106" s="2255"/>
      <c r="P106" s="2255"/>
      <c r="Q106" s="2255"/>
      <c r="R106" s="2255"/>
      <c r="S106" s="2255"/>
      <c r="T106" s="2255"/>
      <c r="U106" s="2255"/>
      <c r="V106" s="2255"/>
      <c r="W106" s="2255"/>
      <c r="X106" s="2255"/>
      <c r="Y106" s="2256"/>
      <c r="Z106" s="2260"/>
      <c r="AA106" s="2261"/>
      <c r="AB106" s="2261"/>
      <c r="AC106" s="2261"/>
      <c r="AD106" s="2251"/>
      <c r="AE106" s="2252"/>
      <c r="AF106" s="2252"/>
      <c r="AG106" s="2252"/>
      <c r="AH106" s="2253"/>
      <c r="AI106" s="2254"/>
      <c r="AJ106" s="2255"/>
      <c r="AK106" s="2255"/>
      <c r="AL106" s="2255"/>
      <c r="AM106" s="2255"/>
      <c r="AN106" s="2255"/>
      <c r="AO106" s="2255"/>
      <c r="AP106" s="2255"/>
      <c r="AQ106" s="2255"/>
      <c r="AR106" s="2255"/>
      <c r="AS106" s="2255"/>
      <c r="AT106" s="2255"/>
      <c r="AU106" s="2256"/>
      <c r="AV106" s="2260"/>
      <c r="AW106" s="2261"/>
      <c r="AX106" s="2261"/>
      <c r="AY106" s="2262"/>
    </row>
    <row r="107" spans="2:51" ht="24.75" customHeight="1">
      <c r="B107" s="3137"/>
      <c r="C107" s="3138"/>
      <c r="D107" s="3138"/>
      <c r="E107" s="3138"/>
      <c r="F107" s="3138"/>
      <c r="G107" s="3139"/>
      <c r="H107" s="2251"/>
      <c r="I107" s="2252"/>
      <c r="J107" s="2252"/>
      <c r="K107" s="2252"/>
      <c r="L107" s="2253"/>
      <c r="M107" s="2254"/>
      <c r="N107" s="2255"/>
      <c r="O107" s="2255"/>
      <c r="P107" s="2255"/>
      <c r="Q107" s="2255"/>
      <c r="R107" s="2255"/>
      <c r="S107" s="2255"/>
      <c r="T107" s="2255"/>
      <c r="U107" s="2255"/>
      <c r="V107" s="2255"/>
      <c r="W107" s="2255"/>
      <c r="X107" s="2255"/>
      <c r="Y107" s="2256"/>
      <c r="Z107" s="2260"/>
      <c r="AA107" s="2261"/>
      <c r="AB107" s="2261"/>
      <c r="AC107" s="2261"/>
      <c r="AD107" s="2251"/>
      <c r="AE107" s="2252"/>
      <c r="AF107" s="2252"/>
      <c r="AG107" s="2252"/>
      <c r="AH107" s="2253"/>
      <c r="AI107" s="2254"/>
      <c r="AJ107" s="2255"/>
      <c r="AK107" s="2255"/>
      <c r="AL107" s="2255"/>
      <c r="AM107" s="2255"/>
      <c r="AN107" s="2255"/>
      <c r="AO107" s="2255"/>
      <c r="AP107" s="2255"/>
      <c r="AQ107" s="2255"/>
      <c r="AR107" s="2255"/>
      <c r="AS107" s="2255"/>
      <c r="AT107" s="2255"/>
      <c r="AU107" s="2256"/>
      <c r="AV107" s="2260"/>
      <c r="AW107" s="2261"/>
      <c r="AX107" s="2261"/>
      <c r="AY107" s="2262"/>
    </row>
    <row r="108" spans="2:51" ht="24.75" customHeight="1">
      <c r="B108" s="3137"/>
      <c r="C108" s="3138"/>
      <c r="D108" s="3138"/>
      <c r="E108" s="3138"/>
      <c r="F108" s="3138"/>
      <c r="G108" s="3139"/>
      <c r="H108" s="2264"/>
      <c r="I108" s="2265"/>
      <c r="J108" s="2265"/>
      <c r="K108" s="2265"/>
      <c r="L108" s="2266"/>
      <c r="M108" s="2267"/>
      <c r="N108" s="2268"/>
      <c r="O108" s="2268"/>
      <c r="P108" s="2268"/>
      <c r="Q108" s="2268"/>
      <c r="R108" s="2268"/>
      <c r="S108" s="2268"/>
      <c r="T108" s="2268"/>
      <c r="U108" s="2268"/>
      <c r="V108" s="2268"/>
      <c r="W108" s="2268"/>
      <c r="X108" s="2268"/>
      <c r="Y108" s="2269"/>
      <c r="Z108" s="2270"/>
      <c r="AA108" s="2271"/>
      <c r="AB108" s="2271"/>
      <c r="AC108" s="2271"/>
      <c r="AD108" s="2264"/>
      <c r="AE108" s="2265"/>
      <c r="AF108" s="2265"/>
      <c r="AG108" s="2265"/>
      <c r="AH108" s="2266"/>
      <c r="AI108" s="2267"/>
      <c r="AJ108" s="2268"/>
      <c r="AK108" s="2268"/>
      <c r="AL108" s="2268"/>
      <c r="AM108" s="2268"/>
      <c r="AN108" s="2268"/>
      <c r="AO108" s="2268"/>
      <c r="AP108" s="2268"/>
      <c r="AQ108" s="2268"/>
      <c r="AR108" s="2268"/>
      <c r="AS108" s="2268"/>
      <c r="AT108" s="2268"/>
      <c r="AU108" s="2269"/>
      <c r="AV108" s="2270"/>
      <c r="AW108" s="2271"/>
      <c r="AX108" s="2271"/>
      <c r="AY108" s="2272"/>
    </row>
    <row r="109" spans="2:51" ht="24.75" customHeight="1">
      <c r="B109" s="3137"/>
      <c r="C109" s="3138"/>
      <c r="D109" s="3138"/>
      <c r="E109" s="3138"/>
      <c r="F109" s="3138"/>
      <c r="G109" s="3139"/>
      <c r="H109" s="2273" t="s">
        <v>42</v>
      </c>
      <c r="I109" s="2000"/>
      <c r="J109" s="2000"/>
      <c r="K109" s="2000"/>
      <c r="L109" s="2000"/>
      <c r="M109" s="2274"/>
      <c r="N109" s="2080"/>
      <c r="O109" s="2080"/>
      <c r="P109" s="2080"/>
      <c r="Q109" s="2080"/>
      <c r="R109" s="2080"/>
      <c r="S109" s="2080"/>
      <c r="T109" s="2080"/>
      <c r="U109" s="2080"/>
      <c r="V109" s="2080"/>
      <c r="W109" s="2080"/>
      <c r="X109" s="2080"/>
      <c r="Y109" s="2081"/>
      <c r="Z109" s="2278">
        <f>SUM(Z101:AC108)</f>
        <v>0</v>
      </c>
      <c r="AA109" s="2279"/>
      <c r="AB109" s="2279"/>
      <c r="AC109" s="3269"/>
      <c r="AD109" s="2273" t="s">
        <v>42</v>
      </c>
      <c r="AE109" s="2000"/>
      <c r="AF109" s="2000"/>
      <c r="AG109" s="2000"/>
      <c r="AH109" s="2000"/>
      <c r="AI109" s="2274"/>
      <c r="AJ109" s="2080"/>
      <c r="AK109" s="2080"/>
      <c r="AL109" s="2080"/>
      <c r="AM109" s="2080"/>
      <c r="AN109" s="2080"/>
      <c r="AO109" s="2080"/>
      <c r="AP109" s="2080"/>
      <c r="AQ109" s="2080"/>
      <c r="AR109" s="2080"/>
      <c r="AS109" s="2080"/>
      <c r="AT109" s="2080"/>
      <c r="AU109" s="2081"/>
      <c r="AV109" s="2278">
        <f>SUM(AV101:AY108)</f>
        <v>0</v>
      </c>
      <c r="AW109" s="2279"/>
      <c r="AX109" s="2279"/>
      <c r="AY109" s="2280"/>
    </row>
    <row r="110" spans="2:51" ht="24.75" customHeight="1">
      <c r="B110" s="3137"/>
      <c r="C110" s="3138"/>
      <c r="D110" s="3138"/>
      <c r="E110" s="3138"/>
      <c r="F110" s="3138"/>
      <c r="G110" s="3139"/>
      <c r="H110" s="2281" t="s">
        <v>401</v>
      </c>
      <c r="I110" s="2282"/>
      <c r="J110" s="2282"/>
      <c r="K110" s="2282"/>
      <c r="L110" s="2282"/>
      <c r="M110" s="2282"/>
      <c r="N110" s="2282"/>
      <c r="O110" s="2282"/>
      <c r="P110" s="2282"/>
      <c r="Q110" s="2282"/>
      <c r="R110" s="2282"/>
      <c r="S110" s="2282"/>
      <c r="T110" s="2282"/>
      <c r="U110" s="2282"/>
      <c r="V110" s="2282"/>
      <c r="W110" s="2282"/>
      <c r="X110" s="2282"/>
      <c r="Y110" s="2282"/>
      <c r="Z110" s="2282"/>
      <c r="AA110" s="2282"/>
      <c r="AB110" s="2282"/>
      <c r="AC110" s="2283"/>
      <c r="AD110" s="2281" t="s">
        <v>402</v>
      </c>
      <c r="AE110" s="2282"/>
      <c r="AF110" s="2282"/>
      <c r="AG110" s="2282"/>
      <c r="AH110" s="2282"/>
      <c r="AI110" s="2282"/>
      <c r="AJ110" s="2282"/>
      <c r="AK110" s="2282"/>
      <c r="AL110" s="2282"/>
      <c r="AM110" s="2282"/>
      <c r="AN110" s="2282"/>
      <c r="AO110" s="2282"/>
      <c r="AP110" s="2282"/>
      <c r="AQ110" s="2282"/>
      <c r="AR110" s="2282"/>
      <c r="AS110" s="2282"/>
      <c r="AT110" s="2282"/>
      <c r="AU110" s="2282"/>
      <c r="AV110" s="2282"/>
      <c r="AW110" s="2282"/>
      <c r="AX110" s="2282"/>
      <c r="AY110" s="2284"/>
    </row>
    <row r="111" spans="2:51" ht="24.75" customHeight="1">
      <c r="B111" s="3137"/>
      <c r="C111" s="3138"/>
      <c r="D111" s="3138"/>
      <c r="E111" s="3138"/>
      <c r="F111" s="3138"/>
      <c r="G111" s="3139"/>
      <c r="H111" s="2234" t="s">
        <v>77</v>
      </c>
      <c r="I111" s="2115"/>
      <c r="J111" s="2115"/>
      <c r="K111" s="2115"/>
      <c r="L111" s="2115"/>
      <c r="M111" s="2235" t="s">
        <v>138</v>
      </c>
      <c r="N111" s="2000"/>
      <c r="O111" s="2000"/>
      <c r="P111" s="2000"/>
      <c r="Q111" s="2000"/>
      <c r="R111" s="2000"/>
      <c r="S111" s="2000"/>
      <c r="T111" s="2000"/>
      <c r="U111" s="2000"/>
      <c r="V111" s="2000"/>
      <c r="W111" s="2000"/>
      <c r="X111" s="2000"/>
      <c r="Y111" s="2017"/>
      <c r="Z111" s="2236" t="s">
        <v>139</v>
      </c>
      <c r="AA111" s="2237"/>
      <c r="AB111" s="2237"/>
      <c r="AC111" s="2238"/>
      <c r="AD111" s="2234" t="s">
        <v>77</v>
      </c>
      <c r="AE111" s="2115"/>
      <c r="AF111" s="2115"/>
      <c r="AG111" s="2115"/>
      <c r="AH111" s="2115"/>
      <c r="AI111" s="2235" t="s">
        <v>138</v>
      </c>
      <c r="AJ111" s="2000"/>
      <c r="AK111" s="2000"/>
      <c r="AL111" s="2000"/>
      <c r="AM111" s="2000"/>
      <c r="AN111" s="2000"/>
      <c r="AO111" s="2000"/>
      <c r="AP111" s="2000"/>
      <c r="AQ111" s="2000"/>
      <c r="AR111" s="2000"/>
      <c r="AS111" s="2000"/>
      <c r="AT111" s="2000"/>
      <c r="AU111" s="2017"/>
      <c r="AV111" s="2236" t="s">
        <v>139</v>
      </c>
      <c r="AW111" s="2237"/>
      <c r="AX111" s="2237"/>
      <c r="AY111" s="2239"/>
    </row>
    <row r="112" spans="2:51" ht="24.75" customHeight="1">
      <c r="B112" s="3137"/>
      <c r="C112" s="3138"/>
      <c r="D112" s="3138"/>
      <c r="E112" s="3138"/>
      <c r="F112" s="3138"/>
      <c r="G112" s="3139"/>
      <c r="H112" s="2240"/>
      <c r="I112" s="2241"/>
      <c r="J112" s="2241"/>
      <c r="K112" s="2241"/>
      <c r="L112" s="2242"/>
      <c r="M112" s="2243"/>
      <c r="N112" s="2244"/>
      <c r="O112" s="2244"/>
      <c r="P112" s="2244"/>
      <c r="Q112" s="2244"/>
      <c r="R112" s="2244"/>
      <c r="S112" s="2244"/>
      <c r="T112" s="2244"/>
      <c r="U112" s="2244"/>
      <c r="V112" s="2244"/>
      <c r="W112" s="2244"/>
      <c r="X112" s="2244"/>
      <c r="Y112" s="2245"/>
      <c r="Z112" s="2248"/>
      <c r="AA112" s="2249"/>
      <c r="AB112" s="2249"/>
      <c r="AC112" s="3270"/>
      <c r="AD112" s="2240"/>
      <c r="AE112" s="2241"/>
      <c r="AF112" s="2241"/>
      <c r="AG112" s="2241"/>
      <c r="AH112" s="2242"/>
      <c r="AI112" s="2243"/>
      <c r="AJ112" s="2244"/>
      <c r="AK112" s="2244"/>
      <c r="AL112" s="2244"/>
      <c r="AM112" s="2244"/>
      <c r="AN112" s="2244"/>
      <c r="AO112" s="2244"/>
      <c r="AP112" s="2244"/>
      <c r="AQ112" s="2244"/>
      <c r="AR112" s="2244"/>
      <c r="AS112" s="2244"/>
      <c r="AT112" s="2244"/>
      <c r="AU112" s="2245"/>
      <c r="AV112" s="2248"/>
      <c r="AW112" s="2249"/>
      <c r="AX112" s="2249"/>
      <c r="AY112" s="2250"/>
    </row>
    <row r="113" spans="2:51" ht="24.75" customHeight="1">
      <c r="B113" s="3137"/>
      <c r="C113" s="3138"/>
      <c r="D113" s="3138"/>
      <c r="E113" s="3138"/>
      <c r="F113" s="3138"/>
      <c r="G113" s="3139"/>
      <c r="H113" s="2251"/>
      <c r="I113" s="2252"/>
      <c r="J113" s="2252"/>
      <c r="K113" s="2252"/>
      <c r="L113" s="2253"/>
      <c r="M113" s="2254"/>
      <c r="N113" s="2255"/>
      <c r="O113" s="2255"/>
      <c r="P113" s="2255"/>
      <c r="Q113" s="2255"/>
      <c r="R113" s="2255"/>
      <c r="S113" s="2255"/>
      <c r="T113" s="2255"/>
      <c r="U113" s="2255"/>
      <c r="V113" s="2255"/>
      <c r="W113" s="2255"/>
      <c r="X113" s="2255"/>
      <c r="Y113" s="2256"/>
      <c r="Z113" s="2260"/>
      <c r="AA113" s="2261"/>
      <c r="AB113" s="2261"/>
      <c r="AC113" s="2263"/>
      <c r="AD113" s="2251"/>
      <c r="AE113" s="2252"/>
      <c r="AF113" s="2252"/>
      <c r="AG113" s="2252"/>
      <c r="AH113" s="2253"/>
      <c r="AI113" s="2254"/>
      <c r="AJ113" s="2255"/>
      <c r="AK113" s="2255"/>
      <c r="AL113" s="2255"/>
      <c r="AM113" s="2255"/>
      <c r="AN113" s="2255"/>
      <c r="AO113" s="2255"/>
      <c r="AP113" s="2255"/>
      <c r="AQ113" s="2255"/>
      <c r="AR113" s="2255"/>
      <c r="AS113" s="2255"/>
      <c r="AT113" s="2255"/>
      <c r="AU113" s="2256"/>
      <c r="AV113" s="2260"/>
      <c r="AW113" s="2261"/>
      <c r="AX113" s="2261"/>
      <c r="AY113" s="2262"/>
    </row>
    <row r="114" spans="2:51" ht="24.75" customHeight="1">
      <c r="B114" s="3137"/>
      <c r="C114" s="3138"/>
      <c r="D114" s="3138"/>
      <c r="E114" s="3138"/>
      <c r="F114" s="3138"/>
      <c r="G114" s="3139"/>
      <c r="H114" s="2251"/>
      <c r="I114" s="2252"/>
      <c r="J114" s="2252"/>
      <c r="K114" s="2252"/>
      <c r="L114" s="2253"/>
      <c r="M114" s="2254"/>
      <c r="N114" s="2255"/>
      <c r="O114" s="2255"/>
      <c r="P114" s="2255"/>
      <c r="Q114" s="2255"/>
      <c r="R114" s="2255"/>
      <c r="S114" s="2255"/>
      <c r="T114" s="2255"/>
      <c r="U114" s="2255"/>
      <c r="V114" s="2255"/>
      <c r="W114" s="2255"/>
      <c r="X114" s="2255"/>
      <c r="Y114" s="2256"/>
      <c r="Z114" s="2260"/>
      <c r="AA114" s="2261"/>
      <c r="AB114" s="2261"/>
      <c r="AC114" s="2263"/>
      <c r="AD114" s="2251"/>
      <c r="AE114" s="2252"/>
      <c r="AF114" s="2252"/>
      <c r="AG114" s="2252"/>
      <c r="AH114" s="2253"/>
      <c r="AI114" s="2254"/>
      <c r="AJ114" s="2255"/>
      <c r="AK114" s="2255"/>
      <c r="AL114" s="2255"/>
      <c r="AM114" s="2255"/>
      <c r="AN114" s="2255"/>
      <c r="AO114" s="2255"/>
      <c r="AP114" s="2255"/>
      <c r="AQ114" s="2255"/>
      <c r="AR114" s="2255"/>
      <c r="AS114" s="2255"/>
      <c r="AT114" s="2255"/>
      <c r="AU114" s="2256"/>
      <c r="AV114" s="2260"/>
      <c r="AW114" s="2261"/>
      <c r="AX114" s="2261"/>
      <c r="AY114" s="2262"/>
    </row>
    <row r="115" spans="2:51" ht="24.75" customHeight="1">
      <c r="B115" s="3137"/>
      <c r="C115" s="3138"/>
      <c r="D115" s="3138"/>
      <c r="E115" s="3138"/>
      <c r="F115" s="3138"/>
      <c r="G115" s="3139"/>
      <c r="H115" s="2251"/>
      <c r="I115" s="2252"/>
      <c r="J115" s="2252"/>
      <c r="K115" s="2252"/>
      <c r="L115" s="2253"/>
      <c r="M115" s="2254"/>
      <c r="N115" s="2255"/>
      <c r="O115" s="2255"/>
      <c r="P115" s="2255"/>
      <c r="Q115" s="2255"/>
      <c r="R115" s="2255"/>
      <c r="S115" s="2255"/>
      <c r="T115" s="2255"/>
      <c r="U115" s="2255"/>
      <c r="V115" s="2255"/>
      <c r="W115" s="2255"/>
      <c r="X115" s="2255"/>
      <c r="Y115" s="2256"/>
      <c r="Z115" s="2260"/>
      <c r="AA115" s="2261"/>
      <c r="AB115" s="2261"/>
      <c r="AC115" s="2263"/>
      <c r="AD115" s="2251"/>
      <c r="AE115" s="2252"/>
      <c r="AF115" s="2252"/>
      <c r="AG115" s="2252"/>
      <c r="AH115" s="2253"/>
      <c r="AI115" s="2254"/>
      <c r="AJ115" s="2255"/>
      <c r="AK115" s="2255"/>
      <c r="AL115" s="2255"/>
      <c r="AM115" s="2255"/>
      <c r="AN115" s="2255"/>
      <c r="AO115" s="2255"/>
      <c r="AP115" s="2255"/>
      <c r="AQ115" s="2255"/>
      <c r="AR115" s="2255"/>
      <c r="AS115" s="2255"/>
      <c r="AT115" s="2255"/>
      <c r="AU115" s="2256"/>
      <c r="AV115" s="2260"/>
      <c r="AW115" s="2261"/>
      <c r="AX115" s="2261"/>
      <c r="AY115" s="2262"/>
    </row>
    <row r="116" spans="2:51" ht="24.75" customHeight="1">
      <c r="B116" s="3137"/>
      <c r="C116" s="3138"/>
      <c r="D116" s="3138"/>
      <c r="E116" s="3138"/>
      <c r="F116" s="3138"/>
      <c r="G116" s="3139"/>
      <c r="H116" s="2251"/>
      <c r="I116" s="2252"/>
      <c r="J116" s="2252"/>
      <c r="K116" s="2252"/>
      <c r="L116" s="2253"/>
      <c r="M116" s="2254"/>
      <c r="N116" s="2255"/>
      <c r="O116" s="2255"/>
      <c r="P116" s="2255"/>
      <c r="Q116" s="2255"/>
      <c r="R116" s="2255"/>
      <c r="S116" s="2255"/>
      <c r="T116" s="2255"/>
      <c r="U116" s="2255"/>
      <c r="V116" s="2255"/>
      <c r="W116" s="2255"/>
      <c r="X116" s="2255"/>
      <c r="Y116" s="2256"/>
      <c r="Z116" s="2260"/>
      <c r="AA116" s="2261"/>
      <c r="AB116" s="2261"/>
      <c r="AC116" s="2261"/>
      <c r="AD116" s="2251"/>
      <c r="AE116" s="2252"/>
      <c r="AF116" s="2252"/>
      <c r="AG116" s="2252"/>
      <c r="AH116" s="2253"/>
      <c r="AI116" s="2254"/>
      <c r="AJ116" s="2255"/>
      <c r="AK116" s="2255"/>
      <c r="AL116" s="2255"/>
      <c r="AM116" s="2255"/>
      <c r="AN116" s="2255"/>
      <c r="AO116" s="2255"/>
      <c r="AP116" s="2255"/>
      <c r="AQ116" s="2255"/>
      <c r="AR116" s="2255"/>
      <c r="AS116" s="2255"/>
      <c r="AT116" s="2255"/>
      <c r="AU116" s="2256"/>
      <c r="AV116" s="2260"/>
      <c r="AW116" s="2261"/>
      <c r="AX116" s="2261"/>
      <c r="AY116" s="2262"/>
    </row>
    <row r="117" spans="2:51" ht="24.75" customHeight="1">
      <c r="B117" s="3137"/>
      <c r="C117" s="3138"/>
      <c r="D117" s="3138"/>
      <c r="E117" s="3138"/>
      <c r="F117" s="3138"/>
      <c r="G117" s="3139"/>
      <c r="H117" s="2251"/>
      <c r="I117" s="2252"/>
      <c r="J117" s="2252"/>
      <c r="K117" s="2252"/>
      <c r="L117" s="2253"/>
      <c r="M117" s="2254"/>
      <c r="N117" s="2255"/>
      <c r="O117" s="2255"/>
      <c r="P117" s="2255"/>
      <c r="Q117" s="2255"/>
      <c r="R117" s="2255"/>
      <c r="S117" s="2255"/>
      <c r="T117" s="2255"/>
      <c r="U117" s="2255"/>
      <c r="V117" s="2255"/>
      <c r="W117" s="2255"/>
      <c r="X117" s="2255"/>
      <c r="Y117" s="2256"/>
      <c r="Z117" s="2260"/>
      <c r="AA117" s="2261"/>
      <c r="AB117" s="2261"/>
      <c r="AC117" s="2261"/>
      <c r="AD117" s="2251"/>
      <c r="AE117" s="2252"/>
      <c r="AF117" s="2252"/>
      <c r="AG117" s="2252"/>
      <c r="AH117" s="2253"/>
      <c r="AI117" s="2254"/>
      <c r="AJ117" s="2255"/>
      <c r="AK117" s="2255"/>
      <c r="AL117" s="2255"/>
      <c r="AM117" s="2255"/>
      <c r="AN117" s="2255"/>
      <c r="AO117" s="2255"/>
      <c r="AP117" s="2255"/>
      <c r="AQ117" s="2255"/>
      <c r="AR117" s="2255"/>
      <c r="AS117" s="2255"/>
      <c r="AT117" s="2255"/>
      <c r="AU117" s="2256"/>
      <c r="AV117" s="2260"/>
      <c r="AW117" s="2261"/>
      <c r="AX117" s="2261"/>
      <c r="AY117" s="2262"/>
    </row>
    <row r="118" spans="2:51" ht="24.75" customHeight="1">
      <c r="B118" s="3137"/>
      <c r="C118" s="3138"/>
      <c r="D118" s="3138"/>
      <c r="E118" s="3138"/>
      <c r="F118" s="3138"/>
      <c r="G118" s="3139"/>
      <c r="H118" s="2251"/>
      <c r="I118" s="2252"/>
      <c r="J118" s="2252"/>
      <c r="K118" s="2252"/>
      <c r="L118" s="2253"/>
      <c r="M118" s="2254"/>
      <c r="N118" s="2255"/>
      <c r="O118" s="2255"/>
      <c r="P118" s="2255"/>
      <c r="Q118" s="2255"/>
      <c r="R118" s="2255"/>
      <c r="S118" s="2255"/>
      <c r="T118" s="2255"/>
      <c r="U118" s="2255"/>
      <c r="V118" s="2255"/>
      <c r="W118" s="2255"/>
      <c r="X118" s="2255"/>
      <c r="Y118" s="2256"/>
      <c r="Z118" s="2260"/>
      <c r="AA118" s="2261"/>
      <c r="AB118" s="2261"/>
      <c r="AC118" s="2261"/>
      <c r="AD118" s="2251"/>
      <c r="AE118" s="2252"/>
      <c r="AF118" s="2252"/>
      <c r="AG118" s="2252"/>
      <c r="AH118" s="2253"/>
      <c r="AI118" s="2254"/>
      <c r="AJ118" s="2255"/>
      <c r="AK118" s="2255"/>
      <c r="AL118" s="2255"/>
      <c r="AM118" s="2255"/>
      <c r="AN118" s="2255"/>
      <c r="AO118" s="2255"/>
      <c r="AP118" s="2255"/>
      <c r="AQ118" s="2255"/>
      <c r="AR118" s="2255"/>
      <c r="AS118" s="2255"/>
      <c r="AT118" s="2255"/>
      <c r="AU118" s="2256"/>
      <c r="AV118" s="2260"/>
      <c r="AW118" s="2261"/>
      <c r="AX118" s="2261"/>
      <c r="AY118" s="2262"/>
    </row>
    <row r="119" spans="2:51" ht="24.75" customHeight="1">
      <c r="B119" s="3137"/>
      <c r="C119" s="3138"/>
      <c r="D119" s="3138"/>
      <c r="E119" s="3138"/>
      <c r="F119" s="3138"/>
      <c r="G119" s="3139"/>
      <c r="H119" s="2264"/>
      <c r="I119" s="2265"/>
      <c r="J119" s="2265"/>
      <c r="K119" s="2265"/>
      <c r="L119" s="2266"/>
      <c r="M119" s="2267"/>
      <c r="N119" s="2268"/>
      <c r="O119" s="2268"/>
      <c r="P119" s="2268"/>
      <c r="Q119" s="2268"/>
      <c r="R119" s="2268"/>
      <c r="S119" s="2268"/>
      <c r="T119" s="2268"/>
      <c r="U119" s="2268"/>
      <c r="V119" s="2268"/>
      <c r="W119" s="2268"/>
      <c r="X119" s="2268"/>
      <c r="Y119" s="2269"/>
      <c r="Z119" s="2270"/>
      <c r="AA119" s="2271"/>
      <c r="AB119" s="2271"/>
      <c r="AC119" s="2271"/>
      <c r="AD119" s="2264"/>
      <c r="AE119" s="2265"/>
      <c r="AF119" s="2265"/>
      <c r="AG119" s="2265"/>
      <c r="AH119" s="2266"/>
      <c r="AI119" s="2267"/>
      <c r="AJ119" s="2268"/>
      <c r="AK119" s="2268"/>
      <c r="AL119" s="2268"/>
      <c r="AM119" s="2268"/>
      <c r="AN119" s="2268"/>
      <c r="AO119" s="2268"/>
      <c r="AP119" s="2268"/>
      <c r="AQ119" s="2268"/>
      <c r="AR119" s="2268"/>
      <c r="AS119" s="2268"/>
      <c r="AT119" s="2268"/>
      <c r="AU119" s="2269"/>
      <c r="AV119" s="2270"/>
      <c r="AW119" s="2271"/>
      <c r="AX119" s="2271"/>
      <c r="AY119" s="2272"/>
    </row>
    <row r="120" spans="2:51" ht="24.75" customHeight="1" thickBot="1">
      <c r="B120" s="3271"/>
      <c r="C120" s="3272"/>
      <c r="D120" s="3272"/>
      <c r="E120" s="3272"/>
      <c r="F120" s="3272"/>
      <c r="G120" s="3273"/>
      <c r="H120" s="2345" t="s">
        <v>42</v>
      </c>
      <c r="I120" s="2346"/>
      <c r="J120" s="2346"/>
      <c r="K120" s="2346"/>
      <c r="L120" s="2346"/>
      <c r="M120" s="2347"/>
      <c r="N120" s="2348"/>
      <c r="O120" s="2348"/>
      <c r="P120" s="2348"/>
      <c r="Q120" s="2348"/>
      <c r="R120" s="2348"/>
      <c r="S120" s="2348"/>
      <c r="T120" s="2348"/>
      <c r="U120" s="2348"/>
      <c r="V120" s="2348"/>
      <c r="W120" s="2348"/>
      <c r="X120" s="2348"/>
      <c r="Y120" s="2349"/>
      <c r="Z120" s="2353">
        <f>SUM(Z112:AC119)</f>
        <v>0</v>
      </c>
      <c r="AA120" s="2354"/>
      <c r="AB120" s="2354"/>
      <c r="AC120" s="3035"/>
      <c r="AD120" s="2345" t="s">
        <v>42</v>
      </c>
      <c r="AE120" s="2346"/>
      <c r="AF120" s="2346"/>
      <c r="AG120" s="2346"/>
      <c r="AH120" s="2346"/>
      <c r="AI120" s="2347"/>
      <c r="AJ120" s="2348"/>
      <c r="AK120" s="2348"/>
      <c r="AL120" s="2348"/>
      <c r="AM120" s="2348"/>
      <c r="AN120" s="2348"/>
      <c r="AO120" s="2348"/>
      <c r="AP120" s="2348"/>
      <c r="AQ120" s="2348"/>
      <c r="AR120" s="2348"/>
      <c r="AS120" s="2348"/>
      <c r="AT120" s="2348"/>
      <c r="AU120" s="2349"/>
      <c r="AV120" s="2353">
        <f>SUM(AV112:AY119)</f>
        <v>0</v>
      </c>
      <c r="AW120" s="2354"/>
      <c r="AX120" s="2354"/>
      <c r="AY120" s="2355"/>
    </row>
    <row r="123" spans="2:51" ht="14.4">
      <c r="C123" s="3274" t="s">
        <v>403</v>
      </c>
    </row>
    <row r="124" spans="2:51">
      <c r="C124" s="1989" t="s">
        <v>404</v>
      </c>
    </row>
    <row r="125" spans="2:51" ht="34.549999999999997" customHeight="1">
      <c r="B125" s="3275"/>
      <c r="C125" s="3275"/>
      <c r="D125" s="2082" t="s">
        <v>405</v>
      </c>
      <c r="E125" s="2082"/>
      <c r="F125" s="2082"/>
      <c r="G125" s="2082"/>
      <c r="H125" s="2082"/>
      <c r="I125" s="2082"/>
      <c r="J125" s="2082"/>
      <c r="K125" s="2082"/>
      <c r="L125" s="2082"/>
      <c r="M125" s="2082"/>
      <c r="N125" s="2082" t="s">
        <v>406</v>
      </c>
      <c r="O125" s="2082"/>
      <c r="P125" s="2082"/>
      <c r="Q125" s="2082"/>
      <c r="R125" s="2082"/>
      <c r="S125" s="2082"/>
      <c r="T125" s="2082"/>
      <c r="U125" s="2082"/>
      <c r="V125" s="2082"/>
      <c r="W125" s="2082"/>
      <c r="X125" s="2082"/>
      <c r="Y125" s="2082"/>
      <c r="Z125" s="2082"/>
      <c r="AA125" s="2082"/>
      <c r="AB125" s="2082"/>
      <c r="AC125" s="2082"/>
      <c r="AD125" s="2082"/>
      <c r="AE125" s="2082"/>
      <c r="AF125" s="2082"/>
      <c r="AG125" s="2082"/>
      <c r="AH125" s="2082"/>
      <c r="AI125" s="2082"/>
      <c r="AJ125" s="2082"/>
      <c r="AK125" s="2082"/>
      <c r="AL125" s="2083" t="s">
        <v>407</v>
      </c>
      <c r="AM125" s="2082"/>
      <c r="AN125" s="2082"/>
      <c r="AO125" s="2082"/>
      <c r="AP125" s="2082"/>
      <c r="AQ125" s="2082"/>
      <c r="AR125" s="2082" t="s">
        <v>177</v>
      </c>
      <c r="AS125" s="2082"/>
      <c r="AT125" s="2082"/>
      <c r="AU125" s="2082"/>
      <c r="AV125" s="2082" t="s">
        <v>178</v>
      </c>
      <c r="AW125" s="2082"/>
      <c r="AX125" s="2082"/>
    </row>
    <row r="126" spans="2:51" s="3287" customFormat="1" ht="35.200000000000003" customHeight="1">
      <c r="B126" s="3276">
        <v>1</v>
      </c>
      <c r="C126" s="3276">
        <v>1</v>
      </c>
      <c r="D126" s="3277" t="s">
        <v>1070</v>
      </c>
      <c r="E126" s="3278"/>
      <c r="F126" s="3278"/>
      <c r="G126" s="3278"/>
      <c r="H126" s="3278"/>
      <c r="I126" s="3278"/>
      <c r="J126" s="3278"/>
      <c r="K126" s="3278"/>
      <c r="L126" s="3278"/>
      <c r="M126" s="3279"/>
      <c r="N126" s="3280" t="s">
        <v>1071</v>
      </c>
      <c r="O126" s="3281"/>
      <c r="P126" s="3281"/>
      <c r="Q126" s="3281"/>
      <c r="R126" s="3281"/>
      <c r="S126" s="3281"/>
      <c r="T126" s="3281"/>
      <c r="U126" s="3281"/>
      <c r="V126" s="3281"/>
      <c r="W126" s="3281"/>
      <c r="X126" s="3281"/>
      <c r="Y126" s="3281"/>
      <c r="Z126" s="3281"/>
      <c r="AA126" s="3281"/>
      <c r="AB126" s="3281"/>
      <c r="AC126" s="3281"/>
      <c r="AD126" s="3281"/>
      <c r="AE126" s="3281"/>
      <c r="AF126" s="3281"/>
      <c r="AG126" s="3281"/>
      <c r="AH126" s="3281"/>
      <c r="AI126" s="3281"/>
      <c r="AJ126" s="3281"/>
      <c r="AK126" s="3282"/>
      <c r="AL126" s="3283">
        <v>11</v>
      </c>
      <c r="AM126" s="3284"/>
      <c r="AN126" s="3284"/>
      <c r="AO126" s="3284"/>
      <c r="AP126" s="3284"/>
      <c r="AQ126" s="3285"/>
      <c r="AR126" s="3286"/>
      <c r="AS126" s="3286"/>
      <c r="AT126" s="3286"/>
      <c r="AU126" s="3286"/>
      <c r="AV126" s="3286"/>
      <c r="AW126" s="3286"/>
      <c r="AX126" s="3286"/>
    </row>
    <row r="127" spans="2:51" ht="35.200000000000003" customHeight="1">
      <c r="B127" s="3275">
        <v>2</v>
      </c>
      <c r="C127" s="3275">
        <v>1</v>
      </c>
      <c r="D127" s="3288" t="s">
        <v>1072</v>
      </c>
      <c r="E127" s="3289"/>
      <c r="F127" s="3289"/>
      <c r="G127" s="3289"/>
      <c r="H127" s="3289"/>
      <c r="I127" s="3289"/>
      <c r="J127" s="3289"/>
      <c r="K127" s="3289"/>
      <c r="L127" s="3289"/>
      <c r="M127" s="3290"/>
      <c r="N127" s="3280" t="s">
        <v>1071</v>
      </c>
      <c r="O127" s="3281"/>
      <c r="P127" s="3281"/>
      <c r="Q127" s="3281"/>
      <c r="R127" s="3281"/>
      <c r="S127" s="3281"/>
      <c r="T127" s="3281"/>
      <c r="U127" s="3281"/>
      <c r="V127" s="3281"/>
      <c r="W127" s="3281"/>
      <c r="X127" s="3281"/>
      <c r="Y127" s="3281"/>
      <c r="Z127" s="3281"/>
      <c r="AA127" s="3281"/>
      <c r="AB127" s="3281"/>
      <c r="AC127" s="3281"/>
      <c r="AD127" s="3281"/>
      <c r="AE127" s="3281"/>
      <c r="AF127" s="3281"/>
      <c r="AG127" s="3281"/>
      <c r="AH127" s="3281"/>
      <c r="AI127" s="3281"/>
      <c r="AJ127" s="3281"/>
      <c r="AK127" s="3282"/>
      <c r="AL127" s="3283">
        <v>4</v>
      </c>
      <c r="AM127" s="3284"/>
      <c r="AN127" s="3284"/>
      <c r="AO127" s="3284"/>
      <c r="AP127" s="3284"/>
      <c r="AQ127" s="3285"/>
      <c r="AR127" s="3291"/>
      <c r="AS127" s="3291"/>
      <c r="AT127" s="3291"/>
      <c r="AU127" s="3291"/>
      <c r="AV127" s="3291"/>
      <c r="AW127" s="3291"/>
      <c r="AX127" s="3291"/>
    </row>
    <row r="128" spans="2:51" ht="35.200000000000003" customHeight="1">
      <c r="B128" s="3275">
        <v>3</v>
      </c>
      <c r="C128" s="3275">
        <v>1</v>
      </c>
      <c r="D128" s="3288" t="s">
        <v>1073</v>
      </c>
      <c r="E128" s="3289"/>
      <c r="F128" s="3289"/>
      <c r="G128" s="3289"/>
      <c r="H128" s="3289"/>
      <c r="I128" s="3289"/>
      <c r="J128" s="3289"/>
      <c r="K128" s="3289"/>
      <c r="L128" s="3289"/>
      <c r="M128" s="3290"/>
      <c r="N128" s="3280" t="s">
        <v>1071</v>
      </c>
      <c r="O128" s="3281"/>
      <c r="P128" s="3281"/>
      <c r="Q128" s="3281"/>
      <c r="R128" s="3281"/>
      <c r="S128" s="3281"/>
      <c r="T128" s="3281"/>
      <c r="U128" s="3281"/>
      <c r="V128" s="3281"/>
      <c r="W128" s="3281"/>
      <c r="X128" s="3281"/>
      <c r="Y128" s="3281"/>
      <c r="Z128" s="3281"/>
      <c r="AA128" s="3281"/>
      <c r="AB128" s="3281"/>
      <c r="AC128" s="3281"/>
      <c r="AD128" s="3281"/>
      <c r="AE128" s="3281"/>
      <c r="AF128" s="3281"/>
      <c r="AG128" s="3281"/>
      <c r="AH128" s="3281"/>
      <c r="AI128" s="3281"/>
      <c r="AJ128" s="3281"/>
      <c r="AK128" s="3282"/>
      <c r="AL128" s="3283">
        <v>3</v>
      </c>
      <c r="AM128" s="3284"/>
      <c r="AN128" s="3284"/>
      <c r="AO128" s="3284"/>
      <c r="AP128" s="3284"/>
      <c r="AQ128" s="3285"/>
      <c r="AR128" s="3291"/>
      <c r="AS128" s="3291"/>
      <c r="AT128" s="3291"/>
      <c r="AU128" s="3291"/>
      <c r="AV128" s="3291"/>
      <c r="AW128" s="3291"/>
      <c r="AX128" s="3291"/>
    </row>
    <row r="129" spans="2:50" ht="35.200000000000003" customHeight="1">
      <c r="B129" s="3275">
        <v>4</v>
      </c>
      <c r="C129" s="3275">
        <v>1</v>
      </c>
      <c r="D129" s="3288" t="s">
        <v>1074</v>
      </c>
      <c r="E129" s="3289"/>
      <c r="F129" s="3289"/>
      <c r="G129" s="3289"/>
      <c r="H129" s="3289"/>
      <c r="I129" s="3289"/>
      <c r="J129" s="3289"/>
      <c r="K129" s="3289"/>
      <c r="L129" s="3289"/>
      <c r="M129" s="3290"/>
      <c r="N129" s="3280" t="s">
        <v>1071</v>
      </c>
      <c r="O129" s="3281"/>
      <c r="P129" s="3281"/>
      <c r="Q129" s="3281"/>
      <c r="R129" s="3281"/>
      <c r="S129" s="3281"/>
      <c r="T129" s="3281"/>
      <c r="U129" s="3281"/>
      <c r="V129" s="3281"/>
      <c r="W129" s="3281"/>
      <c r="X129" s="3281"/>
      <c r="Y129" s="3281"/>
      <c r="Z129" s="3281"/>
      <c r="AA129" s="3281"/>
      <c r="AB129" s="3281"/>
      <c r="AC129" s="3281"/>
      <c r="AD129" s="3281"/>
      <c r="AE129" s="3281"/>
      <c r="AF129" s="3281"/>
      <c r="AG129" s="3281"/>
      <c r="AH129" s="3281"/>
      <c r="AI129" s="3281"/>
      <c r="AJ129" s="3281"/>
      <c r="AK129" s="3282"/>
      <c r="AL129" s="3283">
        <v>2</v>
      </c>
      <c r="AM129" s="3284"/>
      <c r="AN129" s="3284"/>
      <c r="AO129" s="3284"/>
      <c r="AP129" s="3284"/>
      <c r="AQ129" s="3285"/>
      <c r="AR129" s="3291"/>
      <c r="AS129" s="3291"/>
      <c r="AT129" s="3291"/>
      <c r="AU129" s="3291"/>
      <c r="AV129" s="3291"/>
      <c r="AW129" s="3291"/>
      <c r="AX129" s="3291"/>
    </row>
    <row r="130" spans="2:50" ht="35.200000000000003" customHeight="1">
      <c r="B130" s="3275">
        <v>5</v>
      </c>
      <c r="C130" s="3275">
        <v>1</v>
      </c>
      <c r="D130" s="3288" t="s">
        <v>1075</v>
      </c>
      <c r="E130" s="3289"/>
      <c r="F130" s="3289"/>
      <c r="G130" s="3289"/>
      <c r="H130" s="3289"/>
      <c r="I130" s="3289"/>
      <c r="J130" s="3289"/>
      <c r="K130" s="3289"/>
      <c r="L130" s="3289"/>
      <c r="M130" s="3290"/>
      <c r="N130" s="3280" t="s">
        <v>1071</v>
      </c>
      <c r="O130" s="3281"/>
      <c r="P130" s="3281"/>
      <c r="Q130" s="3281"/>
      <c r="R130" s="3281"/>
      <c r="S130" s="3281"/>
      <c r="T130" s="3281"/>
      <c r="U130" s="3281"/>
      <c r="V130" s="3281"/>
      <c r="W130" s="3281"/>
      <c r="X130" s="3281"/>
      <c r="Y130" s="3281"/>
      <c r="Z130" s="3281"/>
      <c r="AA130" s="3281"/>
      <c r="AB130" s="3281"/>
      <c r="AC130" s="3281"/>
      <c r="AD130" s="3281"/>
      <c r="AE130" s="3281"/>
      <c r="AF130" s="3281"/>
      <c r="AG130" s="3281"/>
      <c r="AH130" s="3281"/>
      <c r="AI130" s="3281"/>
      <c r="AJ130" s="3281"/>
      <c r="AK130" s="3282"/>
      <c r="AL130" s="3283">
        <v>1</v>
      </c>
      <c r="AM130" s="3284"/>
      <c r="AN130" s="3284"/>
      <c r="AO130" s="3284"/>
      <c r="AP130" s="3284"/>
      <c r="AQ130" s="3285"/>
      <c r="AR130" s="3291"/>
      <c r="AS130" s="3291"/>
      <c r="AT130" s="3291"/>
      <c r="AU130" s="3291"/>
      <c r="AV130" s="3291"/>
      <c r="AW130" s="3291"/>
      <c r="AX130" s="3291"/>
    </row>
    <row r="131" spans="2:50" ht="35.200000000000003" customHeight="1">
      <c r="B131" s="3275">
        <v>6</v>
      </c>
      <c r="C131" s="3275">
        <v>1</v>
      </c>
      <c r="D131" s="3288" t="s">
        <v>1076</v>
      </c>
      <c r="E131" s="3289"/>
      <c r="F131" s="3289"/>
      <c r="G131" s="3289"/>
      <c r="H131" s="3289"/>
      <c r="I131" s="3289"/>
      <c r="J131" s="3289"/>
      <c r="K131" s="3289"/>
      <c r="L131" s="3289"/>
      <c r="M131" s="3290"/>
      <c r="N131" s="3280" t="s">
        <v>1071</v>
      </c>
      <c r="O131" s="3281"/>
      <c r="P131" s="3281"/>
      <c r="Q131" s="3281"/>
      <c r="R131" s="3281"/>
      <c r="S131" s="3281"/>
      <c r="T131" s="3281"/>
      <c r="U131" s="3281"/>
      <c r="V131" s="3281"/>
      <c r="W131" s="3281"/>
      <c r="X131" s="3281"/>
      <c r="Y131" s="3281"/>
      <c r="Z131" s="3281"/>
      <c r="AA131" s="3281"/>
      <c r="AB131" s="3281"/>
      <c r="AC131" s="3281"/>
      <c r="AD131" s="3281"/>
      <c r="AE131" s="3281"/>
      <c r="AF131" s="3281"/>
      <c r="AG131" s="3281"/>
      <c r="AH131" s="3281"/>
      <c r="AI131" s="3281"/>
      <c r="AJ131" s="3281"/>
      <c r="AK131" s="3282"/>
      <c r="AL131" s="3283">
        <v>1</v>
      </c>
      <c r="AM131" s="3284"/>
      <c r="AN131" s="3284"/>
      <c r="AO131" s="3284"/>
      <c r="AP131" s="3284"/>
      <c r="AQ131" s="3285"/>
      <c r="AR131" s="3291"/>
      <c r="AS131" s="3291"/>
      <c r="AT131" s="3291"/>
      <c r="AU131" s="3291"/>
      <c r="AV131" s="3291"/>
      <c r="AW131" s="3291"/>
      <c r="AX131" s="3291"/>
    </row>
    <row r="132" spans="2:50" ht="35.200000000000003" customHeight="1">
      <c r="B132" s="3275">
        <v>7</v>
      </c>
      <c r="C132" s="3275">
        <v>1</v>
      </c>
      <c r="D132" s="3288" t="s">
        <v>1077</v>
      </c>
      <c r="E132" s="3289"/>
      <c r="F132" s="3289"/>
      <c r="G132" s="3289"/>
      <c r="H132" s="3289"/>
      <c r="I132" s="3289"/>
      <c r="J132" s="3289"/>
      <c r="K132" s="3289"/>
      <c r="L132" s="3289"/>
      <c r="M132" s="3290"/>
      <c r="N132" s="3280" t="s">
        <v>1071</v>
      </c>
      <c r="O132" s="3281"/>
      <c r="P132" s="3281"/>
      <c r="Q132" s="3281"/>
      <c r="R132" s="3281"/>
      <c r="S132" s="3281"/>
      <c r="T132" s="3281"/>
      <c r="U132" s="3281"/>
      <c r="V132" s="3281"/>
      <c r="W132" s="3281"/>
      <c r="X132" s="3281"/>
      <c r="Y132" s="3281"/>
      <c r="Z132" s="3281"/>
      <c r="AA132" s="3281"/>
      <c r="AB132" s="3281"/>
      <c r="AC132" s="3281"/>
      <c r="AD132" s="3281"/>
      <c r="AE132" s="3281"/>
      <c r="AF132" s="3281"/>
      <c r="AG132" s="3281"/>
      <c r="AH132" s="3281"/>
      <c r="AI132" s="3281"/>
      <c r="AJ132" s="3281"/>
      <c r="AK132" s="3282"/>
      <c r="AL132" s="3283">
        <v>1</v>
      </c>
      <c r="AM132" s="3284"/>
      <c r="AN132" s="3284"/>
      <c r="AO132" s="3284"/>
      <c r="AP132" s="3284"/>
      <c r="AQ132" s="3285"/>
      <c r="AR132" s="3291"/>
      <c r="AS132" s="3291"/>
      <c r="AT132" s="3291"/>
      <c r="AU132" s="3291"/>
      <c r="AV132" s="3291"/>
      <c r="AW132" s="3291"/>
      <c r="AX132" s="3291"/>
    </row>
    <row r="133" spans="2:50" ht="35.200000000000003" customHeight="1">
      <c r="B133" s="3275">
        <v>8</v>
      </c>
      <c r="C133" s="3275">
        <v>1</v>
      </c>
      <c r="D133" s="3288" t="s">
        <v>1078</v>
      </c>
      <c r="E133" s="3289"/>
      <c r="F133" s="3289"/>
      <c r="G133" s="3289"/>
      <c r="H133" s="3289"/>
      <c r="I133" s="3289"/>
      <c r="J133" s="3289"/>
      <c r="K133" s="3289"/>
      <c r="L133" s="3289"/>
      <c r="M133" s="3290"/>
      <c r="N133" s="3280" t="s">
        <v>1071</v>
      </c>
      <c r="O133" s="3281"/>
      <c r="P133" s="3281"/>
      <c r="Q133" s="3281"/>
      <c r="R133" s="3281"/>
      <c r="S133" s="3281"/>
      <c r="T133" s="3281"/>
      <c r="U133" s="3281"/>
      <c r="V133" s="3281"/>
      <c r="W133" s="3281"/>
      <c r="X133" s="3281"/>
      <c r="Y133" s="3281"/>
      <c r="Z133" s="3281"/>
      <c r="AA133" s="3281"/>
      <c r="AB133" s="3281"/>
      <c r="AC133" s="3281"/>
      <c r="AD133" s="3281"/>
      <c r="AE133" s="3281"/>
      <c r="AF133" s="3281"/>
      <c r="AG133" s="3281"/>
      <c r="AH133" s="3281"/>
      <c r="AI133" s="3281"/>
      <c r="AJ133" s="3281"/>
      <c r="AK133" s="3282"/>
      <c r="AL133" s="3283">
        <v>1</v>
      </c>
      <c r="AM133" s="3284"/>
      <c r="AN133" s="3284"/>
      <c r="AO133" s="3284"/>
      <c r="AP133" s="3284"/>
      <c r="AQ133" s="3285"/>
      <c r="AR133" s="3291"/>
      <c r="AS133" s="3291"/>
      <c r="AT133" s="3291"/>
      <c r="AU133" s="3291"/>
      <c r="AV133" s="3291"/>
      <c r="AW133" s="3291"/>
      <c r="AX133" s="3291"/>
    </row>
    <row r="134" spans="2:50" ht="35.200000000000003" customHeight="1">
      <c r="B134" s="3275">
        <v>9</v>
      </c>
      <c r="C134" s="3275">
        <v>1</v>
      </c>
      <c r="D134" s="3288" t="s">
        <v>1079</v>
      </c>
      <c r="E134" s="3289"/>
      <c r="F134" s="3289"/>
      <c r="G134" s="3289"/>
      <c r="H134" s="3289"/>
      <c r="I134" s="3289"/>
      <c r="J134" s="3289"/>
      <c r="K134" s="3289"/>
      <c r="L134" s="3289"/>
      <c r="M134" s="3290"/>
      <c r="N134" s="3280" t="s">
        <v>1071</v>
      </c>
      <c r="O134" s="3281"/>
      <c r="P134" s="3281"/>
      <c r="Q134" s="3281"/>
      <c r="R134" s="3281"/>
      <c r="S134" s="3281"/>
      <c r="T134" s="3281"/>
      <c r="U134" s="3281"/>
      <c r="V134" s="3281"/>
      <c r="W134" s="3281"/>
      <c r="X134" s="3281"/>
      <c r="Y134" s="3281"/>
      <c r="Z134" s="3281"/>
      <c r="AA134" s="3281"/>
      <c r="AB134" s="3281"/>
      <c r="AC134" s="3281"/>
      <c r="AD134" s="3281"/>
      <c r="AE134" s="3281"/>
      <c r="AF134" s="3281"/>
      <c r="AG134" s="3281"/>
      <c r="AH134" s="3281"/>
      <c r="AI134" s="3281"/>
      <c r="AJ134" s="3281"/>
      <c r="AK134" s="3282"/>
      <c r="AL134" s="3283">
        <v>1</v>
      </c>
      <c r="AM134" s="3284"/>
      <c r="AN134" s="3284"/>
      <c r="AO134" s="3284"/>
      <c r="AP134" s="3284"/>
      <c r="AQ134" s="3285"/>
      <c r="AR134" s="3291"/>
      <c r="AS134" s="3291"/>
      <c r="AT134" s="3291"/>
      <c r="AU134" s="3291"/>
      <c r="AV134" s="3291"/>
      <c r="AW134" s="3291"/>
      <c r="AX134" s="3291"/>
    </row>
    <row r="135" spans="2:50" ht="35.200000000000003" customHeight="1">
      <c r="B135" s="3275">
        <v>10</v>
      </c>
      <c r="C135" s="3275">
        <v>1</v>
      </c>
      <c r="D135" s="3288" t="s">
        <v>924</v>
      </c>
      <c r="E135" s="3289"/>
      <c r="F135" s="3289"/>
      <c r="G135" s="3289"/>
      <c r="H135" s="3289"/>
      <c r="I135" s="3289"/>
      <c r="J135" s="3289"/>
      <c r="K135" s="3289"/>
      <c r="L135" s="3289"/>
      <c r="M135" s="3290"/>
      <c r="N135" s="3280" t="s">
        <v>1071</v>
      </c>
      <c r="O135" s="3281"/>
      <c r="P135" s="3281"/>
      <c r="Q135" s="3281"/>
      <c r="R135" s="3281"/>
      <c r="S135" s="3281"/>
      <c r="T135" s="3281"/>
      <c r="U135" s="3281"/>
      <c r="V135" s="3281"/>
      <c r="W135" s="3281"/>
      <c r="X135" s="3281"/>
      <c r="Y135" s="3281"/>
      <c r="Z135" s="3281"/>
      <c r="AA135" s="3281"/>
      <c r="AB135" s="3281"/>
      <c r="AC135" s="3281"/>
      <c r="AD135" s="3281"/>
      <c r="AE135" s="3281"/>
      <c r="AF135" s="3281"/>
      <c r="AG135" s="3281"/>
      <c r="AH135" s="3281"/>
      <c r="AI135" s="3281"/>
      <c r="AJ135" s="3281"/>
      <c r="AK135" s="3282"/>
      <c r="AL135" s="3292">
        <v>1</v>
      </c>
      <c r="AM135" s="3293"/>
      <c r="AN135" s="3293"/>
      <c r="AO135" s="3293"/>
      <c r="AP135" s="3293"/>
      <c r="AQ135" s="3293"/>
      <c r="AR135" s="3291"/>
      <c r="AS135" s="3291"/>
      <c r="AT135" s="3291"/>
      <c r="AU135" s="3291"/>
      <c r="AV135" s="3291"/>
      <c r="AW135" s="3291"/>
      <c r="AX135" s="3291"/>
    </row>
    <row r="137" spans="2:50" ht="23.25" hidden="1" customHeight="1">
      <c r="B137" s="1989" t="s">
        <v>305</v>
      </c>
    </row>
    <row r="138" spans="2:50" ht="36" hidden="1" customHeight="1">
      <c r="B138" s="2082" t="s">
        <v>306</v>
      </c>
      <c r="C138" s="2082"/>
      <c r="D138" s="2082"/>
      <c r="E138" s="2082"/>
      <c r="F138" s="2082"/>
      <c r="G138" s="2082"/>
      <c r="H138" s="2082"/>
      <c r="I138" s="2092"/>
      <c r="J138" s="2092"/>
      <c r="K138" s="2092"/>
      <c r="L138" s="2092"/>
      <c r="M138" s="2092"/>
      <c r="N138" s="2092"/>
      <c r="O138" s="2092"/>
      <c r="P138" s="2092"/>
      <c r="Q138" s="2092"/>
      <c r="R138" s="2092"/>
      <c r="S138" s="2092"/>
      <c r="T138" s="2092"/>
      <c r="U138" s="2092"/>
      <c r="V138" s="2092"/>
      <c r="W138" s="2092"/>
      <c r="X138" s="2092"/>
      <c r="Y138" s="2092"/>
    </row>
    <row r="139" spans="2:50" ht="36" hidden="1" customHeight="1">
      <c r="B139" s="2365" t="s">
        <v>1080</v>
      </c>
      <c r="C139" s="2034"/>
      <c r="D139" s="2034"/>
      <c r="E139" s="2034"/>
      <c r="F139" s="2034"/>
      <c r="G139" s="2034"/>
      <c r="H139" s="2035"/>
      <c r="I139" s="2024" t="s">
        <v>419</v>
      </c>
      <c r="J139" s="2000"/>
      <c r="K139" s="2000"/>
      <c r="L139" s="2000"/>
      <c r="M139" s="2017"/>
      <c r="N139" s="2033" t="s">
        <v>309</v>
      </c>
      <c r="O139" s="2034"/>
      <c r="P139" s="2034"/>
      <c r="Q139" s="2034"/>
      <c r="R139" s="2034"/>
      <c r="S139" s="2034"/>
      <c r="T139" s="2035"/>
      <c r="U139" s="2024" t="s">
        <v>419</v>
      </c>
      <c r="V139" s="2000"/>
      <c r="W139" s="2000"/>
      <c r="X139" s="2000"/>
      <c r="Y139" s="2017"/>
      <c r="Z139" s="2033" t="s">
        <v>310</v>
      </c>
      <c r="AA139" s="2034"/>
      <c r="AB139" s="2034"/>
      <c r="AC139" s="2034"/>
      <c r="AD139" s="2034"/>
      <c r="AE139" s="2034"/>
      <c r="AF139" s="2035"/>
      <c r="AG139" s="2024" t="s">
        <v>419</v>
      </c>
      <c r="AH139" s="2000"/>
      <c r="AI139" s="2000"/>
      <c r="AJ139" s="2000"/>
      <c r="AK139" s="2017"/>
      <c r="AL139" s="2033" t="s">
        <v>311</v>
      </c>
      <c r="AM139" s="2034"/>
      <c r="AN139" s="2034"/>
      <c r="AO139" s="2034"/>
      <c r="AP139" s="2034"/>
      <c r="AQ139" s="2034"/>
      <c r="AR139" s="2035"/>
      <c r="AS139" s="2024" t="s">
        <v>419</v>
      </c>
      <c r="AT139" s="2000"/>
      <c r="AU139" s="2000"/>
      <c r="AV139" s="2000"/>
      <c r="AW139" s="2017"/>
    </row>
    <row r="140" spans="2:50" ht="36" hidden="1" customHeight="1">
      <c r="B140" s="2033" t="s">
        <v>312</v>
      </c>
      <c r="C140" s="2034"/>
      <c r="D140" s="2034"/>
      <c r="E140" s="2034"/>
      <c r="F140" s="2034"/>
      <c r="G140" s="2034"/>
      <c r="H140" s="2035"/>
      <c r="I140" s="2362"/>
      <c r="J140" s="2363"/>
      <c r="K140" s="2363"/>
      <c r="L140" s="2363"/>
      <c r="M140" s="2364"/>
      <c r="N140" s="2033" t="s">
        <v>313</v>
      </c>
      <c r="O140" s="2034"/>
      <c r="P140" s="2034"/>
      <c r="Q140" s="2034"/>
      <c r="R140" s="2034"/>
      <c r="S140" s="2034"/>
      <c r="T140" s="2035"/>
      <c r="U140" s="2362"/>
      <c r="V140" s="2363"/>
      <c r="W140" s="2363"/>
      <c r="X140" s="2363"/>
      <c r="Y140" s="2364"/>
      <c r="Z140" s="2033" t="s">
        <v>314</v>
      </c>
      <c r="AA140" s="2034"/>
      <c r="AB140" s="2034"/>
      <c r="AC140" s="2034"/>
      <c r="AD140" s="2034"/>
      <c r="AE140" s="2034"/>
      <c r="AF140" s="2035"/>
      <c r="AG140" s="2362"/>
      <c r="AH140" s="2363"/>
      <c r="AI140" s="2363"/>
      <c r="AJ140" s="2363"/>
      <c r="AK140" s="2364"/>
      <c r="AL140" s="2365" t="s">
        <v>315</v>
      </c>
      <c r="AM140" s="2034"/>
      <c r="AN140" s="2034"/>
      <c r="AO140" s="2034"/>
      <c r="AP140" s="2034"/>
      <c r="AQ140" s="2034"/>
      <c r="AR140" s="2035"/>
      <c r="AS140" s="2362"/>
      <c r="AT140" s="2363"/>
      <c r="AU140" s="2363"/>
      <c r="AV140" s="2363"/>
      <c r="AW140" s="2364"/>
    </row>
    <row r="141" spans="2:50" hidden="1">
      <c r="C141" s="1989" t="s">
        <v>420</v>
      </c>
    </row>
    <row r="142" spans="2:50" ht="34.549999999999997" hidden="1" customHeight="1">
      <c r="B142" s="3275"/>
      <c r="C142" s="3275"/>
      <c r="D142" s="2082" t="s">
        <v>405</v>
      </c>
      <c r="E142" s="2082"/>
      <c r="F142" s="2082"/>
      <c r="G142" s="2082"/>
      <c r="H142" s="2082"/>
      <c r="I142" s="2082"/>
      <c r="J142" s="2082"/>
      <c r="K142" s="2082"/>
      <c r="L142" s="2082"/>
      <c r="M142" s="2082"/>
      <c r="N142" s="2082" t="s">
        <v>406</v>
      </c>
      <c r="O142" s="2082"/>
      <c r="P142" s="2082"/>
      <c r="Q142" s="2082"/>
      <c r="R142" s="2082"/>
      <c r="S142" s="2082"/>
      <c r="T142" s="2082"/>
      <c r="U142" s="2082"/>
      <c r="V142" s="2082"/>
      <c r="W142" s="2082"/>
      <c r="X142" s="2082"/>
      <c r="Y142" s="2082"/>
      <c r="Z142" s="2082"/>
      <c r="AA142" s="2082"/>
      <c r="AB142" s="2082"/>
      <c r="AC142" s="2082"/>
      <c r="AD142" s="2082"/>
      <c r="AE142" s="2082"/>
      <c r="AF142" s="2082"/>
      <c r="AG142" s="2082"/>
      <c r="AH142" s="2082"/>
      <c r="AI142" s="2082"/>
      <c r="AJ142" s="2082"/>
      <c r="AK142" s="2082"/>
      <c r="AL142" s="2083" t="s">
        <v>407</v>
      </c>
      <c r="AM142" s="2082"/>
      <c r="AN142" s="2082"/>
      <c r="AO142" s="2082"/>
      <c r="AP142" s="2082"/>
      <c r="AQ142" s="2082"/>
      <c r="AR142" s="2082" t="s">
        <v>177</v>
      </c>
      <c r="AS142" s="2082"/>
      <c r="AT142" s="2082"/>
      <c r="AU142" s="2082"/>
      <c r="AV142" s="2082" t="s">
        <v>178</v>
      </c>
      <c r="AW142" s="2082"/>
      <c r="AX142" s="2082"/>
    </row>
    <row r="143" spans="2:50" ht="24.05" hidden="1" customHeight="1">
      <c r="B143" s="3275">
        <v>1</v>
      </c>
      <c r="C143" s="3275">
        <v>1</v>
      </c>
      <c r="D143" s="2356"/>
      <c r="E143" s="2356"/>
      <c r="F143" s="2356"/>
      <c r="G143" s="2356"/>
      <c r="H143" s="2356"/>
      <c r="I143" s="2356"/>
      <c r="J143" s="2356"/>
      <c r="K143" s="2356"/>
      <c r="L143" s="2356"/>
      <c r="M143" s="2356"/>
      <c r="N143" s="2356"/>
      <c r="O143" s="2356"/>
      <c r="P143" s="2356"/>
      <c r="Q143" s="2356"/>
      <c r="R143" s="2356"/>
      <c r="S143" s="2356"/>
      <c r="T143" s="2356"/>
      <c r="U143" s="2356"/>
      <c r="V143" s="2356"/>
      <c r="W143" s="2356"/>
      <c r="X143" s="2356"/>
      <c r="Y143" s="2356"/>
      <c r="Z143" s="2356"/>
      <c r="AA143" s="2356"/>
      <c r="AB143" s="2356"/>
      <c r="AC143" s="2356"/>
      <c r="AD143" s="2356"/>
      <c r="AE143" s="2356"/>
      <c r="AF143" s="2356"/>
      <c r="AG143" s="2356"/>
      <c r="AH143" s="2356"/>
      <c r="AI143" s="2356"/>
      <c r="AJ143" s="2356"/>
      <c r="AK143" s="2356"/>
      <c r="AL143" s="2357"/>
      <c r="AM143" s="2356"/>
      <c r="AN143" s="2356"/>
      <c r="AO143" s="2356"/>
      <c r="AP143" s="2356"/>
      <c r="AQ143" s="2356"/>
      <c r="AR143" s="2356"/>
      <c r="AS143" s="2356"/>
      <c r="AT143" s="2356"/>
      <c r="AU143" s="2356"/>
      <c r="AV143" s="2356"/>
      <c r="AW143" s="2356"/>
      <c r="AX143" s="2356"/>
    </row>
    <row r="144" spans="2:50" ht="24.05" hidden="1" customHeight="1">
      <c r="B144" s="3275">
        <v>2</v>
      </c>
      <c r="C144" s="3275">
        <v>1</v>
      </c>
      <c r="D144" s="2356"/>
      <c r="E144" s="2356"/>
      <c r="F144" s="2356"/>
      <c r="G144" s="2356"/>
      <c r="H144" s="2356"/>
      <c r="I144" s="2356"/>
      <c r="J144" s="2356"/>
      <c r="K144" s="2356"/>
      <c r="L144" s="2356"/>
      <c r="M144" s="2356"/>
      <c r="N144" s="2356"/>
      <c r="O144" s="2356"/>
      <c r="P144" s="2356"/>
      <c r="Q144" s="2356"/>
      <c r="R144" s="2356"/>
      <c r="S144" s="2356"/>
      <c r="T144" s="2356"/>
      <c r="U144" s="2356"/>
      <c r="V144" s="2356"/>
      <c r="W144" s="2356"/>
      <c r="X144" s="2356"/>
      <c r="Y144" s="2356"/>
      <c r="Z144" s="2356"/>
      <c r="AA144" s="2356"/>
      <c r="AB144" s="2356"/>
      <c r="AC144" s="2356"/>
      <c r="AD144" s="2356"/>
      <c r="AE144" s="2356"/>
      <c r="AF144" s="2356"/>
      <c r="AG144" s="2356"/>
      <c r="AH144" s="2356"/>
      <c r="AI144" s="2356"/>
      <c r="AJ144" s="2356"/>
      <c r="AK144" s="2356"/>
      <c r="AL144" s="2357"/>
      <c r="AM144" s="2356"/>
      <c r="AN144" s="2356"/>
      <c r="AO144" s="2356"/>
      <c r="AP144" s="2356"/>
      <c r="AQ144" s="2356"/>
      <c r="AR144" s="2356"/>
      <c r="AS144" s="2356"/>
      <c r="AT144" s="2356"/>
      <c r="AU144" s="2356"/>
      <c r="AV144" s="2356"/>
      <c r="AW144" s="2356"/>
      <c r="AX144" s="2356"/>
    </row>
    <row r="145" spans="2:50" ht="24.05" hidden="1" customHeight="1">
      <c r="B145" s="3275">
        <v>3</v>
      </c>
      <c r="C145" s="3275">
        <v>1</v>
      </c>
      <c r="D145" s="2356"/>
      <c r="E145" s="2356"/>
      <c r="F145" s="2356"/>
      <c r="G145" s="2356"/>
      <c r="H145" s="2356"/>
      <c r="I145" s="2356"/>
      <c r="J145" s="2356"/>
      <c r="K145" s="2356"/>
      <c r="L145" s="2356"/>
      <c r="M145" s="2356"/>
      <c r="N145" s="2356"/>
      <c r="O145" s="2356"/>
      <c r="P145" s="2356"/>
      <c r="Q145" s="2356"/>
      <c r="R145" s="2356"/>
      <c r="S145" s="2356"/>
      <c r="T145" s="2356"/>
      <c r="U145" s="2356"/>
      <c r="V145" s="2356"/>
      <c r="W145" s="2356"/>
      <c r="X145" s="2356"/>
      <c r="Y145" s="2356"/>
      <c r="Z145" s="2356"/>
      <c r="AA145" s="2356"/>
      <c r="AB145" s="2356"/>
      <c r="AC145" s="2356"/>
      <c r="AD145" s="2356"/>
      <c r="AE145" s="2356"/>
      <c r="AF145" s="2356"/>
      <c r="AG145" s="2356"/>
      <c r="AH145" s="2356"/>
      <c r="AI145" s="2356"/>
      <c r="AJ145" s="2356"/>
      <c r="AK145" s="2356"/>
      <c r="AL145" s="2357"/>
      <c r="AM145" s="2356"/>
      <c r="AN145" s="2356"/>
      <c r="AO145" s="2356"/>
      <c r="AP145" s="2356"/>
      <c r="AQ145" s="2356"/>
      <c r="AR145" s="2356"/>
      <c r="AS145" s="2356"/>
      <c r="AT145" s="2356"/>
      <c r="AU145" s="2356"/>
      <c r="AV145" s="2356"/>
      <c r="AW145" s="2356"/>
      <c r="AX145" s="2356"/>
    </row>
    <row r="146" spans="2:50" ht="24.05" hidden="1" customHeight="1">
      <c r="B146" s="3275">
        <v>4</v>
      </c>
      <c r="C146" s="3275">
        <v>1</v>
      </c>
      <c r="D146" s="2356"/>
      <c r="E146" s="2356"/>
      <c r="F146" s="2356"/>
      <c r="G146" s="2356"/>
      <c r="H146" s="2356"/>
      <c r="I146" s="2356"/>
      <c r="J146" s="2356"/>
      <c r="K146" s="2356"/>
      <c r="L146" s="2356"/>
      <c r="M146" s="2356"/>
      <c r="N146" s="2356"/>
      <c r="O146" s="2356"/>
      <c r="P146" s="2356"/>
      <c r="Q146" s="2356"/>
      <c r="R146" s="2356"/>
      <c r="S146" s="2356"/>
      <c r="T146" s="2356"/>
      <c r="U146" s="2356"/>
      <c r="V146" s="2356"/>
      <c r="W146" s="2356"/>
      <c r="X146" s="2356"/>
      <c r="Y146" s="2356"/>
      <c r="Z146" s="2356"/>
      <c r="AA146" s="2356"/>
      <c r="AB146" s="2356"/>
      <c r="AC146" s="2356"/>
      <c r="AD146" s="2356"/>
      <c r="AE146" s="2356"/>
      <c r="AF146" s="2356"/>
      <c r="AG146" s="2356"/>
      <c r="AH146" s="2356"/>
      <c r="AI146" s="2356"/>
      <c r="AJ146" s="2356"/>
      <c r="AK146" s="2356"/>
      <c r="AL146" s="2357"/>
      <c r="AM146" s="2356"/>
      <c r="AN146" s="2356"/>
      <c r="AO146" s="2356"/>
      <c r="AP146" s="2356"/>
      <c r="AQ146" s="2356"/>
      <c r="AR146" s="2356"/>
      <c r="AS146" s="2356"/>
      <c r="AT146" s="2356"/>
      <c r="AU146" s="2356"/>
      <c r="AV146" s="2356"/>
      <c r="AW146" s="2356"/>
      <c r="AX146" s="2356"/>
    </row>
    <row r="147" spans="2:50" ht="24.05" hidden="1" customHeight="1">
      <c r="B147" s="3275">
        <v>5</v>
      </c>
      <c r="C147" s="3275">
        <v>1</v>
      </c>
      <c r="D147" s="2356"/>
      <c r="E147" s="2356"/>
      <c r="F147" s="2356"/>
      <c r="G147" s="2356"/>
      <c r="H147" s="2356"/>
      <c r="I147" s="2356"/>
      <c r="J147" s="2356"/>
      <c r="K147" s="2356"/>
      <c r="L147" s="2356"/>
      <c r="M147" s="2356"/>
      <c r="N147" s="2356"/>
      <c r="O147" s="2356"/>
      <c r="P147" s="2356"/>
      <c r="Q147" s="2356"/>
      <c r="R147" s="2356"/>
      <c r="S147" s="2356"/>
      <c r="T147" s="2356"/>
      <c r="U147" s="2356"/>
      <c r="V147" s="2356"/>
      <c r="W147" s="2356"/>
      <c r="X147" s="2356"/>
      <c r="Y147" s="2356"/>
      <c r="Z147" s="2356"/>
      <c r="AA147" s="2356"/>
      <c r="AB147" s="2356"/>
      <c r="AC147" s="2356"/>
      <c r="AD147" s="2356"/>
      <c r="AE147" s="2356"/>
      <c r="AF147" s="2356"/>
      <c r="AG147" s="2356"/>
      <c r="AH147" s="2356"/>
      <c r="AI147" s="2356"/>
      <c r="AJ147" s="2356"/>
      <c r="AK147" s="2356"/>
      <c r="AL147" s="2357"/>
      <c r="AM147" s="2356"/>
      <c r="AN147" s="2356"/>
      <c r="AO147" s="2356"/>
      <c r="AP147" s="2356"/>
      <c r="AQ147" s="2356"/>
      <c r="AR147" s="2356"/>
      <c r="AS147" s="2356"/>
      <c r="AT147" s="2356"/>
      <c r="AU147" s="2356"/>
      <c r="AV147" s="2356"/>
      <c r="AW147" s="2356"/>
      <c r="AX147" s="2356"/>
    </row>
    <row r="148" spans="2:50" ht="24.05" hidden="1" customHeight="1">
      <c r="B148" s="3275">
        <v>6</v>
      </c>
      <c r="C148" s="3275">
        <v>1</v>
      </c>
      <c r="D148" s="2356"/>
      <c r="E148" s="2356"/>
      <c r="F148" s="2356"/>
      <c r="G148" s="2356"/>
      <c r="H148" s="2356"/>
      <c r="I148" s="2356"/>
      <c r="J148" s="2356"/>
      <c r="K148" s="2356"/>
      <c r="L148" s="2356"/>
      <c r="M148" s="2356"/>
      <c r="N148" s="2356"/>
      <c r="O148" s="2356"/>
      <c r="P148" s="2356"/>
      <c r="Q148" s="2356"/>
      <c r="R148" s="2356"/>
      <c r="S148" s="2356"/>
      <c r="T148" s="2356"/>
      <c r="U148" s="2356"/>
      <c r="V148" s="2356"/>
      <c r="W148" s="2356"/>
      <c r="X148" s="2356"/>
      <c r="Y148" s="2356"/>
      <c r="Z148" s="2356"/>
      <c r="AA148" s="2356"/>
      <c r="AB148" s="2356"/>
      <c r="AC148" s="2356"/>
      <c r="AD148" s="2356"/>
      <c r="AE148" s="2356"/>
      <c r="AF148" s="2356"/>
      <c r="AG148" s="2356"/>
      <c r="AH148" s="2356"/>
      <c r="AI148" s="2356"/>
      <c r="AJ148" s="2356"/>
      <c r="AK148" s="2356"/>
      <c r="AL148" s="2357"/>
      <c r="AM148" s="2356"/>
      <c r="AN148" s="2356"/>
      <c r="AO148" s="2356"/>
      <c r="AP148" s="2356"/>
      <c r="AQ148" s="2356"/>
      <c r="AR148" s="2356"/>
      <c r="AS148" s="2356"/>
      <c r="AT148" s="2356"/>
      <c r="AU148" s="2356"/>
      <c r="AV148" s="2356"/>
      <c r="AW148" s="2356"/>
      <c r="AX148" s="2356"/>
    </row>
    <row r="149" spans="2:50" ht="24.05" hidden="1" customHeight="1">
      <c r="B149" s="3275">
        <v>7</v>
      </c>
      <c r="C149" s="3275">
        <v>1</v>
      </c>
      <c r="D149" s="2356"/>
      <c r="E149" s="2356"/>
      <c r="F149" s="2356"/>
      <c r="G149" s="2356"/>
      <c r="H149" s="2356"/>
      <c r="I149" s="2356"/>
      <c r="J149" s="2356"/>
      <c r="K149" s="2356"/>
      <c r="L149" s="2356"/>
      <c r="M149" s="2356"/>
      <c r="N149" s="2356"/>
      <c r="O149" s="2356"/>
      <c r="P149" s="2356"/>
      <c r="Q149" s="2356"/>
      <c r="R149" s="2356"/>
      <c r="S149" s="2356"/>
      <c r="T149" s="2356"/>
      <c r="U149" s="2356"/>
      <c r="V149" s="2356"/>
      <c r="W149" s="2356"/>
      <c r="X149" s="2356"/>
      <c r="Y149" s="2356"/>
      <c r="Z149" s="2356"/>
      <c r="AA149" s="2356"/>
      <c r="AB149" s="2356"/>
      <c r="AC149" s="2356"/>
      <c r="AD149" s="2356"/>
      <c r="AE149" s="2356"/>
      <c r="AF149" s="2356"/>
      <c r="AG149" s="2356"/>
      <c r="AH149" s="2356"/>
      <c r="AI149" s="2356"/>
      <c r="AJ149" s="2356"/>
      <c r="AK149" s="2356"/>
      <c r="AL149" s="2357"/>
      <c r="AM149" s="2356"/>
      <c r="AN149" s="2356"/>
      <c r="AO149" s="2356"/>
      <c r="AP149" s="2356"/>
      <c r="AQ149" s="2356"/>
      <c r="AR149" s="2356"/>
      <c r="AS149" s="2356"/>
      <c r="AT149" s="2356"/>
      <c r="AU149" s="2356"/>
      <c r="AV149" s="2356"/>
      <c r="AW149" s="2356"/>
      <c r="AX149" s="2356"/>
    </row>
    <row r="150" spans="2:50" ht="24.05" hidden="1" customHeight="1">
      <c r="B150" s="3275">
        <v>8</v>
      </c>
      <c r="C150" s="3275">
        <v>1</v>
      </c>
      <c r="D150" s="2356"/>
      <c r="E150" s="2356"/>
      <c r="F150" s="2356"/>
      <c r="G150" s="2356"/>
      <c r="H150" s="2356"/>
      <c r="I150" s="2356"/>
      <c r="J150" s="2356"/>
      <c r="K150" s="2356"/>
      <c r="L150" s="2356"/>
      <c r="M150" s="2356"/>
      <c r="N150" s="2356"/>
      <c r="O150" s="2356"/>
      <c r="P150" s="2356"/>
      <c r="Q150" s="2356"/>
      <c r="R150" s="2356"/>
      <c r="S150" s="2356"/>
      <c r="T150" s="2356"/>
      <c r="U150" s="2356"/>
      <c r="V150" s="2356"/>
      <c r="W150" s="2356"/>
      <c r="X150" s="2356"/>
      <c r="Y150" s="2356"/>
      <c r="Z150" s="2356"/>
      <c r="AA150" s="2356"/>
      <c r="AB150" s="2356"/>
      <c r="AC150" s="2356"/>
      <c r="AD150" s="2356"/>
      <c r="AE150" s="2356"/>
      <c r="AF150" s="2356"/>
      <c r="AG150" s="2356"/>
      <c r="AH150" s="2356"/>
      <c r="AI150" s="2356"/>
      <c r="AJ150" s="2356"/>
      <c r="AK150" s="2356"/>
      <c r="AL150" s="2357"/>
      <c r="AM150" s="2356"/>
      <c r="AN150" s="2356"/>
      <c r="AO150" s="2356"/>
      <c r="AP150" s="2356"/>
      <c r="AQ150" s="2356"/>
      <c r="AR150" s="2356"/>
      <c r="AS150" s="2356"/>
      <c r="AT150" s="2356"/>
      <c r="AU150" s="2356"/>
      <c r="AV150" s="2356"/>
      <c r="AW150" s="2356"/>
      <c r="AX150" s="2356"/>
    </row>
    <row r="151" spans="2:50" ht="24.05" hidden="1" customHeight="1">
      <c r="B151" s="3275">
        <v>9</v>
      </c>
      <c r="C151" s="3275">
        <v>1</v>
      </c>
      <c r="D151" s="2356"/>
      <c r="E151" s="2356"/>
      <c r="F151" s="2356"/>
      <c r="G151" s="2356"/>
      <c r="H151" s="2356"/>
      <c r="I151" s="2356"/>
      <c r="J151" s="2356"/>
      <c r="K151" s="2356"/>
      <c r="L151" s="2356"/>
      <c r="M151" s="2356"/>
      <c r="N151" s="2356"/>
      <c r="O151" s="2356"/>
      <c r="P151" s="2356"/>
      <c r="Q151" s="2356"/>
      <c r="R151" s="2356"/>
      <c r="S151" s="2356"/>
      <c r="T151" s="2356"/>
      <c r="U151" s="2356"/>
      <c r="V151" s="2356"/>
      <c r="W151" s="2356"/>
      <c r="X151" s="2356"/>
      <c r="Y151" s="2356"/>
      <c r="Z151" s="2356"/>
      <c r="AA151" s="2356"/>
      <c r="AB151" s="2356"/>
      <c r="AC151" s="2356"/>
      <c r="AD151" s="2356"/>
      <c r="AE151" s="2356"/>
      <c r="AF151" s="2356"/>
      <c r="AG151" s="2356"/>
      <c r="AH151" s="2356"/>
      <c r="AI151" s="2356"/>
      <c r="AJ151" s="2356"/>
      <c r="AK151" s="2356"/>
      <c r="AL151" s="2357"/>
      <c r="AM151" s="2356"/>
      <c r="AN151" s="2356"/>
      <c r="AO151" s="2356"/>
      <c r="AP151" s="2356"/>
      <c r="AQ151" s="2356"/>
      <c r="AR151" s="2356"/>
      <c r="AS151" s="2356"/>
      <c r="AT151" s="2356"/>
      <c r="AU151" s="2356"/>
      <c r="AV151" s="2356"/>
      <c r="AW151" s="2356"/>
      <c r="AX151" s="2356"/>
    </row>
    <row r="152" spans="2:50" ht="24.05" hidden="1" customHeight="1">
      <c r="B152" s="3275">
        <v>10</v>
      </c>
      <c r="C152" s="3275">
        <v>1</v>
      </c>
      <c r="D152" s="2356"/>
      <c r="E152" s="2356"/>
      <c r="F152" s="2356"/>
      <c r="G152" s="2356"/>
      <c r="H152" s="2356"/>
      <c r="I152" s="2356"/>
      <c r="J152" s="2356"/>
      <c r="K152" s="2356"/>
      <c r="L152" s="2356"/>
      <c r="M152" s="2356"/>
      <c r="N152" s="2356"/>
      <c r="O152" s="2356"/>
      <c r="P152" s="2356"/>
      <c r="Q152" s="2356"/>
      <c r="R152" s="2356"/>
      <c r="S152" s="2356"/>
      <c r="T152" s="2356"/>
      <c r="U152" s="2356"/>
      <c r="V152" s="2356"/>
      <c r="W152" s="2356"/>
      <c r="X152" s="2356"/>
      <c r="Y152" s="2356"/>
      <c r="Z152" s="2356"/>
      <c r="AA152" s="2356"/>
      <c r="AB152" s="2356"/>
      <c r="AC152" s="2356"/>
      <c r="AD152" s="2356"/>
      <c r="AE152" s="2356"/>
      <c r="AF152" s="2356"/>
      <c r="AG152" s="2356"/>
      <c r="AH152" s="2356"/>
      <c r="AI152" s="2356"/>
      <c r="AJ152" s="2356"/>
      <c r="AK152" s="2356"/>
      <c r="AL152" s="2357"/>
      <c r="AM152" s="2356"/>
      <c r="AN152" s="2356"/>
      <c r="AO152" s="2356"/>
      <c r="AP152" s="2356"/>
      <c r="AQ152" s="2356"/>
      <c r="AR152" s="2356"/>
      <c r="AS152" s="2356"/>
      <c r="AT152" s="2356"/>
      <c r="AU152" s="2356"/>
      <c r="AV152" s="2356"/>
      <c r="AW152" s="2356"/>
      <c r="AX152" s="2356"/>
    </row>
  </sheetData>
  <mergeCells count="621">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B143:C143"/>
    <mergeCell ref="D143:M143"/>
    <mergeCell ref="N143:AK143"/>
    <mergeCell ref="AL143:AQ143"/>
    <mergeCell ref="AR143:AU143"/>
    <mergeCell ref="AV143:AX143"/>
    <mergeCell ref="AL140:AR140"/>
    <mergeCell ref="AS140:AW140"/>
    <mergeCell ref="B142:C142"/>
    <mergeCell ref="D142:M142"/>
    <mergeCell ref="N142:AK142"/>
    <mergeCell ref="AL142:AQ142"/>
    <mergeCell ref="AR142:AU142"/>
    <mergeCell ref="AV142:AX142"/>
    <mergeCell ref="Z139:AF139"/>
    <mergeCell ref="AG139:AK139"/>
    <mergeCell ref="AL139:AR139"/>
    <mergeCell ref="AS139:AW139"/>
    <mergeCell ref="B140:H140"/>
    <mergeCell ref="I140:M140"/>
    <mergeCell ref="N140:T140"/>
    <mergeCell ref="U140:Y140"/>
    <mergeCell ref="Z140:AF140"/>
    <mergeCell ref="AG140:AK140"/>
    <mergeCell ref="B138:H138"/>
    <mergeCell ref="I138:Y138"/>
    <mergeCell ref="B139:H139"/>
    <mergeCell ref="I139:M139"/>
    <mergeCell ref="N139:T139"/>
    <mergeCell ref="U139:Y139"/>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B125:C125"/>
    <mergeCell ref="D125:M125"/>
    <mergeCell ref="N125:AK125"/>
    <mergeCell ref="AL125:AQ125"/>
    <mergeCell ref="AR125:AU125"/>
    <mergeCell ref="AV125:AX125"/>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0:AC110"/>
    <mergeCell ref="AD110:AY110"/>
    <mergeCell ref="H111:L111"/>
    <mergeCell ref="M111:Y111"/>
    <mergeCell ref="Z111:AC111"/>
    <mergeCell ref="AD111:AH111"/>
    <mergeCell ref="AI111:AU111"/>
    <mergeCell ref="AV111:AY111"/>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99:AC99"/>
    <mergeCell ref="AD99:AY99"/>
    <mergeCell ref="H100:L100"/>
    <mergeCell ref="M100:Y100"/>
    <mergeCell ref="Z100:AC100"/>
    <mergeCell ref="AD100:AH100"/>
    <mergeCell ref="AI100:AU100"/>
    <mergeCell ref="AV100:AY100"/>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90:L90"/>
    <mergeCell ref="M90:Y90"/>
    <mergeCell ref="Z90:AC90"/>
    <mergeCell ref="AD90:AH90"/>
    <mergeCell ref="AI90:AU90"/>
    <mergeCell ref="AV90:AY90"/>
    <mergeCell ref="H88:AC88"/>
    <mergeCell ref="AD88:AY88"/>
    <mergeCell ref="H89:L89"/>
    <mergeCell ref="M89:Y89"/>
    <mergeCell ref="Z89:AC89"/>
    <mergeCell ref="AD89:AH89"/>
    <mergeCell ref="AI89:AU89"/>
    <mergeCell ref="AV89:AY89"/>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H80:L80"/>
    <mergeCell ref="M80:Y80"/>
    <mergeCell ref="Z80:AC80"/>
    <mergeCell ref="AD80:AH80"/>
    <mergeCell ref="AI80:AU80"/>
    <mergeCell ref="AV80:AY80"/>
    <mergeCell ref="H79:L79"/>
    <mergeCell ref="M79:Y79"/>
    <mergeCell ref="Z79:AC79"/>
    <mergeCell ref="AD79:AH79"/>
    <mergeCell ref="AI79:AU79"/>
    <mergeCell ref="AV79:AY79"/>
    <mergeCell ref="B72:G74"/>
    <mergeCell ref="B77:G120"/>
    <mergeCell ref="H77:AC77"/>
    <mergeCell ref="AD77:AY77"/>
    <mergeCell ref="H78:L78"/>
    <mergeCell ref="M78:Y78"/>
    <mergeCell ref="Z78:AC78"/>
    <mergeCell ref="AD78:AH78"/>
    <mergeCell ref="AI78:AU78"/>
    <mergeCell ref="AV78:AY78"/>
    <mergeCell ref="B65:F65"/>
    <mergeCell ref="G65:AY65"/>
    <mergeCell ref="B66:AY66"/>
    <mergeCell ref="B67:AY67"/>
    <mergeCell ref="B68:AY68"/>
    <mergeCell ref="M69:AA69"/>
    <mergeCell ref="AL69:AY69"/>
    <mergeCell ref="D60:AY60"/>
    <mergeCell ref="D61:AY61"/>
    <mergeCell ref="B62:AY62"/>
    <mergeCell ref="B63:F63"/>
    <mergeCell ref="G63:AY63"/>
    <mergeCell ref="B64:AY64"/>
    <mergeCell ref="D57:G57"/>
    <mergeCell ref="H57:AG57"/>
    <mergeCell ref="AH57:AY57"/>
    <mergeCell ref="B58:C58"/>
    <mergeCell ref="D58:AY58"/>
    <mergeCell ref="D59:AY59"/>
    <mergeCell ref="D54:G54"/>
    <mergeCell ref="H54:AG54"/>
    <mergeCell ref="AH54:AY54"/>
    <mergeCell ref="D55:G55"/>
    <mergeCell ref="H55:AG55"/>
    <mergeCell ref="AH55:AY56"/>
    <mergeCell ref="D56:G56"/>
    <mergeCell ref="H56:U56"/>
    <mergeCell ref="V56:AG56"/>
    <mergeCell ref="D51:G51"/>
    <mergeCell ref="H51:AG51"/>
    <mergeCell ref="AH51:AY51"/>
    <mergeCell ref="B52:C57"/>
    <mergeCell ref="D52:G52"/>
    <mergeCell ref="H52:AG52"/>
    <mergeCell ref="AH52:AY52"/>
    <mergeCell ref="D53:G53"/>
    <mergeCell ref="H53:AG53"/>
    <mergeCell ref="AH53:AY53"/>
    <mergeCell ref="H48:AG48"/>
    <mergeCell ref="AH48:AY48"/>
    <mergeCell ref="D49:G49"/>
    <mergeCell ref="H49:AG49"/>
    <mergeCell ref="AH49:AY49"/>
    <mergeCell ref="D50:G50"/>
    <mergeCell ref="H50:AG50"/>
    <mergeCell ref="AH50:AY50"/>
    <mergeCell ref="H45:AG45"/>
    <mergeCell ref="AH45:AY45"/>
    <mergeCell ref="D46:G46"/>
    <mergeCell ref="H46:AG46"/>
    <mergeCell ref="AH46:AY46"/>
    <mergeCell ref="B47:C51"/>
    <mergeCell ref="D47:G47"/>
    <mergeCell ref="H47:AG47"/>
    <mergeCell ref="AH47:AY47"/>
    <mergeCell ref="D48:G48"/>
    <mergeCell ref="D41:AY41"/>
    <mergeCell ref="B42:AY42"/>
    <mergeCell ref="D43:G43"/>
    <mergeCell ref="H43:AG43"/>
    <mergeCell ref="AH43:AY43"/>
    <mergeCell ref="B44:C46"/>
    <mergeCell ref="D44:G44"/>
    <mergeCell ref="H44:AG44"/>
    <mergeCell ref="AH44:AY44"/>
    <mergeCell ref="D45:G45"/>
    <mergeCell ref="B36:C39"/>
    <mergeCell ref="D36:AY36"/>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3"/>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R1:AY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71" fitToHeight="4" orientation="portrait" copies="2" r:id="rId1"/>
  <headerFooter differentFirst="1" alignWithMargins="0"/>
  <rowBreaks count="4" manualBreakCount="4">
    <brk id="34" max="50" man="1"/>
    <brk id="70" max="50" man="1"/>
    <brk id="75" max="50" man="1"/>
    <brk id="121"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Y179"/>
  <sheetViews>
    <sheetView topLeftCell="B1" zoomScale="75" zoomScaleNormal="75" zoomScaleSheetLayoutView="75" zoomScalePageLayoutView="30" workbookViewId="0">
      <selection activeCell="P1" sqref="P1"/>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s>
  <sheetData>
    <row r="1" spans="2:51" ht="23.25" customHeight="1">
      <c r="AQ1" s="1023"/>
      <c r="AR1" s="1024" t="s">
        <v>1081</v>
      </c>
      <c r="AS1" s="1025"/>
      <c r="AT1" s="1025"/>
      <c r="AU1" s="1025"/>
      <c r="AV1" s="1025"/>
      <c r="AW1" s="1025"/>
      <c r="AX1" s="1025"/>
      <c r="AY1" s="1025"/>
    </row>
    <row r="2" spans="2:51" ht="21.8" customHeight="1" thickBot="1">
      <c r="AK2" s="532" t="s">
        <v>0</v>
      </c>
      <c r="AL2" s="532"/>
      <c r="AM2" s="532"/>
      <c r="AN2" s="532"/>
      <c r="AO2" s="532"/>
      <c r="AP2" s="532"/>
      <c r="AQ2" s="532"/>
      <c r="AR2" s="829" t="s">
        <v>1082</v>
      </c>
      <c r="AS2" s="829"/>
      <c r="AT2" s="829"/>
      <c r="AU2" s="829"/>
      <c r="AV2" s="829"/>
      <c r="AW2" s="829"/>
      <c r="AX2" s="829"/>
      <c r="AY2" s="829"/>
    </row>
    <row r="3" spans="2:51" ht="19" thickBot="1">
      <c r="B3" s="535" t="s">
        <v>1083</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7"/>
    </row>
    <row r="4" spans="2:51" ht="20.95" customHeight="1">
      <c r="B4" s="538" t="s">
        <v>3</v>
      </c>
      <c r="C4" s="539"/>
      <c r="D4" s="539"/>
      <c r="E4" s="539"/>
      <c r="F4" s="539"/>
      <c r="G4" s="539"/>
      <c r="H4" s="830" t="s">
        <v>1084</v>
      </c>
      <c r="I4" s="831"/>
      <c r="J4" s="831"/>
      <c r="K4" s="831"/>
      <c r="L4" s="831"/>
      <c r="M4" s="831"/>
      <c r="N4" s="831"/>
      <c r="O4" s="831"/>
      <c r="P4" s="831"/>
      <c r="Q4" s="831"/>
      <c r="R4" s="831"/>
      <c r="S4" s="831"/>
      <c r="T4" s="831"/>
      <c r="U4" s="831"/>
      <c r="V4" s="831"/>
      <c r="W4" s="831"/>
      <c r="X4" s="831"/>
      <c r="Y4" s="831"/>
      <c r="Z4" s="542" t="s">
        <v>5</v>
      </c>
      <c r="AA4" s="543"/>
      <c r="AB4" s="543"/>
      <c r="AC4" s="543"/>
      <c r="AD4" s="543"/>
      <c r="AE4" s="544"/>
      <c r="AF4" s="832" t="s">
        <v>855</v>
      </c>
      <c r="AG4" s="833"/>
      <c r="AH4" s="833"/>
      <c r="AI4" s="833"/>
      <c r="AJ4" s="833"/>
      <c r="AK4" s="833"/>
      <c r="AL4" s="833"/>
      <c r="AM4" s="833"/>
      <c r="AN4" s="833"/>
      <c r="AO4" s="833"/>
      <c r="AP4" s="833"/>
      <c r="AQ4" s="834"/>
      <c r="AR4" s="825" t="s">
        <v>7</v>
      </c>
      <c r="AS4" s="826"/>
      <c r="AT4" s="826"/>
      <c r="AU4" s="826"/>
      <c r="AV4" s="826"/>
      <c r="AW4" s="826"/>
      <c r="AX4" s="826"/>
      <c r="AY4" s="827"/>
    </row>
    <row r="5" spans="2:51" ht="39.799999999999997" customHeight="1">
      <c r="B5" s="553" t="s">
        <v>8</v>
      </c>
      <c r="C5" s="554"/>
      <c r="D5" s="554"/>
      <c r="E5" s="554"/>
      <c r="F5" s="554"/>
      <c r="G5" s="555"/>
      <c r="H5" s="835" t="s">
        <v>856</v>
      </c>
      <c r="I5" s="836"/>
      <c r="J5" s="836"/>
      <c r="K5" s="836"/>
      <c r="L5" s="836"/>
      <c r="M5" s="836"/>
      <c r="N5" s="836"/>
      <c r="O5" s="836"/>
      <c r="P5" s="836"/>
      <c r="Q5" s="836"/>
      <c r="R5" s="836"/>
      <c r="S5" s="836"/>
      <c r="T5" s="836"/>
      <c r="U5" s="836"/>
      <c r="V5" s="836"/>
      <c r="W5" s="110"/>
      <c r="X5" s="110"/>
      <c r="Y5" s="110"/>
      <c r="Z5" s="517" t="s">
        <v>10</v>
      </c>
      <c r="AA5" s="518"/>
      <c r="AB5" s="518"/>
      <c r="AC5" s="518"/>
      <c r="AD5" s="518"/>
      <c r="AE5" s="519"/>
      <c r="AF5" s="3294" t="s">
        <v>1085</v>
      </c>
      <c r="AG5" s="3295"/>
      <c r="AH5" s="3295"/>
      <c r="AI5" s="3295"/>
      <c r="AJ5" s="3295"/>
      <c r="AK5" s="3295"/>
      <c r="AL5" s="3295"/>
      <c r="AM5" s="3295"/>
      <c r="AN5" s="3295"/>
      <c r="AO5" s="3295"/>
      <c r="AP5" s="3295"/>
      <c r="AQ5" s="3296"/>
      <c r="AR5" s="3297" t="s">
        <v>1086</v>
      </c>
      <c r="AS5" s="3298"/>
      <c r="AT5" s="3298"/>
      <c r="AU5" s="3298"/>
      <c r="AV5" s="3298"/>
      <c r="AW5" s="3298"/>
      <c r="AX5" s="3298"/>
      <c r="AY5" s="3299"/>
    </row>
    <row r="6" spans="2:51" ht="30.8" customHeight="1">
      <c r="B6" s="523" t="s">
        <v>12</v>
      </c>
      <c r="C6" s="524"/>
      <c r="D6" s="524"/>
      <c r="E6" s="524"/>
      <c r="F6" s="524"/>
      <c r="G6" s="524"/>
      <c r="H6" s="842" t="s">
        <v>1087</v>
      </c>
      <c r="I6" s="110"/>
      <c r="J6" s="110"/>
      <c r="K6" s="110"/>
      <c r="L6" s="110"/>
      <c r="M6" s="110"/>
      <c r="N6" s="110"/>
      <c r="O6" s="110"/>
      <c r="P6" s="110"/>
      <c r="Q6" s="110"/>
      <c r="R6" s="110"/>
      <c r="S6" s="110"/>
      <c r="T6" s="110"/>
      <c r="U6" s="110"/>
      <c r="V6" s="110"/>
      <c r="W6" s="110"/>
      <c r="X6" s="110"/>
      <c r="Y6" s="110"/>
      <c r="Z6" s="526" t="s">
        <v>14</v>
      </c>
      <c r="AA6" s="527"/>
      <c r="AB6" s="527"/>
      <c r="AC6" s="527"/>
      <c r="AD6" s="527"/>
      <c r="AE6" s="528"/>
      <c r="AF6" s="1036" t="s">
        <v>1088</v>
      </c>
      <c r="AG6" s="1037"/>
      <c r="AH6" s="1037"/>
      <c r="AI6" s="1037"/>
      <c r="AJ6" s="1037"/>
      <c r="AK6" s="1037"/>
      <c r="AL6" s="1037"/>
      <c r="AM6" s="1037"/>
      <c r="AN6" s="1037"/>
      <c r="AO6" s="1037"/>
      <c r="AP6" s="1037"/>
      <c r="AQ6" s="1037"/>
      <c r="AR6" s="3300"/>
      <c r="AS6" s="3300"/>
      <c r="AT6" s="3300"/>
      <c r="AU6" s="3300"/>
      <c r="AV6" s="3300"/>
      <c r="AW6" s="3300"/>
      <c r="AX6" s="3300"/>
      <c r="AY6" s="3301"/>
    </row>
    <row r="7" spans="2:51" ht="18" customHeight="1">
      <c r="B7" s="500" t="s">
        <v>16</v>
      </c>
      <c r="C7" s="501"/>
      <c r="D7" s="501"/>
      <c r="E7" s="501"/>
      <c r="F7" s="501"/>
      <c r="G7" s="501"/>
      <c r="H7" s="3302" t="s">
        <v>1089</v>
      </c>
      <c r="I7" s="3303"/>
      <c r="J7" s="3303"/>
      <c r="K7" s="3303"/>
      <c r="L7" s="3303"/>
      <c r="M7" s="3303"/>
      <c r="N7" s="3303"/>
      <c r="O7" s="3303"/>
      <c r="P7" s="3303"/>
      <c r="Q7" s="3303"/>
      <c r="R7" s="3303"/>
      <c r="S7" s="3303"/>
      <c r="T7" s="3303"/>
      <c r="U7" s="3303"/>
      <c r="V7" s="3303"/>
      <c r="W7" s="1228"/>
      <c r="X7" s="1228"/>
      <c r="Y7" s="3304"/>
      <c r="Z7" s="508" t="s">
        <v>18</v>
      </c>
      <c r="AA7" s="110"/>
      <c r="AB7" s="110"/>
      <c r="AC7" s="110"/>
      <c r="AD7" s="110"/>
      <c r="AE7" s="509"/>
      <c r="AF7" s="3305" t="s">
        <v>1090</v>
      </c>
      <c r="AG7" s="3306"/>
      <c r="AH7" s="3306"/>
      <c r="AI7" s="3306"/>
      <c r="AJ7" s="3306"/>
      <c r="AK7" s="3306"/>
      <c r="AL7" s="3306"/>
      <c r="AM7" s="3306"/>
      <c r="AN7" s="3306"/>
      <c r="AO7" s="3306"/>
      <c r="AP7" s="3306"/>
      <c r="AQ7" s="3306"/>
      <c r="AR7" s="3306"/>
      <c r="AS7" s="3306"/>
      <c r="AT7" s="3306"/>
      <c r="AU7" s="3306"/>
      <c r="AV7" s="3306"/>
      <c r="AW7" s="3306"/>
      <c r="AX7" s="3306"/>
      <c r="AY7" s="3307"/>
    </row>
    <row r="8" spans="2:51" ht="24.05" customHeight="1">
      <c r="B8" s="502"/>
      <c r="C8" s="503"/>
      <c r="D8" s="503"/>
      <c r="E8" s="503"/>
      <c r="F8" s="503"/>
      <c r="G8" s="503"/>
      <c r="H8" s="3308"/>
      <c r="I8" s="3309"/>
      <c r="J8" s="3309"/>
      <c r="K8" s="3309"/>
      <c r="L8" s="3309"/>
      <c r="M8" s="3309"/>
      <c r="N8" s="3309"/>
      <c r="O8" s="3309"/>
      <c r="P8" s="3309"/>
      <c r="Q8" s="3309"/>
      <c r="R8" s="3309"/>
      <c r="S8" s="3309"/>
      <c r="T8" s="3309"/>
      <c r="U8" s="3309"/>
      <c r="V8" s="3309"/>
      <c r="W8" s="1226"/>
      <c r="X8" s="1226"/>
      <c r="Y8" s="3310"/>
      <c r="Z8" s="510"/>
      <c r="AA8" s="110"/>
      <c r="AB8" s="110"/>
      <c r="AC8" s="110"/>
      <c r="AD8" s="110"/>
      <c r="AE8" s="509"/>
      <c r="AF8" s="3311"/>
      <c r="AG8" s="3312"/>
      <c r="AH8" s="3312"/>
      <c r="AI8" s="3312"/>
      <c r="AJ8" s="3312"/>
      <c r="AK8" s="3312"/>
      <c r="AL8" s="3312"/>
      <c r="AM8" s="3312"/>
      <c r="AN8" s="3312"/>
      <c r="AO8" s="3312"/>
      <c r="AP8" s="3312"/>
      <c r="AQ8" s="3312"/>
      <c r="AR8" s="3312"/>
      <c r="AS8" s="3312"/>
      <c r="AT8" s="3312"/>
      <c r="AU8" s="3312"/>
      <c r="AV8" s="3312"/>
      <c r="AW8" s="3312"/>
      <c r="AX8" s="3312"/>
      <c r="AY8" s="3313"/>
    </row>
    <row r="9" spans="2:51" ht="103.75" customHeight="1">
      <c r="B9" s="482" t="s">
        <v>20</v>
      </c>
      <c r="C9" s="483"/>
      <c r="D9" s="483"/>
      <c r="E9" s="483"/>
      <c r="F9" s="483"/>
      <c r="G9" s="483"/>
      <c r="H9" s="858" t="s">
        <v>1091</v>
      </c>
      <c r="I9" s="859"/>
      <c r="J9" s="859"/>
      <c r="K9" s="859"/>
      <c r="L9" s="859"/>
      <c r="M9" s="859"/>
      <c r="N9" s="859"/>
      <c r="O9" s="859"/>
      <c r="P9" s="859"/>
      <c r="Q9" s="859"/>
      <c r="R9" s="859"/>
      <c r="S9" s="859"/>
      <c r="T9" s="859"/>
      <c r="U9" s="859"/>
      <c r="V9" s="859"/>
      <c r="W9" s="859"/>
      <c r="X9" s="859"/>
      <c r="Y9" s="859"/>
      <c r="Z9" s="859"/>
      <c r="AA9" s="859"/>
      <c r="AB9" s="859"/>
      <c r="AC9" s="859"/>
      <c r="AD9" s="859"/>
      <c r="AE9" s="859"/>
      <c r="AF9" s="859"/>
      <c r="AG9" s="859"/>
      <c r="AH9" s="859"/>
      <c r="AI9" s="859"/>
      <c r="AJ9" s="859"/>
      <c r="AK9" s="859"/>
      <c r="AL9" s="859"/>
      <c r="AM9" s="859"/>
      <c r="AN9" s="859"/>
      <c r="AO9" s="859"/>
      <c r="AP9" s="859"/>
      <c r="AQ9" s="859"/>
      <c r="AR9" s="859"/>
      <c r="AS9" s="859"/>
      <c r="AT9" s="859"/>
      <c r="AU9" s="859"/>
      <c r="AV9" s="859"/>
      <c r="AW9" s="859"/>
      <c r="AX9" s="859"/>
      <c r="AY9" s="860"/>
    </row>
    <row r="10" spans="2:51" ht="137.30000000000001" customHeight="1">
      <c r="B10" s="482" t="s">
        <v>22</v>
      </c>
      <c r="C10" s="483"/>
      <c r="D10" s="483"/>
      <c r="E10" s="483"/>
      <c r="F10" s="483"/>
      <c r="G10" s="483"/>
      <c r="H10" s="3083" t="s">
        <v>1092</v>
      </c>
      <c r="I10" s="3084"/>
      <c r="J10" s="3084"/>
      <c r="K10" s="3084"/>
      <c r="L10" s="3084"/>
      <c r="M10" s="3084"/>
      <c r="N10" s="3084"/>
      <c r="O10" s="3084"/>
      <c r="P10" s="3084"/>
      <c r="Q10" s="3084"/>
      <c r="R10" s="3084"/>
      <c r="S10" s="3084"/>
      <c r="T10" s="3084"/>
      <c r="U10" s="3084"/>
      <c r="V10" s="3084"/>
      <c r="W10" s="3084"/>
      <c r="X10" s="3084"/>
      <c r="Y10" s="3084"/>
      <c r="Z10" s="3084"/>
      <c r="AA10" s="3084"/>
      <c r="AB10" s="3084"/>
      <c r="AC10" s="3084"/>
      <c r="AD10" s="3084"/>
      <c r="AE10" s="3084"/>
      <c r="AF10" s="3084"/>
      <c r="AG10" s="3084"/>
      <c r="AH10" s="3084"/>
      <c r="AI10" s="3084"/>
      <c r="AJ10" s="3084"/>
      <c r="AK10" s="3084"/>
      <c r="AL10" s="3084"/>
      <c r="AM10" s="3084"/>
      <c r="AN10" s="3084"/>
      <c r="AO10" s="3084"/>
      <c r="AP10" s="3084"/>
      <c r="AQ10" s="3084"/>
      <c r="AR10" s="3084"/>
      <c r="AS10" s="3084"/>
      <c r="AT10" s="3084"/>
      <c r="AU10" s="3084"/>
      <c r="AV10" s="3084"/>
      <c r="AW10" s="3084"/>
      <c r="AX10" s="3084"/>
      <c r="AY10" s="3085"/>
    </row>
    <row r="11" spans="2:51" ht="29.3" customHeight="1">
      <c r="B11" s="482" t="s">
        <v>24</v>
      </c>
      <c r="C11" s="483"/>
      <c r="D11" s="483"/>
      <c r="E11" s="483"/>
      <c r="F11" s="483"/>
      <c r="G11" s="487"/>
      <c r="H11" s="2028" t="s">
        <v>333</v>
      </c>
      <c r="I11" s="2029"/>
      <c r="J11" s="2029"/>
      <c r="K11" s="2029"/>
      <c r="L11" s="2029"/>
      <c r="M11" s="2029"/>
      <c r="N11" s="2029"/>
      <c r="O11" s="2029"/>
      <c r="P11" s="2029"/>
      <c r="Q11" s="2029"/>
      <c r="R11" s="2029"/>
      <c r="S11" s="2029"/>
      <c r="T11" s="2029"/>
      <c r="U11" s="2029"/>
      <c r="V11" s="2029"/>
      <c r="W11" s="2029"/>
      <c r="X11" s="2029"/>
      <c r="Y11" s="2029"/>
      <c r="Z11" s="2029"/>
      <c r="AA11" s="2029"/>
      <c r="AB11" s="2029"/>
      <c r="AC11" s="2029"/>
      <c r="AD11" s="2029"/>
      <c r="AE11" s="2029"/>
      <c r="AF11" s="2029"/>
      <c r="AG11" s="2029"/>
      <c r="AH11" s="2029"/>
      <c r="AI11" s="2029"/>
      <c r="AJ11" s="2029"/>
      <c r="AK11" s="2029"/>
      <c r="AL11" s="2029"/>
      <c r="AM11" s="2029"/>
      <c r="AN11" s="2029"/>
      <c r="AO11" s="2029"/>
      <c r="AP11" s="2029"/>
      <c r="AQ11" s="2029"/>
      <c r="AR11" s="2029"/>
      <c r="AS11" s="2029"/>
      <c r="AT11" s="2029"/>
      <c r="AU11" s="2029"/>
      <c r="AV11" s="2029"/>
      <c r="AW11" s="2029"/>
      <c r="AX11" s="2029"/>
      <c r="AY11" s="2030"/>
    </row>
    <row r="12" spans="2:51" ht="20.95" customHeight="1">
      <c r="B12" s="491" t="s">
        <v>26</v>
      </c>
      <c r="C12" s="492"/>
      <c r="D12" s="492"/>
      <c r="E12" s="492"/>
      <c r="F12" s="492"/>
      <c r="G12" s="493"/>
      <c r="H12" s="2031"/>
      <c r="I12" s="2032"/>
      <c r="J12" s="2032"/>
      <c r="K12" s="2032"/>
      <c r="L12" s="2032"/>
      <c r="M12" s="2032"/>
      <c r="N12" s="2032"/>
      <c r="O12" s="2032"/>
      <c r="P12" s="2032"/>
      <c r="Q12" s="2033" t="s">
        <v>751</v>
      </c>
      <c r="R12" s="2034"/>
      <c r="S12" s="2034"/>
      <c r="T12" s="2034"/>
      <c r="U12" s="2034"/>
      <c r="V12" s="2034"/>
      <c r="W12" s="2035"/>
      <c r="X12" s="2033" t="s">
        <v>752</v>
      </c>
      <c r="Y12" s="2034"/>
      <c r="Z12" s="2034"/>
      <c r="AA12" s="2034"/>
      <c r="AB12" s="2034"/>
      <c r="AC12" s="2034"/>
      <c r="AD12" s="2035"/>
      <c r="AE12" s="2033" t="s">
        <v>753</v>
      </c>
      <c r="AF12" s="2034"/>
      <c r="AG12" s="2034"/>
      <c r="AH12" s="2034"/>
      <c r="AI12" s="2034"/>
      <c r="AJ12" s="2034"/>
      <c r="AK12" s="2035"/>
      <c r="AL12" s="2033" t="s">
        <v>754</v>
      </c>
      <c r="AM12" s="2034"/>
      <c r="AN12" s="2034"/>
      <c r="AO12" s="2034"/>
      <c r="AP12" s="2034"/>
      <c r="AQ12" s="2034"/>
      <c r="AR12" s="2035"/>
      <c r="AS12" s="2033" t="s">
        <v>755</v>
      </c>
      <c r="AT12" s="2034"/>
      <c r="AU12" s="2034"/>
      <c r="AV12" s="2034"/>
      <c r="AW12" s="2034"/>
      <c r="AX12" s="2034"/>
      <c r="AY12" s="2036"/>
    </row>
    <row r="13" spans="2:51" ht="20.95" customHeight="1">
      <c r="B13" s="193"/>
      <c r="C13" s="194"/>
      <c r="D13" s="194"/>
      <c r="E13" s="194"/>
      <c r="F13" s="194"/>
      <c r="G13" s="195"/>
      <c r="H13" s="2037" t="s">
        <v>32</v>
      </c>
      <c r="I13" s="2038"/>
      <c r="J13" s="2039" t="s">
        <v>33</v>
      </c>
      <c r="K13" s="2040"/>
      <c r="L13" s="2040"/>
      <c r="M13" s="2040"/>
      <c r="N13" s="2040"/>
      <c r="O13" s="2040"/>
      <c r="P13" s="2041"/>
      <c r="Q13" s="2042"/>
      <c r="R13" s="2042"/>
      <c r="S13" s="2042"/>
      <c r="T13" s="2042"/>
      <c r="U13" s="2042"/>
      <c r="V13" s="2042"/>
      <c r="W13" s="2042"/>
      <c r="X13" s="2042"/>
      <c r="Y13" s="2042"/>
      <c r="Z13" s="2042"/>
      <c r="AA13" s="2042"/>
      <c r="AB13" s="2042"/>
      <c r="AC13" s="2042"/>
      <c r="AD13" s="2042"/>
      <c r="AE13" s="2042"/>
      <c r="AF13" s="2042"/>
      <c r="AG13" s="2042"/>
      <c r="AH13" s="2042"/>
      <c r="AI13" s="2042"/>
      <c r="AJ13" s="2042"/>
      <c r="AK13" s="2042"/>
      <c r="AL13" s="3314" t="s">
        <v>1093</v>
      </c>
      <c r="AM13" s="3315"/>
      <c r="AN13" s="3315"/>
      <c r="AO13" s="3315"/>
      <c r="AP13" s="3315"/>
      <c r="AQ13" s="3315"/>
      <c r="AR13" s="3315"/>
      <c r="AS13" s="3315" t="s">
        <v>1093</v>
      </c>
      <c r="AT13" s="3315"/>
      <c r="AU13" s="3315"/>
      <c r="AV13" s="3315"/>
      <c r="AW13" s="3315"/>
      <c r="AX13" s="3315"/>
      <c r="AY13" s="3316"/>
    </row>
    <row r="14" spans="2:51" ht="20.95" customHeight="1">
      <c r="B14" s="193"/>
      <c r="C14" s="194"/>
      <c r="D14" s="194"/>
      <c r="E14" s="194"/>
      <c r="F14" s="194"/>
      <c r="G14" s="195"/>
      <c r="H14" s="2047"/>
      <c r="I14" s="2048"/>
      <c r="J14" s="2049" t="s">
        <v>37</v>
      </c>
      <c r="K14" s="2050"/>
      <c r="L14" s="2050"/>
      <c r="M14" s="2050"/>
      <c r="N14" s="2050"/>
      <c r="O14" s="2050"/>
      <c r="P14" s="2051"/>
      <c r="Q14" s="2052"/>
      <c r="R14" s="2052"/>
      <c r="S14" s="2052"/>
      <c r="T14" s="2052"/>
      <c r="U14" s="2052"/>
      <c r="V14" s="2052"/>
      <c r="W14" s="2052"/>
      <c r="X14" s="2052"/>
      <c r="Y14" s="2052"/>
      <c r="Z14" s="2052"/>
      <c r="AA14" s="2052"/>
      <c r="AB14" s="2052"/>
      <c r="AC14" s="2052"/>
      <c r="AD14" s="2052"/>
      <c r="AE14" s="3317" t="s">
        <v>1094</v>
      </c>
      <c r="AF14" s="3168"/>
      <c r="AG14" s="3168"/>
      <c r="AH14" s="3168"/>
      <c r="AI14" s="3168"/>
      <c r="AJ14" s="3168"/>
      <c r="AK14" s="3168"/>
      <c r="AL14" s="2052"/>
      <c r="AM14" s="2052"/>
      <c r="AN14" s="2052"/>
      <c r="AO14" s="2052"/>
      <c r="AP14" s="2052"/>
      <c r="AQ14" s="2052"/>
      <c r="AR14" s="2052"/>
      <c r="AS14" s="2942"/>
      <c r="AT14" s="2942"/>
      <c r="AU14" s="2942"/>
      <c r="AV14" s="2942"/>
      <c r="AW14" s="2942"/>
      <c r="AX14" s="2942"/>
      <c r="AY14" s="2943"/>
    </row>
    <row r="15" spans="2:51" ht="24.75" customHeight="1">
      <c r="B15" s="193"/>
      <c r="C15" s="194"/>
      <c r="D15" s="194"/>
      <c r="E15" s="194"/>
      <c r="F15" s="194"/>
      <c r="G15" s="195"/>
      <c r="H15" s="2047"/>
      <c r="I15" s="2048"/>
      <c r="J15" s="2049" t="s">
        <v>40</v>
      </c>
      <c r="K15" s="2050"/>
      <c r="L15" s="2050"/>
      <c r="M15" s="2050"/>
      <c r="N15" s="2050"/>
      <c r="O15" s="2050"/>
      <c r="P15" s="2051"/>
      <c r="Q15" s="2052"/>
      <c r="R15" s="2052"/>
      <c r="S15" s="2052"/>
      <c r="T15" s="2052"/>
      <c r="U15" s="2052"/>
      <c r="V15" s="2052"/>
      <c r="W15" s="2052"/>
      <c r="X15" s="2052"/>
      <c r="Y15" s="2052"/>
      <c r="Z15" s="2052"/>
      <c r="AA15" s="2052"/>
      <c r="AB15" s="2052"/>
      <c r="AC15" s="2052"/>
      <c r="AD15" s="2052"/>
      <c r="AE15" s="2052"/>
      <c r="AF15" s="2052"/>
      <c r="AG15" s="2052"/>
      <c r="AH15" s="2052"/>
      <c r="AI15" s="2052"/>
      <c r="AJ15" s="2052"/>
      <c r="AK15" s="2052"/>
      <c r="AL15" s="2052"/>
      <c r="AM15" s="2052"/>
      <c r="AN15" s="2052"/>
      <c r="AO15" s="2052"/>
      <c r="AP15" s="2052"/>
      <c r="AQ15" s="2052"/>
      <c r="AR15" s="2052"/>
      <c r="AS15" s="2942"/>
      <c r="AT15" s="2942"/>
      <c r="AU15" s="2942"/>
      <c r="AV15" s="2942"/>
      <c r="AW15" s="2942"/>
      <c r="AX15" s="2942"/>
      <c r="AY15" s="2943"/>
    </row>
    <row r="16" spans="2:51" ht="24.75" customHeight="1">
      <c r="B16" s="193"/>
      <c r="C16" s="194"/>
      <c r="D16" s="194"/>
      <c r="E16" s="194"/>
      <c r="F16" s="194"/>
      <c r="G16" s="195"/>
      <c r="H16" s="2058"/>
      <c r="I16" s="2059"/>
      <c r="J16" s="2060" t="s">
        <v>42</v>
      </c>
      <c r="K16" s="2061"/>
      <c r="L16" s="2061"/>
      <c r="M16" s="2061"/>
      <c r="N16" s="2061"/>
      <c r="O16" s="2061"/>
      <c r="P16" s="2062"/>
      <c r="Q16" s="2063"/>
      <c r="R16" s="2063"/>
      <c r="S16" s="2063"/>
      <c r="T16" s="2063"/>
      <c r="U16" s="2063"/>
      <c r="V16" s="2063"/>
      <c r="W16" s="2063"/>
      <c r="X16" s="2063"/>
      <c r="Y16" s="2063"/>
      <c r="Z16" s="2063"/>
      <c r="AA16" s="2063"/>
      <c r="AB16" s="2063"/>
      <c r="AC16" s="2063"/>
      <c r="AD16" s="2063"/>
      <c r="AE16" s="3317">
        <v>86128</v>
      </c>
      <c r="AF16" s="3168"/>
      <c r="AG16" s="3168"/>
      <c r="AH16" s="3168"/>
      <c r="AI16" s="3168"/>
      <c r="AJ16" s="3168"/>
      <c r="AK16" s="3168"/>
      <c r="AL16" s="3318">
        <v>9694</v>
      </c>
      <c r="AM16" s="3170"/>
      <c r="AN16" s="3170"/>
      <c r="AO16" s="3170"/>
      <c r="AP16" s="3170"/>
      <c r="AQ16" s="3170"/>
      <c r="AR16" s="3170"/>
      <c r="AS16" s="3319">
        <v>9694</v>
      </c>
      <c r="AT16" s="3319"/>
      <c r="AU16" s="3319"/>
      <c r="AV16" s="3319"/>
      <c r="AW16" s="3319"/>
      <c r="AX16" s="3319"/>
      <c r="AY16" s="3320"/>
    </row>
    <row r="17" spans="2:51" ht="24.75" customHeight="1">
      <c r="B17" s="193"/>
      <c r="C17" s="194"/>
      <c r="D17" s="194"/>
      <c r="E17" s="194"/>
      <c r="F17" s="194"/>
      <c r="G17" s="195"/>
      <c r="H17" s="438" t="s">
        <v>44</v>
      </c>
      <c r="I17" s="439"/>
      <c r="J17" s="439"/>
      <c r="K17" s="439"/>
      <c r="L17" s="439"/>
      <c r="M17" s="439"/>
      <c r="N17" s="439"/>
      <c r="O17" s="439"/>
      <c r="P17" s="439"/>
      <c r="Q17" s="443"/>
      <c r="R17" s="443"/>
      <c r="S17" s="443"/>
      <c r="T17" s="443"/>
      <c r="U17" s="443"/>
      <c r="V17" s="443"/>
      <c r="W17" s="443"/>
      <c r="X17" s="443"/>
      <c r="Y17" s="443"/>
      <c r="Z17" s="443"/>
      <c r="AA17" s="443"/>
      <c r="AB17" s="443"/>
      <c r="AC17" s="443"/>
      <c r="AD17" s="443"/>
      <c r="AE17" s="3321">
        <v>83642</v>
      </c>
      <c r="AF17" s="440"/>
      <c r="AG17" s="440"/>
      <c r="AH17" s="440"/>
      <c r="AI17" s="440"/>
      <c r="AJ17" s="440"/>
      <c r="AK17" s="440"/>
      <c r="AL17" s="443"/>
      <c r="AM17" s="443"/>
      <c r="AN17" s="443"/>
      <c r="AO17" s="443"/>
      <c r="AP17" s="443"/>
      <c r="AQ17" s="443"/>
      <c r="AR17" s="443"/>
      <c r="AS17" s="443"/>
      <c r="AT17" s="443"/>
      <c r="AU17" s="443"/>
      <c r="AV17" s="443"/>
      <c r="AW17" s="443"/>
      <c r="AX17" s="443"/>
      <c r="AY17" s="444"/>
    </row>
    <row r="18" spans="2:51" ht="24.75" customHeight="1">
      <c r="B18" s="494"/>
      <c r="C18" s="495"/>
      <c r="D18" s="495"/>
      <c r="E18" s="495"/>
      <c r="F18" s="495"/>
      <c r="G18" s="496"/>
      <c r="H18" s="438" t="s">
        <v>45</v>
      </c>
      <c r="I18" s="439"/>
      <c r="J18" s="439"/>
      <c r="K18" s="439"/>
      <c r="L18" s="439"/>
      <c r="M18" s="439"/>
      <c r="N18" s="439"/>
      <c r="O18" s="439"/>
      <c r="P18" s="439"/>
      <c r="Q18" s="443"/>
      <c r="R18" s="443"/>
      <c r="S18" s="443"/>
      <c r="T18" s="443"/>
      <c r="U18" s="443"/>
      <c r="V18" s="443"/>
      <c r="W18" s="443"/>
      <c r="X18" s="443"/>
      <c r="Y18" s="443"/>
      <c r="Z18" s="443"/>
      <c r="AA18" s="443"/>
      <c r="AB18" s="443"/>
      <c r="AC18" s="443"/>
      <c r="AD18" s="443"/>
      <c r="AE18" s="3322">
        <v>0.97</v>
      </c>
      <c r="AF18" s="440"/>
      <c r="AG18" s="440"/>
      <c r="AH18" s="440"/>
      <c r="AI18" s="440"/>
      <c r="AJ18" s="440"/>
      <c r="AK18" s="440"/>
      <c r="AL18" s="443"/>
      <c r="AM18" s="443"/>
      <c r="AN18" s="443"/>
      <c r="AO18" s="443"/>
      <c r="AP18" s="443"/>
      <c r="AQ18" s="443"/>
      <c r="AR18" s="443"/>
      <c r="AS18" s="443"/>
      <c r="AT18" s="443"/>
      <c r="AU18" s="443"/>
      <c r="AV18" s="443"/>
      <c r="AW18" s="443"/>
      <c r="AX18" s="443"/>
      <c r="AY18" s="444"/>
    </row>
    <row r="19" spans="2:51" ht="31.75" customHeight="1">
      <c r="B19" s="762" t="s">
        <v>46</v>
      </c>
      <c r="C19" s="763"/>
      <c r="D19" s="763"/>
      <c r="E19" s="763"/>
      <c r="F19" s="763"/>
      <c r="G19" s="764"/>
      <c r="H19" s="387" t="s">
        <v>47</v>
      </c>
      <c r="I19" s="388"/>
      <c r="J19" s="388"/>
      <c r="K19" s="388"/>
      <c r="L19" s="388"/>
      <c r="M19" s="388"/>
      <c r="N19" s="388"/>
      <c r="O19" s="388"/>
      <c r="P19" s="388"/>
      <c r="Q19" s="388"/>
      <c r="R19" s="388"/>
      <c r="S19" s="388"/>
      <c r="T19" s="388"/>
      <c r="U19" s="388"/>
      <c r="V19" s="388"/>
      <c r="W19" s="388"/>
      <c r="X19" s="388"/>
      <c r="Y19" s="389"/>
      <c r="Z19" s="390"/>
      <c r="AA19" s="391"/>
      <c r="AB19" s="392"/>
      <c r="AC19" s="393" t="s">
        <v>48</v>
      </c>
      <c r="AD19" s="388"/>
      <c r="AE19" s="389"/>
      <c r="AF19" s="394" t="s">
        <v>334</v>
      </c>
      <c r="AG19" s="394"/>
      <c r="AH19" s="394"/>
      <c r="AI19" s="394"/>
      <c r="AJ19" s="394"/>
      <c r="AK19" s="394" t="s">
        <v>335</v>
      </c>
      <c r="AL19" s="394"/>
      <c r="AM19" s="394"/>
      <c r="AN19" s="394"/>
      <c r="AO19" s="394"/>
      <c r="AP19" s="394" t="s">
        <v>336</v>
      </c>
      <c r="AQ19" s="394"/>
      <c r="AR19" s="394"/>
      <c r="AS19" s="394"/>
      <c r="AT19" s="394"/>
      <c r="AU19" s="753" t="s">
        <v>228</v>
      </c>
      <c r="AV19" s="394"/>
      <c r="AW19" s="394"/>
      <c r="AX19" s="394"/>
      <c r="AY19" s="424"/>
    </row>
    <row r="20" spans="2:51" ht="32.25" customHeight="1">
      <c r="B20" s="765"/>
      <c r="C20" s="763"/>
      <c r="D20" s="763"/>
      <c r="E20" s="763"/>
      <c r="F20" s="763"/>
      <c r="G20" s="764"/>
      <c r="H20" s="3323" t="s">
        <v>1095</v>
      </c>
      <c r="I20" s="3324"/>
      <c r="J20" s="3324"/>
      <c r="K20" s="3324"/>
      <c r="L20" s="3324"/>
      <c r="M20" s="3324"/>
      <c r="N20" s="3324"/>
      <c r="O20" s="3324"/>
      <c r="P20" s="3324"/>
      <c r="Q20" s="3324"/>
      <c r="R20" s="3324"/>
      <c r="S20" s="3324"/>
      <c r="T20" s="3324"/>
      <c r="U20" s="3324"/>
      <c r="V20" s="3324"/>
      <c r="W20" s="3324"/>
      <c r="X20" s="3324"/>
      <c r="Y20" s="3325"/>
      <c r="Z20" s="416" t="s">
        <v>51</v>
      </c>
      <c r="AA20" s="417"/>
      <c r="AB20" s="418"/>
      <c r="AC20" s="419"/>
      <c r="AD20" s="419"/>
      <c r="AE20" s="419"/>
      <c r="AF20" s="431" t="s">
        <v>466</v>
      </c>
      <c r="AG20" s="432"/>
      <c r="AH20" s="432"/>
      <c r="AI20" s="432"/>
      <c r="AJ20" s="432"/>
      <c r="AK20" s="431" t="s">
        <v>466</v>
      </c>
      <c r="AL20" s="432"/>
      <c r="AM20" s="432"/>
      <c r="AN20" s="432"/>
      <c r="AO20" s="432"/>
      <c r="AP20" s="431" t="s">
        <v>466</v>
      </c>
      <c r="AQ20" s="432"/>
      <c r="AR20" s="432"/>
      <c r="AS20" s="432"/>
      <c r="AT20" s="432"/>
      <c r="AU20" s="431" t="s">
        <v>466</v>
      </c>
      <c r="AV20" s="432"/>
      <c r="AW20" s="432"/>
      <c r="AX20" s="432"/>
      <c r="AY20" s="432"/>
    </row>
    <row r="21" spans="2:51" ht="32.25" customHeight="1">
      <c r="B21" s="766"/>
      <c r="C21" s="767"/>
      <c r="D21" s="767"/>
      <c r="E21" s="767"/>
      <c r="F21" s="767"/>
      <c r="G21" s="768"/>
      <c r="H21" s="3326"/>
      <c r="I21" s="3327"/>
      <c r="J21" s="3327"/>
      <c r="K21" s="3327"/>
      <c r="L21" s="3327"/>
      <c r="M21" s="3327"/>
      <c r="N21" s="3327"/>
      <c r="O21" s="3327"/>
      <c r="P21" s="3327"/>
      <c r="Q21" s="3327"/>
      <c r="R21" s="3327"/>
      <c r="S21" s="3327"/>
      <c r="T21" s="3327"/>
      <c r="U21" s="3327"/>
      <c r="V21" s="3327"/>
      <c r="W21" s="3327"/>
      <c r="X21" s="3327"/>
      <c r="Y21" s="3328"/>
      <c r="Z21" s="393" t="s">
        <v>56</v>
      </c>
      <c r="AA21" s="388"/>
      <c r="AB21" s="389"/>
      <c r="AC21" s="377" t="s">
        <v>345</v>
      </c>
      <c r="AD21" s="377"/>
      <c r="AE21" s="377"/>
      <c r="AF21" s="431" t="s">
        <v>466</v>
      </c>
      <c r="AG21" s="432"/>
      <c r="AH21" s="432"/>
      <c r="AI21" s="432"/>
      <c r="AJ21" s="432"/>
      <c r="AK21" s="431" t="s">
        <v>466</v>
      </c>
      <c r="AL21" s="432"/>
      <c r="AM21" s="432"/>
      <c r="AN21" s="432"/>
      <c r="AO21" s="432"/>
      <c r="AP21" s="431" t="s">
        <v>466</v>
      </c>
      <c r="AQ21" s="432"/>
      <c r="AR21" s="432"/>
      <c r="AS21" s="432"/>
      <c r="AT21" s="432"/>
      <c r="AU21" s="422"/>
      <c r="AV21" s="422"/>
      <c r="AW21" s="422"/>
      <c r="AX21" s="422"/>
      <c r="AY21" s="423"/>
    </row>
    <row r="22" spans="2:51" ht="31.75" customHeight="1">
      <c r="B22" s="362" t="s">
        <v>62</v>
      </c>
      <c r="C22" s="363"/>
      <c r="D22" s="363"/>
      <c r="E22" s="363"/>
      <c r="F22" s="363"/>
      <c r="G22" s="364"/>
      <c r="H22" s="387" t="s">
        <v>63</v>
      </c>
      <c r="I22" s="388"/>
      <c r="J22" s="388"/>
      <c r="K22" s="388"/>
      <c r="L22" s="388"/>
      <c r="M22" s="388"/>
      <c r="N22" s="388"/>
      <c r="O22" s="388"/>
      <c r="P22" s="388"/>
      <c r="Q22" s="388"/>
      <c r="R22" s="388"/>
      <c r="S22" s="388"/>
      <c r="T22" s="388"/>
      <c r="U22" s="388"/>
      <c r="V22" s="388"/>
      <c r="W22" s="388"/>
      <c r="X22" s="388"/>
      <c r="Y22" s="389"/>
      <c r="Z22" s="390"/>
      <c r="AA22" s="391"/>
      <c r="AB22" s="392"/>
      <c r="AC22" s="393" t="s">
        <v>48</v>
      </c>
      <c r="AD22" s="388"/>
      <c r="AE22" s="389"/>
      <c r="AF22" s="394" t="s">
        <v>334</v>
      </c>
      <c r="AG22" s="394"/>
      <c r="AH22" s="394"/>
      <c r="AI22" s="394"/>
      <c r="AJ22" s="394"/>
      <c r="AK22" s="394" t="s">
        <v>335</v>
      </c>
      <c r="AL22" s="394"/>
      <c r="AM22" s="394"/>
      <c r="AN22" s="394"/>
      <c r="AO22" s="394"/>
      <c r="AP22" s="394" t="s">
        <v>336</v>
      </c>
      <c r="AQ22" s="394"/>
      <c r="AR22" s="394"/>
      <c r="AS22" s="394"/>
      <c r="AT22" s="394"/>
      <c r="AU22" s="395" t="s">
        <v>64</v>
      </c>
      <c r="AV22" s="396"/>
      <c r="AW22" s="396"/>
      <c r="AX22" s="396"/>
      <c r="AY22" s="397"/>
    </row>
    <row r="23" spans="2:51" ht="39.950000000000003" customHeight="1">
      <c r="B23" s="199"/>
      <c r="C23" s="200"/>
      <c r="D23" s="200"/>
      <c r="E23" s="200"/>
      <c r="F23" s="200"/>
      <c r="G23" s="201"/>
      <c r="H23" s="3323" t="s">
        <v>1095</v>
      </c>
      <c r="I23" s="3324"/>
      <c r="J23" s="3324"/>
      <c r="K23" s="3324"/>
      <c r="L23" s="3324"/>
      <c r="M23" s="3324"/>
      <c r="N23" s="3324"/>
      <c r="O23" s="3324"/>
      <c r="P23" s="3324"/>
      <c r="Q23" s="3324"/>
      <c r="R23" s="3324"/>
      <c r="S23" s="3324"/>
      <c r="T23" s="3324"/>
      <c r="U23" s="3324"/>
      <c r="V23" s="3324"/>
      <c r="W23" s="3324"/>
      <c r="X23" s="3324"/>
      <c r="Y23" s="3325"/>
      <c r="Z23" s="401" t="s">
        <v>233</v>
      </c>
      <c r="AA23" s="402"/>
      <c r="AB23" s="403"/>
      <c r="AC23" s="407"/>
      <c r="AD23" s="408"/>
      <c r="AE23" s="409"/>
      <c r="AF23" s="893" t="s">
        <v>347</v>
      </c>
      <c r="AG23" s="101"/>
      <c r="AH23" s="101"/>
      <c r="AI23" s="101"/>
      <c r="AJ23" s="101"/>
      <c r="AK23" s="421" t="s">
        <v>347</v>
      </c>
      <c r="AL23" s="377"/>
      <c r="AM23" s="377"/>
      <c r="AN23" s="377"/>
      <c r="AO23" s="377"/>
      <c r="AP23" s="421" t="s">
        <v>347</v>
      </c>
      <c r="AQ23" s="377"/>
      <c r="AR23" s="377"/>
      <c r="AS23" s="377"/>
      <c r="AT23" s="377"/>
      <c r="AU23" s="1298" t="s">
        <v>347</v>
      </c>
      <c r="AV23" s="101"/>
      <c r="AW23" s="101"/>
      <c r="AX23" s="101"/>
      <c r="AY23" s="379"/>
    </row>
    <row r="24" spans="2:51" ht="26.85" customHeight="1">
      <c r="B24" s="233"/>
      <c r="C24" s="225"/>
      <c r="D24" s="225"/>
      <c r="E24" s="225"/>
      <c r="F24" s="225"/>
      <c r="G24" s="365"/>
      <c r="H24" s="3326"/>
      <c r="I24" s="3327"/>
      <c r="J24" s="3327"/>
      <c r="K24" s="3327"/>
      <c r="L24" s="3327"/>
      <c r="M24" s="3327"/>
      <c r="N24" s="3327"/>
      <c r="O24" s="3327"/>
      <c r="P24" s="3327"/>
      <c r="Q24" s="3327"/>
      <c r="R24" s="3327"/>
      <c r="S24" s="3327"/>
      <c r="T24" s="3327"/>
      <c r="U24" s="3327"/>
      <c r="V24" s="3327"/>
      <c r="W24" s="3327"/>
      <c r="X24" s="3327"/>
      <c r="Y24" s="3328"/>
      <c r="Z24" s="404"/>
      <c r="AA24" s="405"/>
      <c r="AB24" s="406"/>
      <c r="AC24" s="410"/>
      <c r="AD24" s="411"/>
      <c r="AE24" s="412"/>
      <c r="AF24" s="380"/>
      <c r="AG24" s="206"/>
      <c r="AH24" s="206"/>
      <c r="AI24" s="206"/>
      <c r="AJ24" s="381"/>
      <c r="AK24" s="382" t="s">
        <v>1096</v>
      </c>
      <c r="AL24" s="206"/>
      <c r="AM24" s="206"/>
      <c r="AN24" s="206"/>
      <c r="AO24" s="381"/>
      <c r="AP24" s="382" t="s">
        <v>1096</v>
      </c>
      <c r="AQ24" s="206"/>
      <c r="AR24" s="206"/>
      <c r="AS24" s="206"/>
      <c r="AT24" s="381"/>
      <c r="AU24" s="382" t="s">
        <v>1097</v>
      </c>
      <c r="AV24" s="206"/>
      <c r="AW24" s="206"/>
      <c r="AX24" s="206"/>
      <c r="AY24" s="207"/>
    </row>
    <row r="25" spans="2:51" ht="88.55" customHeight="1">
      <c r="B25" s="362" t="s">
        <v>70</v>
      </c>
      <c r="C25" s="743"/>
      <c r="D25" s="743"/>
      <c r="E25" s="743"/>
      <c r="F25" s="743"/>
      <c r="G25" s="743"/>
      <c r="H25" s="1071" t="s">
        <v>1098</v>
      </c>
      <c r="I25" s="1072"/>
      <c r="J25" s="1072"/>
      <c r="K25" s="1072"/>
      <c r="L25" s="1072"/>
      <c r="M25" s="1072"/>
      <c r="N25" s="1072"/>
      <c r="O25" s="1072"/>
      <c r="P25" s="1072"/>
      <c r="Q25" s="1072"/>
      <c r="R25" s="1072"/>
      <c r="S25" s="1072"/>
      <c r="T25" s="1072"/>
      <c r="U25" s="1072"/>
      <c r="V25" s="1072"/>
      <c r="W25" s="1072"/>
      <c r="X25" s="1072"/>
      <c r="Y25" s="1072"/>
      <c r="Z25" s="368" t="s">
        <v>72</v>
      </c>
      <c r="AA25" s="369"/>
      <c r="AB25" s="370"/>
      <c r="AC25" s="3329" t="s">
        <v>466</v>
      </c>
      <c r="AD25" s="1123"/>
      <c r="AE25" s="1123"/>
      <c r="AF25" s="1123"/>
      <c r="AG25" s="1123"/>
      <c r="AH25" s="1123"/>
      <c r="AI25" s="1123"/>
      <c r="AJ25" s="1123"/>
      <c r="AK25" s="1123"/>
      <c r="AL25" s="1123"/>
      <c r="AM25" s="1123"/>
      <c r="AN25" s="1123"/>
      <c r="AO25" s="1123"/>
      <c r="AP25" s="1123"/>
      <c r="AQ25" s="1123"/>
      <c r="AR25" s="1123"/>
      <c r="AS25" s="1123"/>
      <c r="AT25" s="1123"/>
      <c r="AU25" s="1123"/>
      <c r="AV25" s="1123"/>
      <c r="AW25" s="1123"/>
      <c r="AX25" s="1123"/>
      <c r="AY25" s="1124"/>
    </row>
    <row r="26" spans="2:51" ht="23.1" customHeight="1">
      <c r="B26" s="341" t="s">
        <v>241</v>
      </c>
      <c r="C26" s="342"/>
      <c r="D26" s="909" t="s">
        <v>77</v>
      </c>
      <c r="E26" s="910"/>
      <c r="F26" s="910"/>
      <c r="G26" s="910"/>
      <c r="H26" s="910"/>
      <c r="I26" s="910"/>
      <c r="J26" s="910"/>
      <c r="K26" s="910"/>
      <c r="L26" s="911"/>
      <c r="M26" s="912" t="s">
        <v>78</v>
      </c>
      <c r="N26" s="912"/>
      <c r="O26" s="912"/>
      <c r="P26" s="912"/>
      <c r="Q26" s="912"/>
      <c r="R26" s="912"/>
      <c r="S26" s="913" t="s">
        <v>338</v>
      </c>
      <c r="T26" s="913"/>
      <c r="U26" s="913"/>
      <c r="V26" s="913"/>
      <c r="W26" s="913"/>
      <c r="X26" s="913"/>
      <c r="Y26" s="3330" t="s">
        <v>79</v>
      </c>
      <c r="Z26" s="910"/>
      <c r="AA26" s="910"/>
      <c r="AB26" s="910"/>
      <c r="AC26" s="910"/>
      <c r="AD26" s="910"/>
      <c r="AE26" s="910"/>
      <c r="AF26" s="910"/>
      <c r="AG26" s="910"/>
      <c r="AH26" s="910"/>
      <c r="AI26" s="910"/>
      <c r="AJ26" s="910"/>
      <c r="AK26" s="910"/>
      <c r="AL26" s="910"/>
      <c r="AM26" s="910"/>
      <c r="AN26" s="910"/>
      <c r="AO26" s="910"/>
      <c r="AP26" s="910"/>
      <c r="AQ26" s="910"/>
      <c r="AR26" s="910"/>
      <c r="AS26" s="910"/>
      <c r="AT26" s="910"/>
      <c r="AU26" s="910"/>
      <c r="AV26" s="910"/>
      <c r="AW26" s="910"/>
      <c r="AX26" s="910"/>
      <c r="AY26" s="915"/>
    </row>
    <row r="27" spans="2:51" ht="23.1" customHeight="1">
      <c r="B27" s="343"/>
      <c r="C27" s="344"/>
      <c r="D27" s="730" t="s">
        <v>1099</v>
      </c>
      <c r="E27" s="731"/>
      <c r="F27" s="731"/>
      <c r="G27" s="731"/>
      <c r="H27" s="731"/>
      <c r="I27" s="731"/>
      <c r="J27" s="731"/>
      <c r="K27" s="731"/>
      <c r="L27" s="732"/>
      <c r="M27" s="3331">
        <v>1567</v>
      </c>
      <c r="N27" s="359"/>
      <c r="O27" s="359"/>
      <c r="P27" s="359"/>
      <c r="Q27" s="359"/>
      <c r="R27" s="359"/>
      <c r="S27" s="358">
        <v>1567</v>
      </c>
      <c r="T27" s="359"/>
      <c r="U27" s="359"/>
      <c r="V27" s="359"/>
      <c r="W27" s="359"/>
      <c r="X27" s="359"/>
      <c r="Y27" s="1081"/>
      <c r="Z27" s="1082"/>
      <c r="AA27" s="1082"/>
      <c r="AB27" s="1082"/>
      <c r="AC27" s="1082"/>
      <c r="AD27" s="1082"/>
      <c r="AE27" s="1082"/>
      <c r="AF27" s="1082"/>
      <c r="AG27" s="1082"/>
      <c r="AH27" s="1082"/>
      <c r="AI27" s="1082"/>
      <c r="AJ27" s="1082"/>
      <c r="AK27" s="1082"/>
      <c r="AL27" s="1082"/>
      <c r="AM27" s="1082"/>
      <c r="AN27" s="1082"/>
      <c r="AO27" s="1082"/>
      <c r="AP27" s="1082"/>
      <c r="AQ27" s="1082"/>
      <c r="AR27" s="1082"/>
      <c r="AS27" s="1082"/>
      <c r="AT27" s="1082"/>
      <c r="AU27" s="1082"/>
      <c r="AV27" s="1082"/>
      <c r="AW27" s="1082"/>
      <c r="AX27" s="1082"/>
      <c r="AY27" s="1083"/>
    </row>
    <row r="28" spans="2:51" ht="23.1" customHeight="1">
      <c r="B28" s="343"/>
      <c r="C28" s="344"/>
      <c r="D28" s="707" t="s">
        <v>1100</v>
      </c>
      <c r="E28" s="708"/>
      <c r="F28" s="708"/>
      <c r="G28" s="708"/>
      <c r="H28" s="708"/>
      <c r="I28" s="708"/>
      <c r="J28" s="708"/>
      <c r="K28" s="708"/>
      <c r="L28" s="709"/>
      <c r="M28" s="3332">
        <v>5579</v>
      </c>
      <c r="N28" s="326"/>
      <c r="O28" s="326"/>
      <c r="P28" s="326"/>
      <c r="Q28" s="326"/>
      <c r="R28" s="326"/>
      <c r="S28" s="3333">
        <v>5579</v>
      </c>
      <c r="T28" s="326"/>
      <c r="U28" s="326"/>
      <c r="V28" s="326"/>
      <c r="W28" s="326"/>
      <c r="X28" s="326"/>
      <c r="Y28" s="721"/>
      <c r="Z28" s="722"/>
      <c r="AA28" s="722"/>
      <c r="AB28" s="722"/>
      <c r="AC28" s="722"/>
      <c r="AD28" s="722"/>
      <c r="AE28" s="722"/>
      <c r="AF28" s="722"/>
      <c r="AG28" s="722"/>
      <c r="AH28" s="722"/>
      <c r="AI28" s="722"/>
      <c r="AJ28" s="722"/>
      <c r="AK28" s="722"/>
      <c r="AL28" s="722"/>
      <c r="AM28" s="722"/>
      <c r="AN28" s="722"/>
      <c r="AO28" s="722"/>
      <c r="AP28" s="722"/>
      <c r="AQ28" s="722"/>
      <c r="AR28" s="722"/>
      <c r="AS28" s="722"/>
      <c r="AT28" s="722"/>
      <c r="AU28" s="722"/>
      <c r="AV28" s="722"/>
      <c r="AW28" s="722"/>
      <c r="AX28" s="722"/>
      <c r="AY28" s="723"/>
    </row>
    <row r="29" spans="2:51" ht="23.1" customHeight="1">
      <c r="B29" s="343"/>
      <c r="C29" s="344"/>
      <c r="D29" s="707" t="s">
        <v>1101</v>
      </c>
      <c r="E29" s="708"/>
      <c r="F29" s="708"/>
      <c r="G29" s="708"/>
      <c r="H29" s="708"/>
      <c r="I29" s="708"/>
      <c r="J29" s="708"/>
      <c r="K29" s="708"/>
      <c r="L29" s="709"/>
      <c r="M29" s="3332">
        <v>2393</v>
      </c>
      <c r="N29" s="326"/>
      <c r="O29" s="326"/>
      <c r="P29" s="326"/>
      <c r="Q29" s="326"/>
      <c r="R29" s="326"/>
      <c r="S29" s="3333">
        <v>2393</v>
      </c>
      <c r="T29" s="326"/>
      <c r="U29" s="326"/>
      <c r="V29" s="326"/>
      <c r="W29" s="326"/>
      <c r="X29" s="326"/>
      <c r="Y29" s="721"/>
      <c r="Z29" s="722"/>
      <c r="AA29" s="722"/>
      <c r="AB29" s="722"/>
      <c r="AC29" s="722"/>
      <c r="AD29" s="722"/>
      <c r="AE29" s="722"/>
      <c r="AF29" s="722"/>
      <c r="AG29" s="722"/>
      <c r="AH29" s="722"/>
      <c r="AI29" s="722"/>
      <c r="AJ29" s="722"/>
      <c r="AK29" s="722"/>
      <c r="AL29" s="722"/>
      <c r="AM29" s="722"/>
      <c r="AN29" s="722"/>
      <c r="AO29" s="722"/>
      <c r="AP29" s="722"/>
      <c r="AQ29" s="722"/>
      <c r="AR29" s="722"/>
      <c r="AS29" s="722"/>
      <c r="AT29" s="722"/>
      <c r="AU29" s="722"/>
      <c r="AV29" s="722"/>
      <c r="AW29" s="722"/>
      <c r="AX29" s="722"/>
      <c r="AY29" s="723"/>
    </row>
    <row r="30" spans="2:51" ht="23.1" customHeight="1">
      <c r="B30" s="343"/>
      <c r="C30" s="344"/>
      <c r="D30" s="707" t="s">
        <v>1102</v>
      </c>
      <c r="E30" s="708"/>
      <c r="F30" s="708"/>
      <c r="G30" s="708"/>
      <c r="H30" s="708"/>
      <c r="I30" s="708"/>
      <c r="J30" s="708"/>
      <c r="K30" s="708"/>
      <c r="L30" s="709"/>
      <c r="M30" s="3333">
        <v>155</v>
      </c>
      <c r="N30" s="326"/>
      <c r="O30" s="326"/>
      <c r="P30" s="326"/>
      <c r="Q30" s="326"/>
      <c r="R30" s="326"/>
      <c r="S30" s="3333">
        <v>155</v>
      </c>
      <c r="T30" s="326"/>
      <c r="U30" s="326"/>
      <c r="V30" s="326"/>
      <c r="W30" s="326"/>
      <c r="X30" s="326"/>
      <c r="Y30" s="327" t="s">
        <v>466</v>
      </c>
      <c r="Z30" s="929"/>
      <c r="AA30" s="929"/>
      <c r="AB30" s="929"/>
      <c r="AC30" s="929"/>
      <c r="AD30" s="929"/>
      <c r="AE30" s="929"/>
      <c r="AF30" s="929"/>
      <c r="AG30" s="929"/>
      <c r="AH30" s="929"/>
      <c r="AI30" s="929"/>
      <c r="AJ30" s="929"/>
      <c r="AK30" s="929"/>
      <c r="AL30" s="929"/>
      <c r="AM30" s="929"/>
      <c r="AN30" s="929"/>
      <c r="AO30" s="929"/>
      <c r="AP30" s="929"/>
      <c r="AQ30" s="929"/>
      <c r="AR30" s="929"/>
      <c r="AS30" s="929"/>
      <c r="AT30" s="929"/>
      <c r="AU30" s="929"/>
      <c r="AV30" s="929"/>
      <c r="AW30" s="929"/>
      <c r="AX30" s="929"/>
      <c r="AY30" s="930"/>
    </row>
    <row r="31" spans="2:51" ht="23.1" customHeight="1">
      <c r="B31" s="343"/>
      <c r="C31" s="344"/>
      <c r="D31" s="322"/>
      <c r="E31" s="323"/>
      <c r="F31" s="323"/>
      <c r="G31" s="323"/>
      <c r="H31" s="323"/>
      <c r="I31" s="323"/>
      <c r="J31" s="323"/>
      <c r="K31" s="323"/>
      <c r="L31" s="324"/>
      <c r="M31" s="326"/>
      <c r="N31" s="326"/>
      <c r="O31" s="326"/>
      <c r="P31" s="326"/>
      <c r="Q31" s="326"/>
      <c r="R31" s="326"/>
      <c r="S31" s="326"/>
      <c r="T31" s="326"/>
      <c r="U31" s="326"/>
      <c r="V31" s="326"/>
      <c r="W31" s="326"/>
      <c r="X31" s="326"/>
      <c r="Y31" s="721"/>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3"/>
    </row>
    <row r="32" spans="2:51" ht="23.1" customHeight="1">
      <c r="B32" s="343"/>
      <c r="C32" s="344"/>
      <c r="D32" s="322"/>
      <c r="E32" s="323"/>
      <c r="F32" s="323"/>
      <c r="G32" s="323"/>
      <c r="H32" s="323"/>
      <c r="I32" s="323"/>
      <c r="J32" s="323"/>
      <c r="K32" s="323"/>
      <c r="L32" s="324"/>
      <c r="M32" s="326"/>
      <c r="N32" s="326"/>
      <c r="O32" s="326"/>
      <c r="P32" s="326"/>
      <c r="Q32" s="326"/>
      <c r="R32" s="326"/>
      <c r="S32" s="326"/>
      <c r="T32" s="326"/>
      <c r="U32" s="326"/>
      <c r="V32" s="326"/>
      <c r="W32" s="326"/>
      <c r="X32" s="326"/>
      <c r="Y32" s="721"/>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3"/>
    </row>
    <row r="33" spans="1:51" ht="23.1" customHeight="1">
      <c r="B33" s="343"/>
      <c r="C33" s="344"/>
      <c r="D33" s="1098"/>
      <c r="E33" s="1099"/>
      <c r="F33" s="1099"/>
      <c r="G33" s="1099"/>
      <c r="H33" s="1099"/>
      <c r="I33" s="1099"/>
      <c r="J33" s="1099"/>
      <c r="K33" s="1099"/>
      <c r="L33" s="1100"/>
      <c r="M33" s="720"/>
      <c r="N33" s="720"/>
      <c r="O33" s="720"/>
      <c r="P33" s="720"/>
      <c r="Q33" s="720"/>
      <c r="R33" s="720"/>
      <c r="S33" s="720"/>
      <c r="T33" s="720"/>
      <c r="U33" s="720"/>
      <c r="V33" s="720"/>
      <c r="W33" s="720"/>
      <c r="X33" s="720"/>
      <c r="Y33" s="721"/>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3"/>
    </row>
    <row r="34" spans="1:51" ht="23.1" customHeight="1">
      <c r="B34" s="345"/>
      <c r="C34" s="346"/>
      <c r="D34" s="330" t="s">
        <v>42</v>
      </c>
      <c r="E34" s="331"/>
      <c r="F34" s="331"/>
      <c r="G34" s="331"/>
      <c r="H34" s="331"/>
      <c r="I34" s="331"/>
      <c r="J34" s="331"/>
      <c r="K34" s="331"/>
      <c r="L34" s="332"/>
      <c r="M34" s="3321">
        <v>9694</v>
      </c>
      <c r="N34" s="337"/>
      <c r="O34" s="337"/>
      <c r="P34" s="337"/>
      <c r="Q34" s="337"/>
      <c r="R34" s="337"/>
      <c r="S34" s="3321">
        <v>9694</v>
      </c>
      <c r="T34" s="337"/>
      <c r="U34" s="337"/>
      <c r="V34" s="337"/>
      <c r="W34" s="337"/>
      <c r="X34" s="337"/>
      <c r="Y34" s="704"/>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c r="AY34" s="706"/>
    </row>
    <row r="35" spans="1:51" ht="2.95" customHeight="1">
      <c r="A35" s="4"/>
      <c r="B35" s="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51" ht="2.95" customHeight="1" thickBot="1">
      <c r="A36" s="4"/>
      <c r="B36" s="7"/>
      <c r="C36" s="7"/>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310" t="s">
        <v>87</v>
      </c>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2"/>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316"/>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ht="20.95" hidden="1" customHeight="1">
      <c r="A41" s="9"/>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9"/>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9"/>
      <c r="B43" s="944" t="s">
        <v>90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6"/>
    </row>
    <row r="44" spans="1:51" ht="20.95" customHeight="1">
      <c r="A44" s="9"/>
      <c r="B44" s="12"/>
      <c r="C44" s="13"/>
      <c r="D44" s="299" t="s">
        <v>91</v>
      </c>
      <c r="E44" s="300"/>
      <c r="F44" s="300"/>
      <c r="G44" s="300"/>
      <c r="H44" s="301" t="s">
        <v>92</v>
      </c>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2"/>
      <c r="AH44" s="301" t="s">
        <v>93</v>
      </c>
      <c r="AI44" s="300"/>
      <c r="AJ44" s="300"/>
      <c r="AK44" s="300"/>
      <c r="AL44" s="300"/>
      <c r="AM44" s="300"/>
      <c r="AN44" s="300"/>
      <c r="AO44" s="300"/>
      <c r="AP44" s="300"/>
      <c r="AQ44" s="300"/>
      <c r="AR44" s="300"/>
      <c r="AS44" s="300"/>
      <c r="AT44" s="300"/>
      <c r="AU44" s="300"/>
      <c r="AV44" s="300"/>
      <c r="AW44" s="300"/>
      <c r="AX44" s="300"/>
      <c r="AY44" s="303"/>
    </row>
    <row r="45" spans="1:51" ht="66.8" customHeight="1">
      <c r="A45" s="9"/>
      <c r="B45" s="255" t="s">
        <v>94</v>
      </c>
      <c r="C45" s="256"/>
      <c r="D45" s="3334" t="s">
        <v>363</v>
      </c>
      <c r="E45" s="907"/>
      <c r="F45" s="907"/>
      <c r="G45" s="3335"/>
      <c r="H45" s="264" t="s">
        <v>96</v>
      </c>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6"/>
      <c r="AH45" s="1806" t="s">
        <v>1103</v>
      </c>
      <c r="AI45" s="1807"/>
      <c r="AJ45" s="1807"/>
      <c r="AK45" s="1807"/>
      <c r="AL45" s="1807"/>
      <c r="AM45" s="1807"/>
      <c r="AN45" s="1807"/>
      <c r="AO45" s="1807"/>
      <c r="AP45" s="1807"/>
      <c r="AQ45" s="1807"/>
      <c r="AR45" s="1807"/>
      <c r="AS45" s="1807"/>
      <c r="AT45" s="1807"/>
      <c r="AU45" s="1807"/>
      <c r="AV45" s="1807"/>
      <c r="AW45" s="1807"/>
      <c r="AX45" s="1807"/>
      <c r="AY45" s="1808"/>
    </row>
    <row r="46" spans="1:51" ht="61.55" customHeight="1">
      <c r="A46" s="9"/>
      <c r="B46" s="257"/>
      <c r="C46" s="258"/>
      <c r="D46" s="305" t="s">
        <v>363</v>
      </c>
      <c r="E46" s="278"/>
      <c r="F46" s="278"/>
      <c r="G46" s="279"/>
      <c r="H46" s="290" t="s">
        <v>365</v>
      </c>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2"/>
      <c r="AH46" s="3336" t="s">
        <v>1104</v>
      </c>
      <c r="AI46" s="3337"/>
      <c r="AJ46" s="3337"/>
      <c r="AK46" s="3337"/>
      <c r="AL46" s="3337"/>
      <c r="AM46" s="3337"/>
      <c r="AN46" s="3337"/>
      <c r="AO46" s="3337"/>
      <c r="AP46" s="3337"/>
      <c r="AQ46" s="3337"/>
      <c r="AR46" s="3337"/>
      <c r="AS46" s="3337"/>
      <c r="AT46" s="3337"/>
      <c r="AU46" s="3337"/>
      <c r="AV46" s="3337"/>
      <c r="AW46" s="3337"/>
      <c r="AX46" s="3337"/>
      <c r="AY46" s="3338"/>
    </row>
    <row r="47" spans="1:51" ht="27.85" customHeight="1">
      <c r="A47" s="9"/>
      <c r="B47" s="259"/>
      <c r="C47" s="260"/>
      <c r="D47" s="244" t="s">
        <v>472</v>
      </c>
      <c r="E47" s="245"/>
      <c r="F47" s="245"/>
      <c r="G47" s="246"/>
      <c r="H47" s="247" t="s">
        <v>367</v>
      </c>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9"/>
      <c r="AH47" s="1942" t="s">
        <v>472</v>
      </c>
      <c r="AI47" s="717"/>
      <c r="AJ47" s="717"/>
      <c r="AK47" s="717"/>
      <c r="AL47" s="717"/>
      <c r="AM47" s="717"/>
      <c r="AN47" s="717"/>
      <c r="AO47" s="717"/>
      <c r="AP47" s="717"/>
      <c r="AQ47" s="717"/>
      <c r="AR47" s="717"/>
      <c r="AS47" s="717"/>
      <c r="AT47" s="717"/>
      <c r="AU47" s="717"/>
      <c r="AV47" s="717"/>
      <c r="AW47" s="717"/>
      <c r="AX47" s="717"/>
      <c r="AY47" s="1943"/>
    </row>
    <row r="48" spans="1:51" ht="26.2" customHeight="1">
      <c r="A48" s="9"/>
      <c r="B48" s="257" t="s">
        <v>102</v>
      </c>
      <c r="C48" s="258"/>
      <c r="D48" s="261" t="s">
        <v>472</v>
      </c>
      <c r="E48" s="262"/>
      <c r="F48" s="262"/>
      <c r="G48" s="263"/>
      <c r="H48" s="264" t="s">
        <v>103</v>
      </c>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6"/>
      <c r="AH48" s="1934" t="s">
        <v>472</v>
      </c>
      <c r="AI48" s="1935"/>
      <c r="AJ48" s="1935"/>
      <c r="AK48" s="1935"/>
      <c r="AL48" s="1935"/>
      <c r="AM48" s="1935"/>
      <c r="AN48" s="1935"/>
      <c r="AO48" s="1935"/>
      <c r="AP48" s="1935"/>
      <c r="AQ48" s="1935"/>
      <c r="AR48" s="1935"/>
      <c r="AS48" s="1935"/>
      <c r="AT48" s="1935"/>
      <c r="AU48" s="1935"/>
      <c r="AV48" s="1935"/>
      <c r="AW48" s="1935"/>
      <c r="AX48" s="1935"/>
      <c r="AY48" s="1936"/>
    </row>
    <row r="49" spans="1:51" ht="26.2" customHeight="1">
      <c r="A49" s="9"/>
      <c r="B49" s="257"/>
      <c r="C49" s="258"/>
      <c r="D49" s="276" t="s">
        <v>472</v>
      </c>
      <c r="E49" s="148"/>
      <c r="F49" s="148"/>
      <c r="G49" s="149"/>
      <c r="H49" s="277" t="s">
        <v>369</v>
      </c>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9"/>
      <c r="AH49" s="1937" t="s">
        <v>472</v>
      </c>
      <c r="AI49" s="1113"/>
      <c r="AJ49" s="1113"/>
      <c r="AK49" s="1113"/>
      <c r="AL49" s="1113"/>
      <c r="AM49" s="1113"/>
      <c r="AN49" s="1113"/>
      <c r="AO49" s="1113"/>
      <c r="AP49" s="1113"/>
      <c r="AQ49" s="1113"/>
      <c r="AR49" s="1113"/>
      <c r="AS49" s="1113"/>
      <c r="AT49" s="1113"/>
      <c r="AU49" s="1113"/>
      <c r="AV49" s="1113"/>
      <c r="AW49" s="1113"/>
      <c r="AX49" s="1113"/>
      <c r="AY49" s="1114"/>
    </row>
    <row r="50" spans="1:51" ht="26.2" customHeight="1">
      <c r="A50" s="9"/>
      <c r="B50" s="257"/>
      <c r="C50" s="258"/>
      <c r="D50" s="276" t="s">
        <v>472</v>
      </c>
      <c r="E50" s="148"/>
      <c r="F50" s="148"/>
      <c r="G50" s="149"/>
      <c r="H50" s="277" t="s">
        <v>106</v>
      </c>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9"/>
      <c r="AH50" s="1937" t="s">
        <v>472</v>
      </c>
      <c r="AI50" s="1113"/>
      <c r="AJ50" s="1113"/>
      <c r="AK50" s="1113"/>
      <c r="AL50" s="1113"/>
      <c r="AM50" s="1113"/>
      <c r="AN50" s="1113"/>
      <c r="AO50" s="1113"/>
      <c r="AP50" s="1113"/>
      <c r="AQ50" s="1113"/>
      <c r="AR50" s="1113"/>
      <c r="AS50" s="1113"/>
      <c r="AT50" s="1113"/>
      <c r="AU50" s="1113"/>
      <c r="AV50" s="1113"/>
      <c r="AW50" s="1113"/>
      <c r="AX50" s="1113"/>
      <c r="AY50" s="1114"/>
    </row>
    <row r="51" spans="1:51" ht="26.2" customHeight="1">
      <c r="A51" s="9"/>
      <c r="B51" s="257"/>
      <c r="C51" s="258"/>
      <c r="D51" s="276" t="s">
        <v>472</v>
      </c>
      <c r="E51" s="148"/>
      <c r="F51" s="148"/>
      <c r="G51" s="149"/>
      <c r="H51" s="277" t="s">
        <v>107</v>
      </c>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9"/>
      <c r="AH51" s="1937" t="s">
        <v>472</v>
      </c>
      <c r="AI51" s="1113"/>
      <c r="AJ51" s="1113"/>
      <c r="AK51" s="1113"/>
      <c r="AL51" s="1113"/>
      <c r="AM51" s="1113"/>
      <c r="AN51" s="1113"/>
      <c r="AO51" s="1113"/>
      <c r="AP51" s="1113"/>
      <c r="AQ51" s="1113"/>
      <c r="AR51" s="1113"/>
      <c r="AS51" s="1113"/>
      <c r="AT51" s="1113"/>
      <c r="AU51" s="1113"/>
      <c r="AV51" s="1113"/>
      <c r="AW51" s="1113"/>
      <c r="AX51" s="1113"/>
      <c r="AY51" s="1114"/>
    </row>
    <row r="52" spans="1:51" ht="63" customHeight="1">
      <c r="A52" s="9"/>
      <c r="B52" s="259"/>
      <c r="C52" s="260"/>
      <c r="D52" s="2207" t="s">
        <v>1054</v>
      </c>
      <c r="E52" s="245"/>
      <c r="F52" s="245"/>
      <c r="G52" s="246"/>
      <c r="H52" s="247" t="s">
        <v>108</v>
      </c>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9"/>
      <c r="AH52" s="1806" t="s">
        <v>1105</v>
      </c>
      <c r="AI52" s="1807"/>
      <c r="AJ52" s="1807"/>
      <c r="AK52" s="1807"/>
      <c r="AL52" s="1807"/>
      <c r="AM52" s="1807"/>
      <c r="AN52" s="1807"/>
      <c r="AO52" s="1807"/>
      <c r="AP52" s="1807"/>
      <c r="AQ52" s="1807"/>
      <c r="AR52" s="1807"/>
      <c r="AS52" s="1807"/>
      <c r="AT52" s="1807"/>
      <c r="AU52" s="1807"/>
      <c r="AV52" s="1807"/>
      <c r="AW52" s="1807"/>
      <c r="AX52" s="1807"/>
      <c r="AY52" s="1808"/>
    </row>
    <row r="53" spans="1:51" ht="26.2" customHeight="1">
      <c r="A53" s="9"/>
      <c r="B53" s="255" t="s">
        <v>109</v>
      </c>
      <c r="C53" s="256"/>
      <c r="D53" s="261" t="s">
        <v>472</v>
      </c>
      <c r="E53" s="262"/>
      <c r="F53" s="262"/>
      <c r="G53" s="263"/>
      <c r="H53" s="264" t="s">
        <v>110</v>
      </c>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6"/>
      <c r="AH53" s="1809" t="s">
        <v>472</v>
      </c>
      <c r="AI53" s="731"/>
      <c r="AJ53" s="731"/>
      <c r="AK53" s="731"/>
      <c r="AL53" s="731"/>
      <c r="AM53" s="731"/>
      <c r="AN53" s="731"/>
      <c r="AO53" s="731"/>
      <c r="AP53" s="731"/>
      <c r="AQ53" s="731"/>
      <c r="AR53" s="731"/>
      <c r="AS53" s="731"/>
      <c r="AT53" s="731"/>
      <c r="AU53" s="731"/>
      <c r="AV53" s="731"/>
      <c r="AW53" s="731"/>
      <c r="AX53" s="731"/>
      <c r="AY53" s="1938"/>
    </row>
    <row r="54" spans="1:51" ht="26.2" customHeight="1">
      <c r="A54" s="9"/>
      <c r="B54" s="257"/>
      <c r="C54" s="258"/>
      <c r="D54" s="276" t="s">
        <v>472</v>
      </c>
      <c r="E54" s="148"/>
      <c r="F54" s="148"/>
      <c r="G54" s="149"/>
      <c r="H54" s="277" t="s">
        <v>112</v>
      </c>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9"/>
      <c r="AH54" s="1811" t="s">
        <v>472</v>
      </c>
      <c r="AI54" s="708"/>
      <c r="AJ54" s="708"/>
      <c r="AK54" s="708"/>
      <c r="AL54" s="708"/>
      <c r="AM54" s="708"/>
      <c r="AN54" s="708"/>
      <c r="AO54" s="708"/>
      <c r="AP54" s="708"/>
      <c r="AQ54" s="708"/>
      <c r="AR54" s="708"/>
      <c r="AS54" s="708"/>
      <c r="AT54" s="708"/>
      <c r="AU54" s="708"/>
      <c r="AV54" s="708"/>
      <c r="AW54" s="708"/>
      <c r="AX54" s="708"/>
      <c r="AY54" s="1812"/>
    </row>
    <row r="55" spans="1:51" ht="26.2" customHeight="1">
      <c r="A55" s="9"/>
      <c r="B55" s="257"/>
      <c r="C55" s="258"/>
      <c r="D55" s="276" t="s">
        <v>472</v>
      </c>
      <c r="E55" s="148"/>
      <c r="F55" s="148"/>
      <c r="G55" s="149"/>
      <c r="H55" s="277" t="s">
        <v>371</v>
      </c>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9"/>
      <c r="AH55" s="1811" t="s">
        <v>472</v>
      </c>
      <c r="AI55" s="708"/>
      <c r="AJ55" s="708"/>
      <c r="AK55" s="708"/>
      <c r="AL55" s="708"/>
      <c r="AM55" s="708"/>
      <c r="AN55" s="708"/>
      <c r="AO55" s="708"/>
      <c r="AP55" s="708"/>
      <c r="AQ55" s="708"/>
      <c r="AR55" s="708"/>
      <c r="AS55" s="708"/>
      <c r="AT55" s="708"/>
      <c r="AU55" s="708"/>
      <c r="AV55" s="708"/>
      <c r="AW55" s="708"/>
      <c r="AX55" s="708"/>
      <c r="AY55" s="1812"/>
    </row>
    <row r="56" spans="1:51" ht="26.2" customHeight="1">
      <c r="A56" s="9"/>
      <c r="B56" s="257"/>
      <c r="C56" s="258"/>
      <c r="D56" s="280" t="s">
        <v>472</v>
      </c>
      <c r="E56" s="281"/>
      <c r="F56" s="281"/>
      <c r="G56" s="282"/>
      <c r="H56" s="283" t="s">
        <v>115</v>
      </c>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5"/>
      <c r="AH56" s="1811" t="s">
        <v>472</v>
      </c>
      <c r="AI56" s="708"/>
      <c r="AJ56" s="708"/>
      <c r="AK56" s="708"/>
      <c r="AL56" s="708"/>
      <c r="AM56" s="708"/>
      <c r="AN56" s="708"/>
      <c r="AO56" s="708"/>
      <c r="AP56" s="708"/>
      <c r="AQ56" s="708"/>
      <c r="AR56" s="708"/>
      <c r="AS56" s="708"/>
      <c r="AT56" s="708"/>
      <c r="AU56" s="708"/>
      <c r="AV56" s="708"/>
      <c r="AW56" s="708"/>
      <c r="AX56" s="708"/>
      <c r="AY56" s="1812"/>
    </row>
    <row r="57" spans="1:51" ht="26.2" customHeight="1">
      <c r="A57" s="9"/>
      <c r="B57" s="257"/>
      <c r="C57" s="258"/>
      <c r="D57" s="280" t="s">
        <v>472</v>
      </c>
      <c r="E57" s="281"/>
      <c r="F57" s="281"/>
      <c r="G57" s="282"/>
      <c r="H57" s="1119" t="s">
        <v>117</v>
      </c>
      <c r="I57" s="1120"/>
      <c r="J57" s="1120"/>
      <c r="K57" s="1120"/>
      <c r="L57" s="1120"/>
      <c r="M57" s="1120"/>
      <c r="N57" s="1120"/>
      <c r="O57" s="1120"/>
      <c r="P57" s="1120"/>
      <c r="Q57" s="1120"/>
      <c r="R57" s="1120"/>
      <c r="S57" s="1120"/>
      <c r="T57" s="1120"/>
      <c r="U57" s="1120"/>
      <c r="V57" s="242"/>
      <c r="W57" s="242"/>
      <c r="X57" s="242"/>
      <c r="Y57" s="242"/>
      <c r="Z57" s="242"/>
      <c r="AA57" s="242"/>
      <c r="AB57" s="242"/>
      <c r="AC57" s="242"/>
      <c r="AD57" s="242"/>
      <c r="AE57" s="242"/>
      <c r="AF57" s="242"/>
      <c r="AG57" s="243"/>
      <c r="AH57" s="1811" t="s">
        <v>472</v>
      </c>
      <c r="AI57" s="708"/>
      <c r="AJ57" s="708"/>
      <c r="AK57" s="708"/>
      <c r="AL57" s="708"/>
      <c r="AM57" s="708"/>
      <c r="AN57" s="708"/>
      <c r="AO57" s="708"/>
      <c r="AP57" s="708"/>
      <c r="AQ57" s="708"/>
      <c r="AR57" s="708"/>
      <c r="AS57" s="708"/>
      <c r="AT57" s="708"/>
      <c r="AU57" s="708"/>
      <c r="AV57" s="708"/>
      <c r="AW57" s="708"/>
      <c r="AX57" s="708"/>
      <c r="AY57" s="1812"/>
    </row>
    <row r="58" spans="1:51" ht="26.2" customHeight="1">
      <c r="A58" s="9"/>
      <c r="B58" s="259"/>
      <c r="C58" s="260"/>
      <c r="D58" s="244" t="s">
        <v>472</v>
      </c>
      <c r="E58" s="245"/>
      <c r="F58" s="245"/>
      <c r="G58" s="246"/>
      <c r="H58" s="247" t="s">
        <v>119</v>
      </c>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9"/>
      <c r="AH58" s="1942" t="s">
        <v>472</v>
      </c>
      <c r="AI58" s="717"/>
      <c r="AJ58" s="717"/>
      <c r="AK58" s="717"/>
      <c r="AL58" s="717"/>
      <c r="AM58" s="717"/>
      <c r="AN58" s="717"/>
      <c r="AO58" s="717"/>
      <c r="AP58" s="717"/>
      <c r="AQ58" s="717"/>
      <c r="AR58" s="717"/>
      <c r="AS58" s="717"/>
      <c r="AT58" s="717"/>
      <c r="AU58" s="717"/>
      <c r="AV58" s="717"/>
      <c r="AW58" s="717"/>
      <c r="AX58" s="717"/>
      <c r="AY58" s="1943"/>
    </row>
    <row r="59" spans="1:51" ht="180" customHeight="1" thickBot="1">
      <c r="A59" s="9"/>
      <c r="B59" s="250" t="s">
        <v>120</v>
      </c>
      <c r="C59" s="251"/>
      <c r="D59" s="1121" t="s">
        <v>1106</v>
      </c>
      <c r="E59" s="965"/>
      <c r="F59" s="96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c r="AL59" s="965"/>
      <c r="AM59" s="965"/>
      <c r="AN59" s="965"/>
      <c r="AO59" s="965"/>
      <c r="AP59" s="965"/>
      <c r="AQ59" s="965"/>
      <c r="AR59" s="965"/>
      <c r="AS59" s="965"/>
      <c r="AT59" s="965"/>
      <c r="AU59" s="965"/>
      <c r="AV59" s="965"/>
      <c r="AW59" s="965"/>
      <c r="AX59" s="965"/>
      <c r="AY59" s="966"/>
    </row>
    <row r="60" spans="1:51" ht="20.95" hidden="1" customHeight="1">
      <c r="A60" s="9"/>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51" ht="97.55" hidden="1" customHeight="1">
      <c r="A61" s="9"/>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51" ht="119.8" hidden="1" customHeight="1">
      <c r="A62" s="9"/>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51" ht="20.95" customHeight="1">
      <c r="A63" s="9"/>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122.4" customHeight="1">
      <c r="A64" s="14"/>
      <c r="B64" s="967" t="s">
        <v>126</v>
      </c>
      <c r="C64" s="566"/>
      <c r="D64" s="566"/>
      <c r="E64" s="566"/>
      <c r="F64" s="968"/>
      <c r="G64" s="3019" t="s">
        <v>965</v>
      </c>
      <c r="H64" s="1825"/>
      <c r="I64" s="1825"/>
      <c r="J64" s="1825"/>
      <c r="K64" s="1825"/>
      <c r="L64" s="1825"/>
      <c r="M64" s="1825"/>
      <c r="N64" s="1825"/>
      <c r="O64" s="1825"/>
      <c r="P64" s="1825"/>
      <c r="Q64" s="1825"/>
      <c r="R64" s="1825"/>
      <c r="S64" s="1825"/>
      <c r="T64" s="1825"/>
      <c r="U64" s="1825"/>
      <c r="V64" s="1825"/>
      <c r="W64" s="1825"/>
      <c r="X64" s="1825"/>
      <c r="Y64" s="1825"/>
      <c r="Z64" s="1825"/>
      <c r="AA64" s="1825"/>
      <c r="AB64" s="1825"/>
      <c r="AC64" s="1825"/>
      <c r="AD64" s="1825"/>
      <c r="AE64" s="1825"/>
      <c r="AF64" s="1825"/>
      <c r="AG64" s="1825"/>
      <c r="AH64" s="1825"/>
      <c r="AI64" s="1825"/>
      <c r="AJ64" s="1825"/>
      <c r="AK64" s="1825"/>
      <c r="AL64" s="1825"/>
      <c r="AM64" s="1825"/>
      <c r="AN64" s="1825"/>
      <c r="AO64" s="1825"/>
      <c r="AP64" s="1825"/>
      <c r="AQ64" s="1825"/>
      <c r="AR64" s="1825"/>
      <c r="AS64" s="1825"/>
      <c r="AT64" s="1825"/>
      <c r="AU64" s="1825"/>
      <c r="AV64" s="1825"/>
      <c r="AW64" s="1825"/>
      <c r="AX64" s="1825"/>
      <c r="AY64" s="1826"/>
    </row>
    <row r="65" spans="1:51" ht="18.350000000000001" customHeight="1">
      <c r="A65" s="14"/>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51" ht="119.15" customHeight="1" thickBot="1">
      <c r="A66" s="14"/>
      <c r="B66" s="970" t="s">
        <v>126</v>
      </c>
      <c r="C66" s="971"/>
      <c r="D66" s="971"/>
      <c r="E66" s="971"/>
      <c r="F66" s="972"/>
      <c r="G66" s="971" t="s">
        <v>472</v>
      </c>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c r="AL66" s="971"/>
      <c r="AM66" s="971"/>
      <c r="AN66" s="971"/>
      <c r="AO66" s="971"/>
      <c r="AP66" s="971"/>
      <c r="AQ66" s="971"/>
      <c r="AR66" s="971"/>
      <c r="AS66" s="971"/>
      <c r="AT66" s="971"/>
      <c r="AU66" s="971"/>
      <c r="AV66" s="971"/>
      <c r="AW66" s="971"/>
      <c r="AX66" s="971"/>
      <c r="AY66" s="1237"/>
    </row>
    <row r="67" spans="1:51" ht="19.649999999999999" customHeight="1">
      <c r="A67" s="14"/>
      <c r="B67" s="973" t="s">
        <v>129</v>
      </c>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row>
    <row r="68" spans="1:51" ht="105.4" customHeight="1" thickBot="1">
      <c r="A68" s="14"/>
      <c r="B68" s="1125" t="s">
        <v>472</v>
      </c>
      <c r="C68" s="1126"/>
      <c r="D68" s="1126"/>
      <c r="E68" s="1126"/>
      <c r="F68" s="1126"/>
      <c r="G68" s="1126"/>
      <c r="H68" s="1126"/>
      <c r="I68" s="1126"/>
      <c r="J68" s="1126"/>
      <c r="K68" s="1126"/>
      <c r="L68" s="1126"/>
      <c r="M68" s="1126"/>
      <c r="N68" s="1126"/>
      <c r="O68" s="1126"/>
      <c r="P68" s="1126"/>
      <c r="Q68" s="1126"/>
      <c r="R68" s="1126"/>
      <c r="S68" s="1126"/>
      <c r="T68" s="1126"/>
      <c r="U68" s="1126"/>
      <c r="V68" s="1126"/>
      <c r="W68" s="1126"/>
      <c r="X68" s="1126"/>
      <c r="Y68" s="1126"/>
      <c r="Z68" s="1126"/>
      <c r="AA68" s="1126"/>
      <c r="AB68" s="1126"/>
      <c r="AC68" s="1126"/>
      <c r="AD68" s="1126"/>
      <c r="AE68" s="1126"/>
      <c r="AF68" s="1126"/>
      <c r="AG68" s="1126"/>
      <c r="AH68" s="1126"/>
      <c r="AI68" s="1126"/>
      <c r="AJ68" s="1126"/>
      <c r="AK68" s="1126"/>
      <c r="AL68" s="1126"/>
      <c r="AM68" s="1126"/>
      <c r="AN68" s="1126"/>
      <c r="AO68" s="1126"/>
      <c r="AP68" s="1126"/>
      <c r="AQ68" s="1126"/>
      <c r="AR68" s="1126"/>
      <c r="AS68" s="1126"/>
      <c r="AT68" s="1126"/>
      <c r="AU68" s="1126"/>
      <c r="AV68" s="1126"/>
      <c r="AW68" s="1126"/>
      <c r="AX68" s="1126"/>
      <c r="AY68" s="1127"/>
    </row>
    <row r="69" spans="1:51" ht="19.649999999999999" customHeight="1">
      <c r="A69" s="14"/>
      <c r="B69" s="979" t="s">
        <v>130</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row>
    <row r="70" spans="1:51" ht="20" customHeight="1">
      <c r="A70" s="14"/>
      <c r="B70" s="982" t="s">
        <v>131</v>
      </c>
      <c r="C70" s="983"/>
      <c r="D70" s="983"/>
      <c r="E70" s="983"/>
      <c r="F70" s="983"/>
      <c r="G70" s="983"/>
      <c r="H70" s="983"/>
      <c r="I70" s="983"/>
      <c r="J70" s="983"/>
      <c r="K70" s="983"/>
      <c r="L70" s="984"/>
      <c r="M70" s="3339" t="s">
        <v>472</v>
      </c>
      <c r="N70" s="1129"/>
      <c r="O70" s="1129"/>
      <c r="P70" s="1129"/>
      <c r="Q70" s="1129"/>
      <c r="R70" s="1129"/>
      <c r="S70" s="1129"/>
      <c r="T70" s="1129"/>
      <c r="U70" s="1129"/>
      <c r="V70" s="1129"/>
      <c r="W70" s="1129"/>
      <c r="X70" s="1129"/>
      <c r="Y70" s="1129"/>
      <c r="Z70" s="1129"/>
      <c r="AA70" s="1130"/>
      <c r="AB70" s="983" t="s">
        <v>133</v>
      </c>
      <c r="AC70" s="983"/>
      <c r="AD70" s="983"/>
      <c r="AE70" s="983"/>
      <c r="AF70" s="983"/>
      <c r="AG70" s="983"/>
      <c r="AH70" s="983"/>
      <c r="AI70" s="983"/>
      <c r="AJ70" s="983"/>
      <c r="AK70" s="984"/>
      <c r="AL70" s="3339" t="s">
        <v>1107</v>
      </c>
      <c r="AM70" s="1129"/>
      <c r="AN70" s="1129"/>
      <c r="AO70" s="1129"/>
      <c r="AP70" s="1129"/>
      <c r="AQ70" s="1129"/>
      <c r="AR70" s="1129"/>
      <c r="AS70" s="1129"/>
      <c r="AT70" s="1129"/>
      <c r="AU70" s="1129"/>
      <c r="AV70" s="1129"/>
      <c r="AW70" s="1129"/>
      <c r="AX70" s="1129"/>
      <c r="AY70" s="1318"/>
    </row>
    <row r="71" spans="1:51" ht="2.95" customHeight="1">
      <c r="A71" s="9"/>
      <c r="B71" s="5"/>
      <c r="C71" s="5"/>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row>
    <row r="72" spans="1:51" ht="2.95" customHeight="1" thickBot="1">
      <c r="A72" s="9"/>
      <c r="B72" s="7"/>
      <c r="C72" s="7"/>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row>
    <row r="73" spans="1:51" ht="385.55" customHeight="1">
      <c r="A73" s="14"/>
      <c r="B73" s="190" t="s">
        <v>135</v>
      </c>
      <c r="C73" s="191"/>
      <c r="D73" s="191"/>
      <c r="E73" s="191"/>
      <c r="F73" s="191"/>
      <c r="G73" s="192"/>
      <c r="H73" s="23" t="s">
        <v>282</v>
      </c>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5"/>
    </row>
    <row r="74" spans="1:51" ht="348.9" customHeight="1">
      <c r="B74" s="193"/>
      <c r="C74" s="194"/>
      <c r="D74" s="194"/>
      <c r="E74" s="194"/>
      <c r="F74" s="194"/>
      <c r="G74" s="195"/>
      <c r="H74" s="26"/>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8"/>
    </row>
    <row r="75" spans="1:51" ht="324" customHeight="1" thickBot="1">
      <c r="B75" s="193"/>
      <c r="C75" s="194"/>
      <c r="D75" s="194"/>
      <c r="E75" s="194"/>
      <c r="F75" s="194"/>
      <c r="G75" s="195"/>
      <c r="H75" s="26"/>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8"/>
    </row>
    <row r="76" spans="1:51" ht="2.95" customHeight="1">
      <c r="B76" s="29"/>
      <c r="C76" s="29"/>
      <c r="D76" s="29"/>
      <c r="E76" s="29"/>
      <c r="F76" s="29"/>
      <c r="G76" s="29"/>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51" ht="2.95" customHeight="1" thickBot="1">
      <c r="B77" s="30"/>
      <c r="C77" s="30"/>
      <c r="D77" s="30"/>
      <c r="E77" s="30"/>
      <c r="F77" s="30"/>
      <c r="G77" s="30"/>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row>
    <row r="78" spans="1:51" ht="24.75" customHeight="1">
      <c r="B78" s="199" t="s">
        <v>378</v>
      </c>
      <c r="C78" s="200"/>
      <c r="D78" s="200"/>
      <c r="E78" s="200"/>
      <c r="F78" s="200"/>
      <c r="G78" s="201"/>
      <c r="H78" s="634" t="s">
        <v>1108</v>
      </c>
      <c r="I78" s="637"/>
      <c r="J78" s="637"/>
      <c r="K78" s="637"/>
      <c r="L78" s="637"/>
      <c r="M78" s="637"/>
      <c r="N78" s="637"/>
      <c r="O78" s="637"/>
      <c r="P78" s="637"/>
      <c r="Q78" s="637"/>
      <c r="R78" s="637"/>
      <c r="S78" s="637"/>
      <c r="T78" s="637"/>
      <c r="U78" s="637"/>
      <c r="V78" s="637"/>
      <c r="W78" s="637"/>
      <c r="X78" s="637"/>
      <c r="Y78" s="637"/>
      <c r="Z78" s="637"/>
      <c r="AA78" s="637"/>
      <c r="AB78" s="637"/>
      <c r="AC78" s="1138"/>
      <c r="AD78" s="634" t="s">
        <v>477</v>
      </c>
      <c r="AE78" s="637"/>
      <c r="AF78" s="637"/>
      <c r="AG78" s="637"/>
      <c r="AH78" s="637"/>
      <c r="AI78" s="637"/>
      <c r="AJ78" s="637"/>
      <c r="AK78" s="637"/>
      <c r="AL78" s="637"/>
      <c r="AM78" s="637"/>
      <c r="AN78" s="637"/>
      <c r="AO78" s="637"/>
      <c r="AP78" s="637"/>
      <c r="AQ78" s="637"/>
      <c r="AR78" s="637"/>
      <c r="AS78" s="637"/>
      <c r="AT78" s="637"/>
      <c r="AU78" s="637"/>
      <c r="AV78" s="637"/>
      <c r="AW78" s="637"/>
      <c r="AX78" s="637"/>
      <c r="AY78" s="638"/>
    </row>
    <row r="79" spans="1:51" ht="24.75" customHeight="1">
      <c r="B79" s="199"/>
      <c r="C79" s="200"/>
      <c r="D79" s="200"/>
      <c r="E79" s="200"/>
      <c r="F79" s="200"/>
      <c r="G79" s="201"/>
      <c r="H79" s="100" t="s">
        <v>77</v>
      </c>
      <c r="I79" s="101"/>
      <c r="J79" s="101"/>
      <c r="K79" s="101"/>
      <c r="L79" s="101"/>
      <c r="M79" s="102" t="s">
        <v>138</v>
      </c>
      <c r="N79" s="103"/>
      <c r="O79" s="103"/>
      <c r="P79" s="103"/>
      <c r="Q79" s="103"/>
      <c r="R79" s="103"/>
      <c r="S79" s="103"/>
      <c r="T79" s="103"/>
      <c r="U79" s="103"/>
      <c r="V79" s="103"/>
      <c r="W79" s="103"/>
      <c r="X79" s="103"/>
      <c r="Y79" s="104"/>
      <c r="Z79" s="105" t="s">
        <v>139</v>
      </c>
      <c r="AA79" s="106"/>
      <c r="AB79" s="106"/>
      <c r="AC79" s="107"/>
      <c r="AD79" s="100" t="s">
        <v>77</v>
      </c>
      <c r="AE79" s="101"/>
      <c r="AF79" s="101"/>
      <c r="AG79" s="101"/>
      <c r="AH79" s="101"/>
      <c r="AI79" s="102" t="s">
        <v>138</v>
      </c>
      <c r="AJ79" s="103"/>
      <c r="AK79" s="103"/>
      <c r="AL79" s="103"/>
      <c r="AM79" s="103"/>
      <c r="AN79" s="103"/>
      <c r="AO79" s="103"/>
      <c r="AP79" s="103"/>
      <c r="AQ79" s="103"/>
      <c r="AR79" s="103"/>
      <c r="AS79" s="103"/>
      <c r="AT79" s="103"/>
      <c r="AU79" s="104"/>
      <c r="AV79" s="105" t="s">
        <v>139</v>
      </c>
      <c r="AW79" s="106"/>
      <c r="AX79" s="106"/>
      <c r="AY79" s="108"/>
    </row>
    <row r="80" spans="1:51" ht="24.75" customHeight="1">
      <c r="B80" s="199"/>
      <c r="C80" s="200"/>
      <c r="D80" s="200"/>
      <c r="E80" s="200"/>
      <c r="F80" s="200"/>
      <c r="G80" s="201"/>
      <c r="H80" s="3340" t="s">
        <v>1109</v>
      </c>
      <c r="I80" s="3341"/>
      <c r="J80" s="3341"/>
      <c r="K80" s="3341"/>
      <c r="L80" s="3342"/>
      <c r="M80" s="3343" t="s">
        <v>1110</v>
      </c>
      <c r="N80" s="3344"/>
      <c r="O80" s="3344"/>
      <c r="P80" s="3344"/>
      <c r="Q80" s="3344"/>
      <c r="R80" s="3344"/>
      <c r="S80" s="3344"/>
      <c r="T80" s="3344"/>
      <c r="U80" s="3344"/>
      <c r="V80" s="3344"/>
      <c r="W80" s="3344"/>
      <c r="X80" s="3344"/>
      <c r="Y80" s="3345"/>
      <c r="Z80" s="586">
        <v>27992</v>
      </c>
      <c r="AA80" s="587"/>
      <c r="AB80" s="587"/>
      <c r="AC80" s="588"/>
      <c r="AD80" s="585"/>
      <c r="AE80" s="262"/>
      <c r="AF80" s="262"/>
      <c r="AG80" s="262"/>
      <c r="AH80" s="263"/>
      <c r="AI80" s="89"/>
      <c r="AJ80" s="164"/>
      <c r="AK80" s="164"/>
      <c r="AL80" s="164"/>
      <c r="AM80" s="164"/>
      <c r="AN80" s="164"/>
      <c r="AO80" s="164"/>
      <c r="AP80" s="164"/>
      <c r="AQ80" s="164"/>
      <c r="AR80" s="164"/>
      <c r="AS80" s="164"/>
      <c r="AT80" s="164"/>
      <c r="AU80" s="165"/>
      <c r="AV80" s="586"/>
      <c r="AW80" s="587"/>
      <c r="AX80" s="587"/>
      <c r="AY80" s="589"/>
    </row>
    <row r="81" spans="2:51" ht="24.75" customHeight="1">
      <c r="B81" s="199"/>
      <c r="C81" s="200"/>
      <c r="D81" s="200"/>
      <c r="E81" s="200"/>
      <c r="F81" s="200"/>
      <c r="G81" s="201"/>
      <c r="H81" s="3346"/>
      <c r="I81" s="3347"/>
      <c r="J81" s="3347"/>
      <c r="K81" s="3347"/>
      <c r="L81" s="3348"/>
      <c r="M81" s="80"/>
      <c r="N81" s="150"/>
      <c r="O81" s="150"/>
      <c r="P81" s="150"/>
      <c r="Q81" s="150"/>
      <c r="R81" s="150"/>
      <c r="S81" s="150"/>
      <c r="T81" s="150"/>
      <c r="U81" s="150"/>
      <c r="V81" s="150"/>
      <c r="W81" s="150"/>
      <c r="X81" s="150"/>
      <c r="Y81" s="151"/>
      <c r="Z81" s="152"/>
      <c r="AA81" s="153"/>
      <c r="AB81" s="153"/>
      <c r="AC81" s="584"/>
      <c r="AD81" s="147"/>
      <c r="AE81" s="148"/>
      <c r="AF81" s="148"/>
      <c r="AG81" s="148"/>
      <c r="AH81" s="149"/>
      <c r="AI81" s="80"/>
      <c r="AJ81" s="150"/>
      <c r="AK81" s="150"/>
      <c r="AL81" s="150"/>
      <c r="AM81" s="150"/>
      <c r="AN81" s="150"/>
      <c r="AO81" s="150"/>
      <c r="AP81" s="150"/>
      <c r="AQ81" s="150"/>
      <c r="AR81" s="150"/>
      <c r="AS81" s="150"/>
      <c r="AT81" s="150"/>
      <c r="AU81" s="151"/>
      <c r="AV81" s="152"/>
      <c r="AW81" s="153"/>
      <c r="AX81" s="153"/>
      <c r="AY81" s="154"/>
    </row>
    <row r="82" spans="2:51" ht="24.75" customHeight="1">
      <c r="B82" s="199"/>
      <c r="C82" s="200"/>
      <c r="D82" s="200"/>
      <c r="E82" s="200"/>
      <c r="F82" s="200"/>
      <c r="G82" s="201"/>
      <c r="H82" s="3346"/>
      <c r="I82" s="3347"/>
      <c r="J82" s="3347"/>
      <c r="K82" s="3347"/>
      <c r="L82" s="3348"/>
      <c r="M82" s="80"/>
      <c r="N82" s="150"/>
      <c r="O82" s="150"/>
      <c r="P82" s="150"/>
      <c r="Q82" s="150"/>
      <c r="R82" s="150"/>
      <c r="S82" s="150"/>
      <c r="T82" s="150"/>
      <c r="U82" s="150"/>
      <c r="V82" s="150"/>
      <c r="W82" s="150"/>
      <c r="X82" s="150"/>
      <c r="Y82" s="151"/>
      <c r="Z82" s="152"/>
      <c r="AA82" s="153"/>
      <c r="AB82" s="153"/>
      <c r="AC82" s="584"/>
      <c r="AD82" s="147"/>
      <c r="AE82" s="148"/>
      <c r="AF82" s="148"/>
      <c r="AG82" s="148"/>
      <c r="AH82" s="149"/>
      <c r="AI82" s="80"/>
      <c r="AJ82" s="150"/>
      <c r="AK82" s="150"/>
      <c r="AL82" s="150"/>
      <c r="AM82" s="150"/>
      <c r="AN82" s="150"/>
      <c r="AO82" s="150"/>
      <c r="AP82" s="150"/>
      <c r="AQ82" s="150"/>
      <c r="AR82" s="150"/>
      <c r="AS82" s="150"/>
      <c r="AT82" s="150"/>
      <c r="AU82" s="151"/>
      <c r="AV82" s="152"/>
      <c r="AW82" s="153"/>
      <c r="AX82" s="153"/>
      <c r="AY82" s="154"/>
    </row>
    <row r="83" spans="2:51" ht="24.75" customHeight="1">
      <c r="B83" s="199"/>
      <c r="C83" s="200"/>
      <c r="D83" s="200"/>
      <c r="E83" s="200"/>
      <c r="F83" s="200"/>
      <c r="G83" s="201"/>
      <c r="H83" s="3346"/>
      <c r="I83" s="3347"/>
      <c r="J83" s="3347"/>
      <c r="K83" s="3347"/>
      <c r="L83" s="3348"/>
      <c r="M83" s="80"/>
      <c r="N83" s="150"/>
      <c r="O83" s="150"/>
      <c r="P83" s="150"/>
      <c r="Q83" s="150"/>
      <c r="R83" s="150"/>
      <c r="S83" s="150"/>
      <c r="T83" s="150"/>
      <c r="U83" s="150"/>
      <c r="V83" s="150"/>
      <c r="W83" s="150"/>
      <c r="X83" s="150"/>
      <c r="Y83" s="151"/>
      <c r="Z83" s="152"/>
      <c r="AA83" s="153"/>
      <c r="AB83" s="153"/>
      <c r="AC83" s="584"/>
      <c r="AD83" s="147"/>
      <c r="AE83" s="148"/>
      <c r="AF83" s="148"/>
      <c r="AG83" s="148"/>
      <c r="AH83" s="149"/>
      <c r="AI83" s="80"/>
      <c r="AJ83" s="150"/>
      <c r="AK83" s="150"/>
      <c r="AL83" s="150"/>
      <c r="AM83" s="150"/>
      <c r="AN83" s="150"/>
      <c r="AO83" s="150"/>
      <c r="AP83" s="150"/>
      <c r="AQ83" s="150"/>
      <c r="AR83" s="150"/>
      <c r="AS83" s="150"/>
      <c r="AT83" s="150"/>
      <c r="AU83" s="151"/>
      <c r="AV83" s="152"/>
      <c r="AW83" s="153"/>
      <c r="AX83" s="153"/>
      <c r="AY83" s="154"/>
    </row>
    <row r="84" spans="2:51" ht="24.75" customHeight="1">
      <c r="B84" s="199"/>
      <c r="C84" s="200"/>
      <c r="D84" s="200"/>
      <c r="E84" s="200"/>
      <c r="F84" s="200"/>
      <c r="G84" s="201"/>
      <c r="H84" s="3346"/>
      <c r="I84" s="3347"/>
      <c r="J84" s="3347"/>
      <c r="K84" s="3347"/>
      <c r="L84" s="3348"/>
      <c r="M84" s="80"/>
      <c r="N84" s="150"/>
      <c r="O84" s="150"/>
      <c r="P84" s="150"/>
      <c r="Q84" s="150"/>
      <c r="R84" s="150"/>
      <c r="S84" s="150"/>
      <c r="T84" s="150"/>
      <c r="U84" s="150"/>
      <c r="V84" s="150"/>
      <c r="W84" s="150"/>
      <c r="X84" s="150"/>
      <c r="Y84" s="151"/>
      <c r="Z84" s="152"/>
      <c r="AA84" s="153"/>
      <c r="AB84" s="153"/>
      <c r="AC84" s="153"/>
      <c r="AD84" s="147"/>
      <c r="AE84" s="148"/>
      <c r="AF84" s="148"/>
      <c r="AG84" s="148"/>
      <c r="AH84" s="149"/>
      <c r="AI84" s="80"/>
      <c r="AJ84" s="150"/>
      <c r="AK84" s="150"/>
      <c r="AL84" s="150"/>
      <c r="AM84" s="150"/>
      <c r="AN84" s="150"/>
      <c r="AO84" s="150"/>
      <c r="AP84" s="150"/>
      <c r="AQ84" s="150"/>
      <c r="AR84" s="150"/>
      <c r="AS84" s="150"/>
      <c r="AT84" s="150"/>
      <c r="AU84" s="151"/>
      <c r="AV84" s="152"/>
      <c r="AW84" s="153"/>
      <c r="AX84" s="153"/>
      <c r="AY84" s="154"/>
    </row>
    <row r="85" spans="2:51" ht="24.75" customHeight="1">
      <c r="B85" s="199"/>
      <c r="C85" s="200"/>
      <c r="D85" s="200"/>
      <c r="E85" s="200"/>
      <c r="F85" s="200"/>
      <c r="G85" s="201"/>
      <c r="H85" s="3346"/>
      <c r="I85" s="3347"/>
      <c r="J85" s="3347"/>
      <c r="K85" s="3347"/>
      <c r="L85" s="3348"/>
      <c r="M85" s="80"/>
      <c r="N85" s="150"/>
      <c r="O85" s="150"/>
      <c r="P85" s="150"/>
      <c r="Q85" s="150"/>
      <c r="R85" s="150"/>
      <c r="S85" s="150"/>
      <c r="T85" s="150"/>
      <c r="U85" s="150"/>
      <c r="V85" s="150"/>
      <c r="W85" s="150"/>
      <c r="X85" s="150"/>
      <c r="Y85" s="151"/>
      <c r="Z85" s="152"/>
      <c r="AA85" s="153"/>
      <c r="AB85" s="153"/>
      <c r="AC85" s="153"/>
      <c r="AD85" s="147"/>
      <c r="AE85" s="148"/>
      <c r="AF85" s="148"/>
      <c r="AG85" s="148"/>
      <c r="AH85" s="149"/>
      <c r="AI85" s="80"/>
      <c r="AJ85" s="150"/>
      <c r="AK85" s="150"/>
      <c r="AL85" s="150"/>
      <c r="AM85" s="150"/>
      <c r="AN85" s="150"/>
      <c r="AO85" s="150"/>
      <c r="AP85" s="150"/>
      <c r="AQ85" s="150"/>
      <c r="AR85" s="150"/>
      <c r="AS85" s="150"/>
      <c r="AT85" s="150"/>
      <c r="AU85" s="151"/>
      <c r="AV85" s="152"/>
      <c r="AW85" s="153"/>
      <c r="AX85" s="153"/>
      <c r="AY85" s="154"/>
    </row>
    <row r="86" spans="2:51" ht="24.75" customHeight="1">
      <c r="B86" s="199"/>
      <c r="C86" s="200"/>
      <c r="D86" s="200"/>
      <c r="E86" s="200"/>
      <c r="F86" s="200"/>
      <c r="G86" s="201"/>
      <c r="H86" s="3346"/>
      <c r="I86" s="3347"/>
      <c r="J86" s="3347"/>
      <c r="K86" s="3347"/>
      <c r="L86" s="3348"/>
      <c r="M86" s="80"/>
      <c r="N86" s="150"/>
      <c r="O86" s="150"/>
      <c r="P86" s="150"/>
      <c r="Q86" s="150"/>
      <c r="R86" s="150"/>
      <c r="S86" s="150"/>
      <c r="T86" s="150"/>
      <c r="U86" s="150"/>
      <c r="V86" s="150"/>
      <c r="W86" s="150"/>
      <c r="X86" s="150"/>
      <c r="Y86" s="151"/>
      <c r="Z86" s="152"/>
      <c r="AA86" s="153"/>
      <c r="AB86" s="153"/>
      <c r="AC86" s="153"/>
      <c r="AD86" s="147"/>
      <c r="AE86" s="148"/>
      <c r="AF86" s="148"/>
      <c r="AG86" s="148"/>
      <c r="AH86" s="149"/>
      <c r="AI86" s="80"/>
      <c r="AJ86" s="150"/>
      <c r="AK86" s="150"/>
      <c r="AL86" s="150"/>
      <c r="AM86" s="150"/>
      <c r="AN86" s="150"/>
      <c r="AO86" s="150"/>
      <c r="AP86" s="150"/>
      <c r="AQ86" s="150"/>
      <c r="AR86" s="150"/>
      <c r="AS86" s="150"/>
      <c r="AT86" s="150"/>
      <c r="AU86" s="151"/>
      <c r="AV86" s="152"/>
      <c r="AW86" s="153"/>
      <c r="AX86" s="153"/>
      <c r="AY86" s="154"/>
    </row>
    <row r="87" spans="2:51" ht="24.75" customHeight="1">
      <c r="B87" s="199"/>
      <c r="C87" s="200"/>
      <c r="D87" s="200"/>
      <c r="E87" s="200"/>
      <c r="F87" s="200"/>
      <c r="G87" s="201"/>
      <c r="H87" s="3349"/>
      <c r="I87" s="3350"/>
      <c r="J87" s="3350"/>
      <c r="K87" s="3350"/>
      <c r="L87" s="3351"/>
      <c r="M87" s="71"/>
      <c r="N87" s="579"/>
      <c r="O87" s="579"/>
      <c r="P87" s="579"/>
      <c r="Q87" s="579"/>
      <c r="R87" s="579"/>
      <c r="S87" s="579"/>
      <c r="T87" s="579"/>
      <c r="U87" s="579"/>
      <c r="V87" s="579"/>
      <c r="W87" s="579"/>
      <c r="X87" s="579"/>
      <c r="Y87" s="580"/>
      <c r="Z87" s="581"/>
      <c r="AA87" s="582"/>
      <c r="AB87" s="582"/>
      <c r="AC87" s="582"/>
      <c r="AD87" s="578"/>
      <c r="AE87" s="245"/>
      <c r="AF87" s="245"/>
      <c r="AG87" s="245"/>
      <c r="AH87" s="246"/>
      <c r="AI87" s="71"/>
      <c r="AJ87" s="579"/>
      <c r="AK87" s="579"/>
      <c r="AL87" s="579"/>
      <c r="AM87" s="579"/>
      <c r="AN87" s="579"/>
      <c r="AO87" s="579"/>
      <c r="AP87" s="579"/>
      <c r="AQ87" s="579"/>
      <c r="AR87" s="579"/>
      <c r="AS87" s="579"/>
      <c r="AT87" s="579"/>
      <c r="AU87" s="580"/>
      <c r="AV87" s="581"/>
      <c r="AW87" s="582"/>
      <c r="AX87" s="582"/>
      <c r="AY87" s="583"/>
    </row>
    <row r="88" spans="2:51" ht="24.75" customHeight="1">
      <c r="B88" s="199"/>
      <c r="C88" s="200"/>
      <c r="D88" s="200"/>
      <c r="E88" s="200"/>
      <c r="F88" s="200"/>
      <c r="G88" s="201"/>
      <c r="H88" s="109" t="s">
        <v>42</v>
      </c>
      <c r="I88" s="110"/>
      <c r="J88" s="110"/>
      <c r="K88" s="110"/>
      <c r="L88" s="110"/>
      <c r="M88" s="111"/>
      <c r="N88" s="112"/>
      <c r="O88" s="112"/>
      <c r="P88" s="112"/>
      <c r="Q88" s="112"/>
      <c r="R88" s="112"/>
      <c r="S88" s="112"/>
      <c r="T88" s="112"/>
      <c r="U88" s="112"/>
      <c r="V88" s="112"/>
      <c r="W88" s="112"/>
      <c r="X88" s="112"/>
      <c r="Y88" s="113"/>
      <c r="Z88" s="594">
        <v>27992</v>
      </c>
      <c r="AA88" s="595"/>
      <c r="AB88" s="595"/>
      <c r="AC88" s="596"/>
      <c r="AD88" s="109" t="s">
        <v>42</v>
      </c>
      <c r="AE88" s="110"/>
      <c r="AF88" s="110"/>
      <c r="AG88" s="110"/>
      <c r="AH88" s="110"/>
      <c r="AI88" s="111"/>
      <c r="AJ88" s="112"/>
      <c r="AK88" s="112"/>
      <c r="AL88" s="112"/>
      <c r="AM88" s="112"/>
      <c r="AN88" s="112"/>
      <c r="AO88" s="112"/>
      <c r="AP88" s="112"/>
      <c r="AQ88" s="112"/>
      <c r="AR88" s="112"/>
      <c r="AS88" s="112"/>
      <c r="AT88" s="112"/>
      <c r="AU88" s="113"/>
      <c r="AV88" s="594">
        <f>SUM(AV80:AY87)</f>
        <v>0</v>
      </c>
      <c r="AW88" s="595"/>
      <c r="AX88" s="595"/>
      <c r="AY88" s="597"/>
    </row>
    <row r="89" spans="2:51" ht="25.2" customHeight="1">
      <c r="B89" s="199"/>
      <c r="C89" s="200"/>
      <c r="D89" s="200"/>
      <c r="E89" s="200"/>
      <c r="F89" s="200"/>
      <c r="G89" s="201"/>
      <c r="H89" s="590" t="s">
        <v>1111</v>
      </c>
      <c r="I89" s="591"/>
      <c r="J89" s="591"/>
      <c r="K89" s="591"/>
      <c r="L89" s="591"/>
      <c r="M89" s="591"/>
      <c r="N89" s="591"/>
      <c r="O89" s="591"/>
      <c r="P89" s="591"/>
      <c r="Q89" s="591"/>
      <c r="R89" s="591"/>
      <c r="S89" s="591"/>
      <c r="T89" s="591"/>
      <c r="U89" s="591"/>
      <c r="V89" s="591"/>
      <c r="W89" s="591"/>
      <c r="X89" s="591"/>
      <c r="Y89" s="591"/>
      <c r="Z89" s="591"/>
      <c r="AA89" s="591"/>
      <c r="AB89" s="591"/>
      <c r="AC89" s="592"/>
      <c r="AD89" s="590" t="s">
        <v>384</v>
      </c>
      <c r="AE89" s="591"/>
      <c r="AF89" s="591"/>
      <c r="AG89" s="591"/>
      <c r="AH89" s="591"/>
      <c r="AI89" s="591"/>
      <c r="AJ89" s="591"/>
      <c r="AK89" s="591"/>
      <c r="AL89" s="591"/>
      <c r="AM89" s="591"/>
      <c r="AN89" s="591"/>
      <c r="AO89" s="591"/>
      <c r="AP89" s="591"/>
      <c r="AQ89" s="591"/>
      <c r="AR89" s="591"/>
      <c r="AS89" s="591"/>
      <c r="AT89" s="591"/>
      <c r="AU89" s="591"/>
      <c r="AV89" s="591"/>
      <c r="AW89" s="591"/>
      <c r="AX89" s="591"/>
      <c r="AY89" s="593"/>
    </row>
    <row r="90" spans="2:51" ht="25.55" customHeight="1">
      <c r="B90" s="199"/>
      <c r="C90" s="200"/>
      <c r="D90" s="200"/>
      <c r="E90" s="200"/>
      <c r="F90" s="200"/>
      <c r="G90" s="201"/>
      <c r="H90" s="100" t="s">
        <v>77</v>
      </c>
      <c r="I90" s="101"/>
      <c r="J90" s="101"/>
      <c r="K90" s="101"/>
      <c r="L90" s="101"/>
      <c r="M90" s="102" t="s">
        <v>138</v>
      </c>
      <c r="N90" s="103"/>
      <c r="O90" s="103"/>
      <c r="P90" s="103"/>
      <c r="Q90" s="103"/>
      <c r="R90" s="103"/>
      <c r="S90" s="103"/>
      <c r="T90" s="103"/>
      <c r="U90" s="103"/>
      <c r="V90" s="103"/>
      <c r="W90" s="103"/>
      <c r="X90" s="103"/>
      <c r="Y90" s="104"/>
      <c r="Z90" s="105" t="s">
        <v>139</v>
      </c>
      <c r="AA90" s="106"/>
      <c r="AB90" s="106"/>
      <c r="AC90" s="107"/>
      <c r="AD90" s="100" t="s">
        <v>77</v>
      </c>
      <c r="AE90" s="101"/>
      <c r="AF90" s="101"/>
      <c r="AG90" s="101"/>
      <c r="AH90" s="101"/>
      <c r="AI90" s="102" t="s">
        <v>138</v>
      </c>
      <c r="AJ90" s="103"/>
      <c r="AK90" s="103"/>
      <c r="AL90" s="103"/>
      <c r="AM90" s="103"/>
      <c r="AN90" s="103"/>
      <c r="AO90" s="103"/>
      <c r="AP90" s="103"/>
      <c r="AQ90" s="103"/>
      <c r="AR90" s="103"/>
      <c r="AS90" s="103"/>
      <c r="AT90" s="103"/>
      <c r="AU90" s="104"/>
      <c r="AV90" s="105" t="s">
        <v>139</v>
      </c>
      <c r="AW90" s="106"/>
      <c r="AX90" s="106"/>
      <c r="AY90" s="108"/>
    </row>
    <row r="91" spans="2:51" ht="24.75" customHeight="1">
      <c r="B91" s="199"/>
      <c r="C91" s="200"/>
      <c r="D91" s="200"/>
      <c r="E91" s="200"/>
      <c r="F91" s="200"/>
      <c r="G91" s="201"/>
      <c r="H91" s="3340" t="s">
        <v>1109</v>
      </c>
      <c r="I91" s="3341"/>
      <c r="J91" s="3341"/>
      <c r="K91" s="3341"/>
      <c r="L91" s="3342"/>
      <c r="M91" s="3343" t="s">
        <v>1110</v>
      </c>
      <c r="N91" s="3344"/>
      <c r="O91" s="3344"/>
      <c r="P91" s="3344"/>
      <c r="Q91" s="3344"/>
      <c r="R91" s="3344"/>
      <c r="S91" s="3344"/>
      <c r="T91" s="3344"/>
      <c r="U91" s="3344"/>
      <c r="V91" s="3344"/>
      <c r="W91" s="3344"/>
      <c r="X91" s="3344"/>
      <c r="Y91" s="3345"/>
      <c r="Z91" s="586">
        <v>138</v>
      </c>
      <c r="AA91" s="587"/>
      <c r="AB91" s="587"/>
      <c r="AC91" s="588"/>
      <c r="AD91" s="585"/>
      <c r="AE91" s="3352"/>
      <c r="AF91" s="3352"/>
      <c r="AG91" s="3352"/>
      <c r="AH91" s="3353"/>
      <c r="AI91" s="89"/>
      <c r="AJ91" s="164"/>
      <c r="AK91" s="164"/>
      <c r="AL91" s="164"/>
      <c r="AM91" s="164"/>
      <c r="AN91" s="164"/>
      <c r="AO91" s="164"/>
      <c r="AP91" s="164"/>
      <c r="AQ91" s="164"/>
      <c r="AR91" s="164"/>
      <c r="AS91" s="164"/>
      <c r="AT91" s="164"/>
      <c r="AU91" s="165"/>
      <c r="AV91" s="586"/>
      <c r="AW91" s="587"/>
      <c r="AX91" s="587"/>
      <c r="AY91" s="589"/>
    </row>
    <row r="92" spans="2:51" ht="24.75" customHeight="1">
      <c r="B92" s="199"/>
      <c r="C92" s="200"/>
      <c r="D92" s="200"/>
      <c r="E92" s="200"/>
      <c r="F92" s="200"/>
      <c r="G92" s="201"/>
      <c r="H92" s="3346"/>
      <c r="I92" s="3347"/>
      <c r="J92" s="3347"/>
      <c r="K92" s="3347"/>
      <c r="L92" s="3348"/>
      <c r="M92" s="80"/>
      <c r="N92" s="150"/>
      <c r="O92" s="150"/>
      <c r="P92" s="150"/>
      <c r="Q92" s="150"/>
      <c r="R92" s="150"/>
      <c r="S92" s="150"/>
      <c r="T92" s="150"/>
      <c r="U92" s="150"/>
      <c r="V92" s="150"/>
      <c r="W92" s="150"/>
      <c r="X92" s="150"/>
      <c r="Y92" s="151"/>
      <c r="Z92" s="152"/>
      <c r="AA92" s="153"/>
      <c r="AB92" s="153"/>
      <c r="AC92" s="584"/>
      <c r="AD92" s="147"/>
      <c r="AE92" s="148"/>
      <c r="AF92" s="148"/>
      <c r="AG92" s="148"/>
      <c r="AH92" s="149"/>
      <c r="AI92" s="80"/>
      <c r="AJ92" s="150"/>
      <c r="AK92" s="150"/>
      <c r="AL92" s="150"/>
      <c r="AM92" s="150"/>
      <c r="AN92" s="150"/>
      <c r="AO92" s="150"/>
      <c r="AP92" s="150"/>
      <c r="AQ92" s="150"/>
      <c r="AR92" s="150"/>
      <c r="AS92" s="150"/>
      <c r="AT92" s="150"/>
      <c r="AU92" s="151"/>
      <c r="AV92" s="152"/>
      <c r="AW92" s="153"/>
      <c r="AX92" s="153"/>
      <c r="AY92" s="154"/>
    </row>
    <row r="93" spans="2:51" ht="24.75" customHeight="1">
      <c r="B93" s="199"/>
      <c r="C93" s="200"/>
      <c r="D93" s="200"/>
      <c r="E93" s="200"/>
      <c r="F93" s="200"/>
      <c r="G93" s="201"/>
      <c r="H93" s="147"/>
      <c r="I93" s="148"/>
      <c r="J93" s="148"/>
      <c r="K93" s="148"/>
      <c r="L93" s="149"/>
      <c r="M93" s="80"/>
      <c r="N93" s="150"/>
      <c r="O93" s="150"/>
      <c r="P93" s="150"/>
      <c r="Q93" s="150"/>
      <c r="R93" s="150"/>
      <c r="S93" s="150"/>
      <c r="T93" s="150"/>
      <c r="U93" s="150"/>
      <c r="V93" s="150"/>
      <c r="W93" s="150"/>
      <c r="X93" s="150"/>
      <c r="Y93" s="151"/>
      <c r="Z93" s="152"/>
      <c r="AA93" s="153"/>
      <c r="AB93" s="153"/>
      <c r="AC93" s="584"/>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2:51" ht="24.75" customHeight="1">
      <c r="B94" s="199"/>
      <c r="C94" s="200"/>
      <c r="D94" s="200"/>
      <c r="E94" s="200"/>
      <c r="F94" s="200"/>
      <c r="G94" s="201"/>
      <c r="H94" s="147"/>
      <c r="I94" s="148"/>
      <c r="J94" s="148"/>
      <c r="K94" s="148"/>
      <c r="L94" s="149"/>
      <c r="M94" s="80"/>
      <c r="N94" s="150"/>
      <c r="O94" s="150"/>
      <c r="P94" s="150"/>
      <c r="Q94" s="150"/>
      <c r="R94" s="150"/>
      <c r="S94" s="150"/>
      <c r="T94" s="150"/>
      <c r="U94" s="150"/>
      <c r="V94" s="150"/>
      <c r="W94" s="150"/>
      <c r="X94" s="150"/>
      <c r="Y94" s="151"/>
      <c r="Z94" s="152"/>
      <c r="AA94" s="153"/>
      <c r="AB94" s="153"/>
      <c r="AC94" s="584"/>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2:51" ht="24.75" customHeight="1">
      <c r="B95" s="199"/>
      <c r="C95" s="200"/>
      <c r="D95" s="200"/>
      <c r="E95" s="200"/>
      <c r="F95" s="200"/>
      <c r="G95" s="201"/>
      <c r="H95" s="147"/>
      <c r="I95" s="148"/>
      <c r="J95" s="148"/>
      <c r="K95" s="148"/>
      <c r="L95" s="149"/>
      <c r="M95" s="80"/>
      <c r="N95" s="150"/>
      <c r="O95" s="150"/>
      <c r="P95" s="150"/>
      <c r="Q95" s="150"/>
      <c r="R95" s="150"/>
      <c r="S95" s="150"/>
      <c r="T95" s="150"/>
      <c r="U95" s="150"/>
      <c r="V95" s="150"/>
      <c r="W95" s="150"/>
      <c r="X95" s="150"/>
      <c r="Y95" s="151"/>
      <c r="Z95" s="152"/>
      <c r="AA95" s="153"/>
      <c r="AB95" s="153"/>
      <c r="AC95" s="153"/>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2:51" ht="24.75" customHeight="1">
      <c r="B96" s="199"/>
      <c r="C96" s="200"/>
      <c r="D96" s="200"/>
      <c r="E96" s="200"/>
      <c r="F96" s="200"/>
      <c r="G96" s="201"/>
      <c r="H96" s="147"/>
      <c r="I96" s="148"/>
      <c r="J96" s="148"/>
      <c r="K96" s="148"/>
      <c r="L96" s="149"/>
      <c r="M96" s="80"/>
      <c r="N96" s="150"/>
      <c r="O96" s="150"/>
      <c r="P96" s="150"/>
      <c r="Q96" s="150"/>
      <c r="R96" s="150"/>
      <c r="S96" s="150"/>
      <c r="T96" s="150"/>
      <c r="U96" s="150"/>
      <c r="V96" s="150"/>
      <c r="W96" s="150"/>
      <c r="X96" s="150"/>
      <c r="Y96" s="151"/>
      <c r="Z96" s="152"/>
      <c r="AA96" s="153"/>
      <c r="AB96" s="153"/>
      <c r="AC96" s="153"/>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4.75" customHeight="1">
      <c r="B97" s="199"/>
      <c r="C97" s="200"/>
      <c r="D97" s="200"/>
      <c r="E97" s="200"/>
      <c r="F97" s="200"/>
      <c r="G97" s="201"/>
      <c r="H97" s="147"/>
      <c r="I97" s="148"/>
      <c r="J97" s="148"/>
      <c r="K97" s="148"/>
      <c r="L97" s="149"/>
      <c r="M97" s="80"/>
      <c r="N97" s="150"/>
      <c r="O97" s="150"/>
      <c r="P97" s="150"/>
      <c r="Q97" s="150"/>
      <c r="R97" s="150"/>
      <c r="S97" s="150"/>
      <c r="T97" s="150"/>
      <c r="U97" s="150"/>
      <c r="V97" s="150"/>
      <c r="W97" s="150"/>
      <c r="X97" s="150"/>
      <c r="Y97" s="151"/>
      <c r="Z97" s="152"/>
      <c r="AA97" s="153"/>
      <c r="AB97" s="153"/>
      <c r="AC97" s="153"/>
      <c r="AD97" s="147"/>
      <c r="AE97" s="148"/>
      <c r="AF97" s="148"/>
      <c r="AG97" s="148"/>
      <c r="AH97" s="149"/>
      <c r="AI97" s="80"/>
      <c r="AJ97" s="150"/>
      <c r="AK97" s="150"/>
      <c r="AL97" s="150"/>
      <c r="AM97" s="150"/>
      <c r="AN97" s="150"/>
      <c r="AO97" s="150"/>
      <c r="AP97" s="150"/>
      <c r="AQ97" s="150"/>
      <c r="AR97" s="150"/>
      <c r="AS97" s="150"/>
      <c r="AT97" s="150"/>
      <c r="AU97" s="151"/>
      <c r="AV97" s="152"/>
      <c r="AW97" s="153"/>
      <c r="AX97" s="153"/>
      <c r="AY97" s="154"/>
    </row>
    <row r="98" spans="2:51" ht="24.75" customHeight="1">
      <c r="B98" s="199"/>
      <c r="C98" s="200"/>
      <c r="D98" s="200"/>
      <c r="E98" s="200"/>
      <c r="F98" s="200"/>
      <c r="G98" s="201"/>
      <c r="H98" s="578"/>
      <c r="I98" s="245"/>
      <c r="J98" s="245"/>
      <c r="K98" s="245"/>
      <c r="L98" s="246"/>
      <c r="M98" s="71"/>
      <c r="N98" s="579"/>
      <c r="O98" s="579"/>
      <c r="P98" s="579"/>
      <c r="Q98" s="579"/>
      <c r="R98" s="579"/>
      <c r="S98" s="579"/>
      <c r="T98" s="579"/>
      <c r="U98" s="579"/>
      <c r="V98" s="579"/>
      <c r="W98" s="579"/>
      <c r="X98" s="579"/>
      <c r="Y98" s="580"/>
      <c r="Z98" s="581"/>
      <c r="AA98" s="582"/>
      <c r="AB98" s="582"/>
      <c r="AC98" s="582"/>
      <c r="AD98" s="578"/>
      <c r="AE98" s="245"/>
      <c r="AF98" s="245"/>
      <c r="AG98" s="245"/>
      <c r="AH98" s="246"/>
      <c r="AI98" s="71"/>
      <c r="AJ98" s="579"/>
      <c r="AK98" s="579"/>
      <c r="AL98" s="579"/>
      <c r="AM98" s="579"/>
      <c r="AN98" s="579"/>
      <c r="AO98" s="579"/>
      <c r="AP98" s="579"/>
      <c r="AQ98" s="579"/>
      <c r="AR98" s="579"/>
      <c r="AS98" s="579"/>
      <c r="AT98" s="579"/>
      <c r="AU98" s="580"/>
      <c r="AV98" s="581"/>
      <c r="AW98" s="582"/>
      <c r="AX98" s="582"/>
      <c r="AY98" s="583"/>
    </row>
    <row r="99" spans="2:51" ht="24.75" customHeight="1">
      <c r="B99" s="199"/>
      <c r="C99" s="200"/>
      <c r="D99" s="200"/>
      <c r="E99" s="200"/>
      <c r="F99" s="200"/>
      <c r="G99" s="201"/>
      <c r="H99" s="109" t="s">
        <v>42</v>
      </c>
      <c r="I99" s="110"/>
      <c r="J99" s="110"/>
      <c r="K99" s="110"/>
      <c r="L99" s="110"/>
      <c r="M99" s="111"/>
      <c r="N99" s="112"/>
      <c r="O99" s="112"/>
      <c r="P99" s="112"/>
      <c r="Q99" s="112"/>
      <c r="R99" s="112"/>
      <c r="S99" s="112"/>
      <c r="T99" s="112"/>
      <c r="U99" s="112"/>
      <c r="V99" s="112"/>
      <c r="W99" s="112"/>
      <c r="X99" s="112"/>
      <c r="Y99" s="113"/>
      <c r="Z99" s="594">
        <f>SUM(Z91:AC98)</f>
        <v>138</v>
      </c>
      <c r="AA99" s="595"/>
      <c r="AB99" s="595"/>
      <c r="AC99" s="596"/>
      <c r="AD99" s="109" t="s">
        <v>42</v>
      </c>
      <c r="AE99" s="110"/>
      <c r="AF99" s="110"/>
      <c r="AG99" s="110"/>
      <c r="AH99" s="110"/>
      <c r="AI99" s="111"/>
      <c r="AJ99" s="112"/>
      <c r="AK99" s="112"/>
      <c r="AL99" s="112"/>
      <c r="AM99" s="112"/>
      <c r="AN99" s="112"/>
      <c r="AO99" s="112"/>
      <c r="AP99" s="112"/>
      <c r="AQ99" s="112"/>
      <c r="AR99" s="112"/>
      <c r="AS99" s="112"/>
      <c r="AT99" s="112"/>
      <c r="AU99" s="113"/>
      <c r="AV99" s="594">
        <f>SUM(AV91:AY98)</f>
        <v>0</v>
      </c>
      <c r="AW99" s="595"/>
      <c r="AX99" s="595"/>
      <c r="AY99" s="597"/>
    </row>
    <row r="100" spans="2:51" ht="24.75" customHeight="1">
      <c r="B100" s="199"/>
      <c r="C100" s="200"/>
      <c r="D100" s="200"/>
      <c r="E100" s="200"/>
      <c r="F100" s="200"/>
      <c r="G100" s="201"/>
      <c r="H100" s="590" t="s">
        <v>1112</v>
      </c>
      <c r="I100" s="591"/>
      <c r="J100" s="591"/>
      <c r="K100" s="591"/>
      <c r="L100" s="591"/>
      <c r="M100" s="591"/>
      <c r="N100" s="591"/>
      <c r="O100" s="591"/>
      <c r="P100" s="591"/>
      <c r="Q100" s="591"/>
      <c r="R100" s="591"/>
      <c r="S100" s="591"/>
      <c r="T100" s="591"/>
      <c r="U100" s="591"/>
      <c r="V100" s="591"/>
      <c r="W100" s="591"/>
      <c r="X100" s="591"/>
      <c r="Y100" s="591"/>
      <c r="Z100" s="591"/>
      <c r="AA100" s="591"/>
      <c r="AB100" s="591"/>
      <c r="AC100" s="592"/>
      <c r="AD100" s="590" t="s">
        <v>399</v>
      </c>
      <c r="AE100" s="591"/>
      <c r="AF100" s="591"/>
      <c r="AG100" s="591"/>
      <c r="AH100" s="591"/>
      <c r="AI100" s="591"/>
      <c r="AJ100" s="591"/>
      <c r="AK100" s="591"/>
      <c r="AL100" s="591"/>
      <c r="AM100" s="591"/>
      <c r="AN100" s="591"/>
      <c r="AO100" s="591"/>
      <c r="AP100" s="591"/>
      <c r="AQ100" s="591"/>
      <c r="AR100" s="591"/>
      <c r="AS100" s="591"/>
      <c r="AT100" s="591"/>
      <c r="AU100" s="591"/>
      <c r="AV100" s="591"/>
      <c r="AW100" s="591"/>
      <c r="AX100" s="591"/>
      <c r="AY100" s="593"/>
    </row>
    <row r="101" spans="2:51" ht="24.75" customHeight="1">
      <c r="B101" s="199"/>
      <c r="C101" s="200"/>
      <c r="D101" s="200"/>
      <c r="E101" s="200"/>
      <c r="F101" s="200"/>
      <c r="G101" s="201"/>
      <c r="H101" s="100" t="s">
        <v>77</v>
      </c>
      <c r="I101" s="101"/>
      <c r="J101" s="101"/>
      <c r="K101" s="101"/>
      <c r="L101" s="101"/>
      <c r="M101" s="102" t="s">
        <v>138</v>
      </c>
      <c r="N101" s="103"/>
      <c r="O101" s="103"/>
      <c r="P101" s="103"/>
      <c r="Q101" s="103"/>
      <c r="R101" s="103"/>
      <c r="S101" s="103"/>
      <c r="T101" s="103"/>
      <c r="U101" s="103"/>
      <c r="V101" s="103"/>
      <c r="W101" s="103"/>
      <c r="X101" s="103"/>
      <c r="Y101" s="104"/>
      <c r="Z101" s="105" t="s">
        <v>139</v>
      </c>
      <c r="AA101" s="106"/>
      <c r="AB101" s="106"/>
      <c r="AC101" s="107"/>
      <c r="AD101" s="100" t="s">
        <v>77</v>
      </c>
      <c r="AE101" s="101"/>
      <c r="AF101" s="101"/>
      <c r="AG101" s="101"/>
      <c r="AH101" s="101"/>
      <c r="AI101" s="102" t="s">
        <v>138</v>
      </c>
      <c r="AJ101" s="103"/>
      <c r="AK101" s="103"/>
      <c r="AL101" s="103"/>
      <c r="AM101" s="103"/>
      <c r="AN101" s="103"/>
      <c r="AO101" s="103"/>
      <c r="AP101" s="103"/>
      <c r="AQ101" s="103"/>
      <c r="AR101" s="103"/>
      <c r="AS101" s="103"/>
      <c r="AT101" s="103"/>
      <c r="AU101" s="104"/>
      <c r="AV101" s="105" t="s">
        <v>139</v>
      </c>
      <c r="AW101" s="106"/>
      <c r="AX101" s="106"/>
      <c r="AY101" s="108"/>
    </row>
    <row r="102" spans="2:51" ht="24.75" customHeight="1">
      <c r="B102" s="199"/>
      <c r="C102" s="200"/>
      <c r="D102" s="200"/>
      <c r="E102" s="200"/>
      <c r="F102" s="200"/>
      <c r="G102" s="201"/>
      <c r="H102" s="3340" t="s">
        <v>1109</v>
      </c>
      <c r="I102" s="3341"/>
      <c r="J102" s="3341"/>
      <c r="K102" s="3341"/>
      <c r="L102" s="3342"/>
      <c r="M102" s="3343" t="s">
        <v>1110</v>
      </c>
      <c r="N102" s="3344"/>
      <c r="O102" s="3344"/>
      <c r="P102" s="3344"/>
      <c r="Q102" s="3344"/>
      <c r="R102" s="3344"/>
      <c r="S102" s="3344"/>
      <c r="T102" s="3344"/>
      <c r="U102" s="3344"/>
      <c r="V102" s="3344"/>
      <c r="W102" s="3344"/>
      <c r="X102" s="3344"/>
      <c r="Y102" s="3345"/>
      <c r="Z102" s="586">
        <v>8164</v>
      </c>
      <c r="AA102" s="587"/>
      <c r="AB102" s="587"/>
      <c r="AC102" s="588"/>
      <c r="AD102" s="585"/>
      <c r="AE102" s="262"/>
      <c r="AF102" s="262"/>
      <c r="AG102" s="262"/>
      <c r="AH102" s="263"/>
      <c r="AI102" s="89"/>
      <c r="AJ102" s="164"/>
      <c r="AK102" s="164"/>
      <c r="AL102" s="164"/>
      <c r="AM102" s="164"/>
      <c r="AN102" s="164"/>
      <c r="AO102" s="164"/>
      <c r="AP102" s="164"/>
      <c r="AQ102" s="164"/>
      <c r="AR102" s="164"/>
      <c r="AS102" s="164"/>
      <c r="AT102" s="164"/>
      <c r="AU102" s="165"/>
      <c r="AV102" s="586"/>
      <c r="AW102" s="587"/>
      <c r="AX102" s="587"/>
      <c r="AY102" s="589"/>
    </row>
    <row r="103" spans="2:51" ht="24.75" customHeight="1">
      <c r="B103" s="199"/>
      <c r="C103" s="200"/>
      <c r="D103" s="200"/>
      <c r="E103" s="200"/>
      <c r="F103" s="200"/>
      <c r="G103" s="201"/>
      <c r="H103" s="3346"/>
      <c r="I103" s="3347"/>
      <c r="J103" s="3347"/>
      <c r="K103" s="3347"/>
      <c r="L103" s="3348"/>
      <c r="M103" s="80"/>
      <c r="N103" s="150"/>
      <c r="O103" s="150"/>
      <c r="P103" s="150"/>
      <c r="Q103" s="150"/>
      <c r="R103" s="150"/>
      <c r="S103" s="150"/>
      <c r="T103" s="150"/>
      <c r="U103" s="150"/>
      <c r="V103" s="150"/>
      <c r="W103" s="150"/>
      <c r="X103" s="150"/>
      <c r="Y103" s="151"/>
      <c r="Z103" s="152"/>
      <c r="AA103" s="153"/>
      <c r="AB103" s="153"/>
      <c r="AC103" s="584"/>
      <c r="AD103" s="147"/>
      <c r="AE103" s="148"/>
      <c r="AF103" s="148"/>
      <c r="AG103" s="148"/>
      <c r="AH103" s="149"/>
      <c r="AI103" s="80"/>
      <c r="AJ103" s="150"/>
      <c r="AK103" s="150"/>
      <c r="AL103" s="150"/>
      <c r="AM103" s="150"/>
      <c r="AN103" s="150"/>
      <c r="AO103" s="150"/>
      <c r="AP103" s="150"/>
      <c r="AQ103" s="150"/>
      <c r="AR103" s="150"/>
      <c r="AS103" s="150"/>
      <c r="AT103" s="150"/>
      <c r="AU103" s="151"/>
      <c r="AV103" s="152"/>
      <c r="AW103" s="153"/>
      <c r="AX103" s="153"/>
      <c r="AY103" s="154"/>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584"/>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584"/>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147"/>
      <c r="I106" s="148"/>
      <c r="J106" s="148"/>
      <c r="K106" s="148"/>
      <c r="L106" s="149"/>
      <c r="M106" s="80"/>
      <c r="N106" s="150"/>
      <c r="O106" s="150"/>
      <c r="P106" s="150"/>
      <c r="Q106" s="150"/>
      <c r="R106" s="150"/>
      <c r="S106" s="150"/>
      <c r="T106" s="150"/>
      <c r="U106" s="150"/>
      <c r="V106" s="150"/>
      <c r="W106" s="150"/>
      <c r="X106" s="150"/>
      <c r="Y106" s="151"/>
      <c r="Z106" s="152"/>
      <c r="AA106" s="153"/>
      <c r="AB106" s="153"/>
      <c r="AC106" s="153"/>
      <c r="AD106" s="147"/>
      <c r="AE106" s="148"/>
      <c r="AF106" s="148"/>
      <c r="AG106" s="148"/>
      <c r="AH106" s="149"/>
      <c r="AI106" s="80"/>
      <c r="AJ106" s="150"/>
      <c r="AK106" s="150"/>
      <c r="AL106" s="150"/>
      <c r="AM106" s="150"/>
      <c r="AN106" s="150"/>
      <c r="AO106" s="150"/>
      <c r="AP106" s="150"/>
      <c r="AQ106" s="150"/>
      <c r="AR106" s="150"/>
      <c r="AS106" s="150"/>
      <c r="AT106" s="150"/>
      <c r="AU106" s="151"/>
      <c r="AV106" s="152"/>
      <c r="AW106" s="153"/>
      <c r="AX106" s="153"/>
      <c r="AY106" s="154"/>
    </row>
    <row r="107" spans="2:51" ht="24.75" customHeight="1">
      <c r="B107" s="199"/>
      <c r="C107" s="200"/>
      <c r="D107" s="200"/>
      <c r="E107" s="200"/>
      <c r="F107" s="200"/>
      <c r="G107" s="201"/>
      <c r="H107" s="147"/>
      <c r="I107" s="148"/>
      <c r="J107" s="148"/>
      <c r="K107" s="148"/>
      <c r="L107" s="149"/>
      <c r="M107" s="80"/>
      <c r="N107" s="150"/>
      <c r="O107" s="150"/>
      <c r="P107" s="150"/>
      <c r="Q107" s="150"/>
      <c r="R107" s="150"/>
      <c r="S107" s="150"/>
      <c r="T107" s="150"/>
      <c r="U107" s="150"/>
      <c r="V107" s="150"/>
      <c r="W107" s="150"/>
      <c r="X107" s="150"/>
      <c r="Y107" s="151"/>
      <c r="Z107" s="152"/>
      <c r="AA107" s="153"/>
      <c r="AB107" s="153"/>
      <c r="AC107" s="153"/>
      <c r="AD107" s="147"/>
      <c r="AE107" s="148"/>
      <c r="AF107" s="148"/>
      <c r="AG107" s="148"/>
      <c r="AH107" s="149"/>
      <c r="AI107" s="80"/>
      <c r="AJ107" s="150"/>
      <c r="AK107" s="150"/>
      <c r="AL107" s="150"/>
      <c r="AM107" s="150"/>
      <c r="AN107" s="150"/>
      <c r="AO107" s="150"/>
      <c r="AP107" s="150"/>
      <c r="AQ107" s="150"/>
      <c r="AR107" s="150"/>
      <c r="AS107" s="150"/>
      <c r="AT107" s="150"/>
      <c r="AU107" s="151"/>
      <c r="AV107" s="152"/>
      <c r="AW107" s="153"/>
      <c r="AX107" s="153"/>
      <c r="AY107" s="154"/>
    </row>
    <row r="108" spans="2:51" ht="24.75" customHeight="1">
      <c r="B108" s="199"/>
      <c r="C108" s="200"/>
      <c r="D108" s="200"/>
      <c r="E108" s="200"/>
      <c r="F108" s="200"/>
      <c r="G108" s="201"/>
      <c r="H108" s="147"/>
      <c r="I108" s="148"/>
      <c r="J108" s="148"/>
      <c r="K108" s="148"/>
      <c r="L108" s="149"/>
      <c r="M108" s="80"/>
      <c r="N108" s="150"/>
      <c r="O108" s="150"/>
      <c r="P108" s="150"/>
      <c r="Q108" s="150"/>
      <c r="R108" s="150"/>
      <c r="S108" s="150"/>
      <c r="T108" s="150"/>
      <c r="U108" s="150"/>
      <c r="V108" s="150"/>
      <c r="W108" s="150"/>
      <c r="X108" s="150"/>
      <c r="Y108" s="151"/>
      <c r="Z108" s="152"/>
      <c r="AA108" s="153"/>
      <c r="AB108" s="153"/>
      <c r="AC108" s="153"/>
      <c r="AD108" s="147"/>
      <c r="AE108" s="148"/>
      <c r="AF108" s="148"/>
      <c r="AG108" s="148"/>
      <c r="AH108" s="149"/>
      <c r="AI108" s="80"/>
      <c r="AJ108" s="150"/>
      <c r="AK108" s="150"/>
      <c r="AL108" s="150"/>
      <c r="AM108" s="150"/>
      <c r="AN108" s="150"/>
      <c r="AO108" s="150"/>
      <c r="AP108" s="150"/>
      <c r="AQ108" s="150"/>
      <c r="AR108" s="150"/>
      <c r="AS108" s="150"/>
      <c r="AT108" s="150"/>
      <c r="AU108" s="151"/>
      <c r="AV108" s="152"/>
      <c r="AW108" s="153"/>
      <c r="AX108" s="153"/>
      <c r="AY108" s="154"/>
    </row>
    <row r="109" spans="2:51" ht="24.75" customHeight="1">
      <c r="B109" s="199"/>
      <c r="C109" s="200"/>
      <c r="D109" s="200"/>
      <c r="E109" s="200"/>
      <c r="F109" s="200"/>
      <c r="G109" s="201"/>
      <c r="H109" s="578"/>
      <c r="I109" s="245"/>
      <c r="J109" s="245"/>
      <c r="K109" s="245"/>
      <c r="L109" s="246"/>
      <c r="M109" s="71"/>
      <c r="N109" s="579"/>
      <c r="O109" s="579"/>
      <c r="P109" s="579"/>
      <c r="Q109" s="579"/>
      <c r="R109" s="579"/>
      <c r="S109" s="579"/>
      <c r="T109" s="579"/>
      <c r="U109" s="579"/>
      <c r="V109" s="579"/>
      <c r="W109" s="579"/>
      <c r="X109" s="579"/>
      <c r="Y109" s="580"/>
      <c r="Z109" s="581"/>
      <c r="AA109" s="582"/>
      <c r="AB109" s="582"/>
      <c r="AC109" s="582"/>
      <c r="AD109" s="578"/>
      <c r="AE109" s="245"/>
      <c r="AF109" s="245"/>
      <c r="AG109" s="245"/>
      <c r="AH109" s="246"/>
      <c r="AI109" s="71"/>
      <c r="AJ109" s="579"/>
      <c r="AK109" s="579"/>
      <c r="AL109" s="579"/>
      <c r="AM109" s="579"/>
      <c r="AN109" s="579"/>
      <c r="AO109" s="579"/>
      <c r="AP109" s="579"/>
      <c r="AQ109" s="579"/>
      <c r="AR109" s="579"/>
      <c r="AS109" s="579"/>
      <c r="AT109" s="579"/>
      <c r="AU109" s="580"/>
      <c r="AV109" s="581"/>
      <c r="AW109" s="582"/>
      <c r="AX109" s="582"/>
      <c r="AY109" s="583"/>
    </row>
    <row r="110" spans="2:51" ht="24.75" customHeight="1">
      <c r="B110" s="199"/>
      <c r="C110" s="200"/>
      <c r="D110" s="200"/>
      <c r="E110" s="200"/>
      <c r="F110" s="200"/>
      <c r="G110" s="201"/>
      <c r="H110" s="109" t="s">
        <v>42</v>
      </c>
      <c r="I110" s="110"/>
      <c r="J110" s="110"/>
      <c r="K110" s="110"/>
      <c r="L110" s="110"/>
      <c r="M110" s="111"/>
      <c r="N110" s="112"/>
      <c r="O110" s="112"/>
      <c r="P110" s="112"/>
      <c r="Q110" s="112"/>
      <c r="R110" s="112"/>
      <c r="S110" s="112"/>
      <c r="T110" s="112"/>
      <c r="U110" s="112"/>
      <c r="V110" s="112"/>
      <c r="W110" s="112"/>
      <c r="X110" s="112"/>
      <c r="Y110" s="113"/>
      <c r="Z110" s="594">
        <f>SUM(Z102:AC109)</f>
        <v>8164</v>
      </c>
      <c r="AA110" s="595"/>
      <c r="AB110" s="595"/>
      <c r="AC110" s="596"/>
      <c r="AD110" s="109" t="s">
        <v>42</v>
      </c>
      <c r="AE110" s="110"/>
      <c r="AF110" s="110"/>
      <c r="AG110" s="110"/>
      <c r="AH110" s="110"/>
      <c r="AI110" s="111"/>
      <c r="AJ110" s="112"/>
      <c r="AK110" s="112"/>
      <c r="AL110" s="112"/>
      <c r="AM110" s="112"/>
      <c r="AN110" s="112"/>
      <c r="AO110" s="112"/>
      <c r="AP110" s="112"/>
      <c r="AQ110" s="112"/>
      <c r="AR110" s="112"/>
      <c r="AS110" s="112"/>
      <c r="AT110" s="112"/>
      <c r="AU110" s="113"/>
      <c r="AV110" s="594">
        <f>SUM(AV102:AY109)</f>
        <v>0</v>
      </c>
      <c r="AW110" s="595"/>
      <c r="AX110" s="595"/>
      <c r="AY110" s="597"/>
    </row>
    <row r="111" spans="2:51" ht="24.75" customHeight="1">
      <c r="B111" s="199"/>
      <c r="C111" s="200"/>
      <c r="D111" s="200"/>
      <c r="E111" s="200"/>
      <c r="F111" s="200"/>
      <c r="G111" s="201"/>
      <c r="H111" s="590" t="s">
        <v>1113</v>
      </c>
      <c r="I111" s="591"/>
      <c r="J111" s="591"/>
      <c r="K111" s="591"/>
      <c r="L111" s="591"/>
      <c r="M111" s="591"/>
      <c r="N111" s="591"/>
      <c r="O111" s="591"/>
      <c r="P111" s="591"/>
      <c r="Q111" s="591"/>
      <c r="R111" s="591"/>
      <c r="S111" s="591"/>
      <c r="T111" s="591"/>
      <c r="U111" s="591"/>
      <c r="V111" s="591"/>
      <c r="W111" s="591"/>
      <c r="X111" s="591"/>
      <c r="Y111" s="591"/>
      <c r="Z111" s="591"/>
      <c r="AA111" s="591"/>
      <c r="AB111" s="591"/>
      <c r="AC111" s="592"/>
      <c r="AD111" s="590" t="s">
        <v>402</v>
      </c>
      <c r="AE111" s="591"/>
      <c r="AF111" s="591"/>
      <c r="AG111" s="591"/>
      <c r="AH111" s="591"/>
      <c r="AI111" s="591"/>
      <c r="AJ111" s="591"/>
      <c r="AK111" s="591"/>
      <c r="AL111" s="591"/>
      <c r="AM111" s="591"/>
      <c r="AN111" s="591"/>
      <c r="AO111" s="591"/>
      <c r="AP111" s="591"/>
      <c r="AQ111" s="591"/>
      <c r="AR111" s="591"/>
      <c r="AS111" s="591"/>
      <c r="AT111" s="591"/>
      <c r="AU111" s="591"/>
      <c r="AV111" s="591"/>
      <c r="AW111" s="591"/>
      <c r="AX111" s="591"/>
      <c r="AY111" s="593"/>
    </row>
    <row r="112" spans="2:51" ht="24.75" customHeight="1">
      <c r="B112" s="199"/>
      <c r="C112" s="200"/>
      <c r="D112" s="200"/>
      <c r="E112" s="200"/>
      <c r="F112" s="200"/>
      <c r="G112" s="201"/>
      <c r="H112" s="100" t="s">
        <v>77</v>
      </c>
      <c r="I112" s="101"/>
      <c r="J112" s="101"/>
      <c r="K112" s="101"/>
      <c r="L112" s="101"/>
      <c r="M112" s="102" t="s">
        <v>138</v>
      </c>
      <c r="N112" s="103"/>
      <c r="O112" s="103"/>
      <c r="P112" s="103"/>
      <c r="Q112" s="103"/>
      <c r="R112" s="103"/>
      <c r="S112" s="103"/>
      <c r="T112" s="103"/>
      <c r="U112" s="103"/>
      <c r="V112" s="103"/>
      <c r="W112" s="103"/>
      <c r="X112" s="103"/>
      <c r="Y112" s="104"/>
      <c r="Z112" s="105" t="s">
        <v>139</v>
      </c>
      <c r="AA112" s="106"/>
      <c r="AB112" s="106"/>
      <c r="AC112" s="107"/>
      <c r="AD112" s="100" t="s">
        <v>77</v>
      </c>
      <c r="AE112" s="101"/>
      <c r="AF112" s="101"/>
      <c r="AG112" s="101"/>
      <c r="AH112" s="101"/>
      <c r="AI112" s="102" t="s">
        <v>138</v>
      </c>
      <c r="AJ112" s="103"/>
      <c r="AK112" s="103"/>
      <c r="AL112" s="103"/>
      <c r="AM112" s="103"/>
      <c r="AN112" s="103"/>
      <c r="AO112" s="103"/>
      <c r="AP112" s="103"/>
      <c r="AQ112" s="103"/>
      <c r="AR112" s="103"/>
      <c r="AS112" s="103"/>
      <c r="AT112" s="103"/>
      <c r="AU112" s="104"/>
      <c r="AV112" s="105" t="s">
        <v>139</v>
      </c>
      <c r="AW112" s="106"/>
      <c r="AX112" s="106"/>
      <c r="AY112" s="108"/>
    </row>
    <row r="113" spans="2:51" ht="24.75" customHeight="1">
      <c r="B113" s="199"/>
      <c r="C113" s="200"/>
      <c r="D113" s="200"/>
      <c r="E113" s="200"/>
      <c r="F113" s="200"/>
      <c r="G113" s="201"/>
      <c r="H113" s="3340" t="s">
        <v>1109</v>
      </c>
      <c r="I113" s="3341"/>
      <c r="J113" s="3341"/>
      <c r="K113" s="3341"/>
      <c r="L113" s="3342"/>
      <c r="M113" s="3343" t="s">
        <v>1110</v>
      </c>
      <c r="N113" s="3344"/>
      <c r="O113" s="3344"/>
      <c r="P113" s="3344"/>
      <c r="Q113" s="3344"/>
      <c r="R113" s="3344"/>
      <c r="S113" s="3344"/>
      <c r="T113" s="3344"/>
      <c r="U113" s="3344"/>
      <c r="V113" s="3344"/>
      <c r="W113" s="3344"/>
      <c r="X113" s="3344"/>
      <c r="Y113" s="3345"/>
      <c r="Z113" s="586">
        <v>5598</v>
      </c>
      <c r="AA113" s="587"/>
      <c r="AB113" s="587"/>
      <c r="AC113" s="588"/>
      <c r="AD113" s="585"/>
      <c r="AE113" s="262"/>
      <c r="AF113" s="262"/>
      <c r="AG113" s="262"/>
      <c r="AH113" s="263"/>
      <c r="AI113" s="89"/>
      <c r="AJ113" s="164"/>
      <c r="AK113" s="164"/>
      <c r="AL113" s="164"/>
      <c r="AM113" s="164"/>
      <c r="AN113" s="164"/>
      <c r="AO113" s="164"/>
      <c r="AP113" s="164"/>
      <c r="AQ113" s="164"/>
      <c r="AR113" s="164"/>
      <c r="AS113" s="164"/>
      <c r="AT113" s="164"/>
      <c r="AU113" s="165"/>
      <c r="AV113" s="586"/>
      <c r="AW113" s="587"/>
      <c r="AX113" s="587"/>
      <c r="AY113" s="589"/>
    </row>
    <row r="114" spans="2:51" ht="24.75" customHeight="1">
      <c r="B114" s="199"/>
      <c r="C114" s="200"/>
      <c r="D114" s="200"/>
      <c r="E114" s="200"/>
      <c r="F114" s="200"/>
      <c r="G114" s="201"/>
      <c r="H114" s="3346"/>
      <c r="I114" s="3347"/>
      <c r="J114" s="3347"/>
      <c r="K114" s="3347"/>
      <c r="L114" s="3348"/>
      <c r="M114" s="80"/>
      <c r="N114" s="150"/>
      <c r="O114" s="150"/>
      <c r="P114" s="150"/>
      <c r="Q114" s="150"/>
      <c r="R114" s="150"/>
      <c r="S114" s="150"/>
      <c r="T114" s="150"/>
      <c r="U114" s="150"/>
      <c r="V114" s="150"/>
      <c r="W114" s="150"/>
      <c r="X114" s="150"/>
      <c r="Y114" s="151"/>
      <c r="Z114" s="152"/>
      <c r="AA114" s="153"/>
      <c r="AB114" s="153"/>
      <c r="AC114" s="584"/>
      <c r="AD114" s="147"/>
      <c r="AE114" s="148"/>
      <c r="AF114" s="148"/>
      <c r="AG114" s="148"/>
      <c r="AH114" s="149"/>
      <c r="AI114" s="80"/>
      <c r="AJ114" s="150"/>
      <c r="AK114" s="150"/>
      <c r="AL114" s="150"/>
      <c r="AM114" s="150"/>
      <c r="AN114" s="150"/>
      <c r="AO114" s="150"/>
      <c r="AP114" s="150"/>
      <c r="AQ114" s="150"/>
      <c r="AR114" s="150"/>
      <c r="AS114" s="150"/>
      <c r="AT114" s="150"/>
      <c r="AU114" s="151"/>
      <c r="AV114" s="152"/>
      <c r="AW114" s="153"/>
      <c r="AX114" s="153"/>
      <c r="AY114" s="154"/>
    </row>
    <row r="115" spans="2:51" ht="24.75" customHeight="1">
      <c r="B115" s="199"/>
      <c r="C115" s="200"/>
      <c r="D115" s="200"/>
      <c r="E115" s="200"/>
      <c r="F115" s="200"/>
      <c r="G115" s="201"/>
      <c r="H115" s="147"/>
      <c r="I115" s="148"/>
      <c r="J115" s="148"/>
      <c r="K115" s="148"/>
      <c r="L115" s="149"/>
      <c r="M115" s="80"/>
      <c r="N115" s="150"/>
      <c r="O115" s="150"/>
      <c r="P115" s="150"/>
      <c r="Q115" s="150"/>
      <c r="R115" s="150"/>
      <c r="S115" s="150"/>
      <c r="T115" s="150"/>
      <c r="U115" s="150"/>
      <c r="V115" s="150"/>
      <c r="W115" s="150"/>
      <c r="X115" s="150"/>
      <c r="Y115" s="151"/>
      <c r="Z115" s="152"/>
      <c r="AA115" s="153"/>
      <c r="AB115" s="153"/>
      <c r="AC115" s="584"/>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1"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584"/>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1" ht="24.75" customHeight="1">
      <c r="B117" s="199"/>
      <c r="C117" s="200"/>
      <c r="D117" s="200"/>
      <c r="E117" s="200"/>
      <c r="F117" s="200"/>
      <c r="G117" s="201"/>
      <c r="H117" s="147"/>
      <c r="I117" s="148"/>
      <c r="J117" s="148"/>
      <c r="K117" s="148"/>
      <c r="L117" s="149"/>
      <c r="M117" s="80"/>
      <c r="N117" s="150"/>
      <c r="O117" s="150"/>
      <c r="P117" s="150"/>
      <c r="Q117" s="150"/>
      <c r="R117" s="150"/>
      <c r="S117" s="150"/>
      <c r="T117" s="150"/>
      <c r="U117" s="150"/>
      <c r="V117" s="150"/>
      <c r="W117" s="150"/>
      <c r="X117" s="150"/>
      <c r="Y117" s="151"/>
      <c r="Z117" s="152"/>
      <c r="AA117" s="153"/>
      <c r="AB117" s="153"/>
      <c r="AC117" s="153"/>
      <c r="AD117" s="147"/>
      <c r="AE117" s="148"/>
      <c r="AF117" s="148"/>
      <c r="AG117" s="148"/>
      <c r="AH117" s="149"/>
      <c r="AI117" s="80"/>
      <c r="AJ117" s="150"/>
      <c r="AK117" s="150"/>
      <c r="AL117" s="150"/>
      <c r="AM117" s="150"/>
      <c r="AN117" s="150"/>
      <c r="AO117" s="150"/>
      <c r="AP117" s="150"/>
      <c r="AQ117" s="150"/>
      <c r="AR117" s="150"/>
      <c r="AS117" s="150"/>
      <c r="AT117" s="150"/>
      <c r="AU117" s="151"/>
      <c r="AV117" s="152"/>
      <c r="AW117" s="153"/>
      <c r="AX117" s="153"/>
      <c r="AY117" s="154"/>
    </row>
    <row r="118" spans="2:51" ht="24.75" customHeight="1">
      <c r="B118" s="199"/>
      <c r="C118" s="200"/>
      <c r="D118" s="200"/>
      <c r="E118" s="200"/>
      <c r="F118" s="200"/>
      <c r="G118" s="201"/>
      <c r="H118" s="147"/>
      <c r="I118" s="148"/>
      <c r="J118" s="148"/>
      <c r="K118" s="148"/>
      <c r="L118" s="149"/>
      <c r="M118" s="80"/>
      <c r="N118" s="150"/>
      <c r="O118" s="150"/>
      <c r="P118" s="150"/>
      <c r="Q118" s="150"/>
      <c r="R118" s="150"/>
      <c r="S118" s="150"/>
      <c r="T118" s="150"/>
      <c r="U118" s="150"/>
      <c r="V118" s="150"/>
      <c r="W118" s="150"/>
      <c r="X118" s="150"/>
      <c r="Y118" s="151"/>
      <c r="Z118" s="152"/>
      <c r="AA118" s="153"/>
      <c r="AB118" s="153"/>
      <c r="AC118" s="153"/>
      <c r="AD118" s="147"/>
      <c r="AE118" s="148"/>
      <c r="AF118" s="148"/>
      <c r="AG118" s="148"/>
      <c r="AH118" s="149"/>
      <c r="AI118" s="80"/>
      <c r="AJ118" s="150"/>
      <c r="AK118" s="150"/>
      <c r="AL118" s="150"/>
      <c r="AM118" s="150"/>
      <c r="AN118" s="150"/>
      <c r="AO118" s="150"/>
      <c r="AP118" s="150"/>
      <c r="AQ118" s="150"/>
      <c r="AR118" s="150"/>
      <c r="AS118" s="150"/>
      <c r="AT118" s="150"/>
      <c r="AU118" s="151"/>
      <c r="AV118" s="152"/>
      <c r="AW118" s="153"/>
      <c r="AX118" s="153"/>
      <c r="AY118" s="154"/>
    </row>
    <row r="119" spans="2:51" ht="24.75" customHeight="1">
      <c r="B119" s="199"/>
      <c r="C119" s="200"/>
      <c r="D119" s="200"/>
      <c r="E119" s="200"/>
      <c r="F119" s="200"/>
      <c r="G119" s="201"/>
      <c r="H119" s="147"/>
      <c r="I119" s="148"/>
      <c r="J119" s="148"/>
      <c r="K119" s="148"/>
      <c r="L119" s="149"/>
      <c r="M119" s="80"/>
      <c r="N119" s="150"/>
      <c r="O119" s="150"/>
      <c r="P119" s="150"/>
      <c r="Q119" s="150"/>
      <c r="R119" s="150"/>
      <c r="S119" s="150"/>
      <c r="T119" s="150"/>
      <c r="U119" s="150"/>
      <c r="V119" s="150"/>
      <c r="W119" s="150"/>
      <c r="X119" s="150"/>
      <c r="Y119" s="151"/>
      <c r="Z119" s="152"/>
      <c r="AA119" s="153"/>
      <c r="AB119" s="153"/>
      <c r="AC119" s="153"/>
      <c r="AD119" s="147"/>
      <c r="AE119" s="148"/>
      <c r="AF119" s="148"/>
      <c r="AG119" s="148"/>
      <c r="AH119" s="149"/>
      <c r="AI119" s="80"/>
      <c r="AJ119" s="150"/>
      <c r="AK119" s="150"/>
      <c r="AL119" s="150"/>
      <c r="AM119" s="150"/>
      <c r="AN119" s="150"/>
      <c r="AO119" s="150"/>
      <c r="AP119" s="150"/>
      <c r="AQ119" s="150"/>
      <c r="AR119" s="150"/>
      <c r="AS119" s="150"/>
      <c r="AT119" s="150"/>
      <c r="AU119" s="151"/>
      <c r="AV119" s="152"/>
      <c r="AW119" s="153"/>
      <c r="AX119" s="153"/>
      <c r="AY119" s="154"/>
    </row>
    <row r="120" spans="2:51" ht="24.75" customHeight="1">
      <c r="B120" s="199"/>
      <c r="C120" s="200"/>
      <c r="D120" s="200"/>
      <c r="E120" s="200"/>
      <c r="F120" s="200"/>
      <c r="G120" s="201"/>
      <c r="H120" s="578"/>
      <c r="I120" s="245"/>
      <c r="J120" s="245"/>
      <c r="K120" s="245"/>
      <c r="L120" s="246"/>
      <c r="M120" s="71"/>
      <c r="N120" s="579"/>
      <c r="O120" s="579"/>
      <c r="P120" s="579"/>
      <c r="Q120" s="579"/>
      <c r="R120" s="579"/>
      <c r="S120" s="579"/>
      <c r="T120" s="579"/>
      <c r="U120" s="579"/>
      <c r="V120" s="579"/>
      <c r="W120" s="579"/>
      <c r="X120" s="579"/>
      <c r="Y120" s="580"/>
      <c r="Z120" s="581"/>
      <c r="AA120" s="582"/>
      <c r="AB120" s="582"/>
      <c r="AC120" s="582"/>
      <c r="AD120" s="578"/>
      <c r="AE120" s="245"/>
      <c r="AF120" s="245"/>
      <c r="AG120" s="245"/>
      <c r="AH120" s="246"/>
      <c r="AI120" s="71"/>
      <c r="AJ120" s="579"/>
      <c r="AK120" s="579"/>
      <c r="AL120" s="579"/>
      <c r="AM120" s="579"/>
      <c r="AN120" s="579"/>
      <c r="AO120" s="579"/>
      <c r="AP120" s="579"/>
      <c r="AQ120" s="579"/>
      <c r="AR120" s="579"/>
      <c r="AS120" s="579"/>
      <c r="AT120" s="579"/>
      <c r="AU120" s="580"/>
      <c r="AV120" s="581"/>
      <c r="AW120" s="582"/>
      <c r="AX120" s="582"/>
      <c r="AY120" s="583"/>
    </row>
    <row r="121" spans="2:51" ht="24.75" customHeight="1" thickBot="1">
      <c r="B121" s="202"/>
      <c r="C121" s="203"/>
      <c r="D121" s="203"/>
      <c r="E121" s="203"/>
      <c r="F121" s="203"/>
      <c r="G121" s="204"/>
      <c r="H121" s="59" t="s">
        <v>42</v>
      </c>
      <c r="I121" s="60"/>
      <c r="J121" s="60"/>
      <c r="K121" s="60"/>
      <c r="L121" s="60"/>
      <c r="M121" s="61"/>
      <c r="N121" s="62"/>
      <c r="O121" s="62"/>
      <c r="P121" s="62"/>
      <c r="Q121" s="62"/>
      <c r="R121" s="62"/>
      <c r="S121" s="62"/>
      <c r="T121" s="62"/>
      <c r="U121" s="62"/>
      <c r="V121" s="62"/>
      <c r="W121" s="62"/>
      <c r="X121" s="62"/>
      <c r="Y121" s="63"/>
      <c r="Z121" s="574">
        <f>SUM(Z113:AC120)</f>
        <v>5598</v>
      </c>
      <c r="AA121" s="575"/>
      <c r="AB121" s="575"/>
      <c r="AC121" s="576"/>
      <c r="AD121" s="59" t="s">
        <v>42</v>
      </c>
      <c r="AE121" s="60"/>
      <c r="AF121" s="60"/>
      <c r="AG121" s="60"/>
      <c r="AH121" s="60"/>
      <c r="AI121" s="61"/>
      <c r="AJ121" s="62"/>
      <c r="AK121" s="62"/>
      <c r="AL121" s="62"/>
      <c r="AM121" s="62"/>
      <c r="AN121" s="62"/>
      <c r="AO121" s="62"/>
      <c r="AP121" s="62"/>
      <c r="AQ121" s="62"/>
      <c r="AR121" s="62"/>
      <c r="AS121" s="62"/>
      <c r="AT121" s="62"/>
      <c r="AU121" s="63"/>
      <c r="AV121" s="574">
        <f>SUM(AV113:AY120)</f>
        <v>0</v>
      </c>
      <c r="AW121" s="575"/>
      <c r="AX121" s="575"/>
      <c r="AY121" s="577"/>
    </row>
    <row r="124" spans="2:51" ht="14.4">
      <c r="C124" s="32" t="s">
        <v>403</v>
      </c>
    </row>
    <row r="125" spans="2:51">
      <c r="C125" t="s">
        <v>1108</v>
      </c>
    </row>
    <row r="126" spans="2:51" ht="34.549999999999997" customHeight="1">
      <c r="B126" s="36"/>
      <c r="C126" s="36"/>
      <c r="D126" s="44" t="s">
        <v>405</v>
      </c>
      <c r="E126" s="44"/>
      <c r="F126" s="44"/>
      <c r="G126" s="44"/>
      <c r="H126" s="44"/>
      <c r="I126" s="44"/>
      <c r="J126" s="44"/>
      <c r="K126" s="44"/>
      <c r="L126" s="44"/>
      <c r="M126" s="44"/>
      <c r="N126" s="44" t="s">
        <v>406</v>
      </c>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5" t="s">
        <v>407</v>
      </c>
      <c r="AM126" s="44"/>
      <c r="AN126" s="44"/>
      <c r="AO126" s="44"/>
      <c r="AP126" s="44"/>
      <c r="AQ126" s="44"/>
      <c r="AR126" s="44" t="s">
        <v>177</v>
      </c>
      <c r="AS126" s="44"/>
      <c r="AT126" s="44"/>
      <c r="AU126" s="44"/>
      <c r="AV126" s="44" t="s">
        <v>178</v>
      </c>
      <c r="AW126" s="44"/>
      <c r="AX126" s="44"/>
    </row>
    <row r="127" spans="2:51" ht="24.05" customHeight="1">
      <c r="B127" s="36">
        <v>1</v>
      </c>
      <c r="C127" s="36">
        <v>1</v>
      </c>
      <c r="D127" s="558" t="s">
        <v>1114</v>
      </c>
      <c r="E127" s="558"/>
      <c r="F127" s="558"/>
      <c r="G127" s="558"/>
      <c r="H127" s="558"/>
      <c r="I127" s="558"/>
      <c r="J127" s="558"/>
      <c r="K127" s="558"/>
      <c r="L127" s="558"/>
      <c r="M127" s="558"/>
      <c r="N127" s="558" t="s">
        <v>1115</v>
      </c>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3354">
        <v>27992</v>
      </c>
      <c r="AM127" s="3355"/>
      <c r="AN127" s="3355"/>
      <c r="AO127" s="3355"/>
      <c r="AP127" s="3355"/>
      <c r="AQ127" s="3355"/>
      <c r="AR127" s="1020"/>
      <c r="AS127" s="1020"/>
      <c r="AT127" s="1020"/>
      <c r="AU127" s="1020"/>
      <c r="AV127" s="1020"/>
      <c r="AW127" s="1020"/>
      <c r="AX127" s="1020"/>
    </row>
    <row r="128" spans="2:51" ht="24.05" customHeight="1">
      <c r="B128" s="36">
        <v>2</v>
      </c>
      <c r="C128" s="36">
        <v>1</v>
      </c>
      <c r="D128" s="558"/>
      <c r="E128" s="558"/>
      <c r="F128" s="558"/>
      <c r="G128" s="558"/>
      <c r="H128" s="558"/>
      <c r="I128" s="558"/>
      <c r="J128" s="558"/>
      <c r="K128" s="558"/>
      <c r="L128" s="558"/>
      <c r="M128" s="558"/>
      <c r="N128" s="558"/>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58"/>
      <c r="AK128" s="558"/>
      <c r="AL128" s="3354"/>
      <c r="AM128" s="3355"/>
      <c r="AN128" s="3355"/>
      <c r="AO128" s="3355"/>
      <c r="AP128" s="3355"/>
      <c r="AQ128" s="3355"/>
      <c r="AR128" s="558"/>
      <c r="AS128" s="558"/>
      <c r="AT128" s="558"/>
      <c r="AU128" s="558"/>
      <c r="AV128" s="558"/>
      <c r="AW128" s="558"/>
      <c r="AX128" s="558"/>
    </row>
    <row r="129" spans="2:50" ht="24.05" customHeight="1">
      <c r="B129" s="36">
        <v>3</v>
      </c>
      <c r="C129" s="36">
        <v>1</v>
      </c>
      <c r="D129" s="558"/>
      <c r="E129" s="558"/>
      <c r="F129" s="558"/>
      <c r="G129" s="558"/>
      <c r="H129" s="558"/>
      <c r="I129" s="558"/>
      <c r="J129" s="558"/>
      <c r="K129" s="558"/>
      <c r="L129" s="558"/>
      <c r="M129" s="558"/>
      <c r="N129" s="558"/>
      <c r="O129" s="558"/>
      <c r="P129" s="558"/>
      <c r="Q129" s="558"/>
      <c r="R129" s="558"/>
      <c r="S129" s="558"/>
      <c r="T129" s="558"/>
      <c r="U129" s="558"/>
      <c r="V129" s="558"/>
      <c r="W129" s="558"/>
      <c r="X129" s="558"/>
      <c r="Y129" s="558"/>
      <c r="Z129" s="558"/>
      <c r="AA129" s="558"/>
      <c r="AB129" s="558"/>
      <c r="AC129" s="558"/>
      <c r="AD129" s="558"/>
      <c r="AE129" s="558"/>
      <c r="AF129" s="558"/>
      <c r="AG129" s="558"/>
      <c r="AH129" s="558"/>
      <c r="AI129" s="558"/>
      <c r="AJ129" s="558"/>
      <c r="AK129" s="558"/>
      <c r="AL129" s="3354"/>
      <c r="AM129" s="3355"/>
      <c r="AN129" s="3355"/>
      <c r="AO129" s="3355"/>
      <c r="AP129" s="3355"/>
      <c r="AQ129" s="3355"/>
      <c r="AR129" s="558"/>
      <c r="AS129" s="558"/>
      <c r="AT129" s="558"/>
      <c r="AU129" s="558"/>
      <c r="AV129" s="558"/>
      <c r="AW129" s="558"/>
      <c r="AX129" s="558"/>
    </row>
    <row r="130" spans="2:50" ht="24.05" customHeight="1">
      <c r="B130" s="36">
        <v>4</v>
      </c>
      <c r="C130" s="36">
        <v>1</v>
      </c>
      <c r="D130" s="558"/>
      <c r="E130" s="558"/>
      <c r="F130" s="558"/>
      <c r="G130" s="558"/>
      <c r="H130" s="558"/>
      <c r="I130" s="558"/>
      <c r="J130" s="558"/>
      <c r="K130" s="558"/>
      <c r="L130" s="558"/>
      <c r="M130" s="558"/>
      <c r="N130" s="558"/>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3354"/>
      <c r="AM130" s="3355"/>
      <c r="AN130" s="3355"/>
      <c r="AO130" s="3355"/>
      <c r="AP130" s="3355"/>
      <c r="AQ130" s="3355"/>
      <c r="AR130" s="558"/>
      <c r="AS130" s="558"/>
      <c r="AT130" s="558"/>
      <c r="AU130" s="558"/>
      <c r="AV130" s="558"/>
      <c r="AW130" s="558"/>
      <c r="AX130" s="558"/>
    </row>
    <row r="131" spans="2:50" ht="24.05" customHeight="1">
      <c r="B131" s="36">
        <v>5</v>
      </c>
      <c r="C131" s="36">
        <v>1</v>
      </c>
      <c r="D131" s="558"/>
      <c r="E131" s="558"/>
      <c r="F131" s="558"/>
      <c r="G131" s="558"/>
      <c r="H131" s="558"/>
      <c r="I131" s="558"/>
      <c r="J131" s="558"/>
      <c r="K131" s="558"/>
      <c r="L131" s="558"/>
      <c r="M131" s="558"/>
      <c r="N131" s="558"/>
      <c r="O131" s="558"/>
      <c r="P131" s="558"/>
      <c r="Q131" s="558"/>
      <c r="R131" s="558"/>
      <c r="S131" s="558"/>
      <c r="T131" s="558"/>
      <c r="U131" s="558"/>
      <c r="V131" s="558"/>
      <c r="W131" s="558"/>
      <c r="X131" s="558"/>
      <c r="Y131" s="558"/>
      <c r="Z131" s="558"/>
      <c r="AA131" s="558"/>
      <c r="AB131" s="558"/>
      <c r="AC131" s="558"/>
      <c r="AD131" s="558"/>
      <c r="AE131" s="558"/>
      <c r="AF131" s="558"/>
      <c r="AG131" s="558"/>
      <c r="AH131" s="558"/>
      <c r="AI131" s="558"/>
      <c r="AJ131" s="558"/>
      <c r="AK131" s="558"/>
      <c r="AL131" s="3354"/>
      <c r="AM131" s="3355"/>
      <c r="AN131" s="3355"/>
      <c r="AO131" s="3355"/>
      <c r="AP131" s="3355"/>
      <c r="AQ131" s="3355"/>
      <c r="AR131" s="558"/>
      <c r="AS131" s="558"/>
      <c r="AT131" s="558"/>
      <c r="AU131" s="558"/>
      <c r="AV131" s="558"/>
      <c r="AW131" s="558"/>
      <c r="AX131" s="558"/>
    </row>
    <row r="132" spans="2:50" ht="24.05" customHeight="1">
      <c r="B132" s="36">
        <v>6</v>
      </c>
      <c r="C132" s="36">
        <v>1</v>
      </c>
      <c r="D132" s="558"/>
      <c r="E132" s="558"/>
      <c r="F132" s="558"/>
      <c r="G132" s="558"/>
      <c r="H132" s="558"/>
      <c r="I132" s="558"/>
      <c r="J132" s="558"/>
      <c r="K132" s="558"/>
      <c r="L132" s="558"/>
      <c r="M132" s="558"/>
      <c r="N132" s="558"/>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3354"/>
      <c r="AM132" s="3355"/>
      <c r="AN132" s="3355"/>
      <c r="AO132" s="3355"/>
      <c r="AP132" s="3355"/>
      <c r="AQ132" s="3355"/>
      <c r="AR132" s="558"/>
      <c r="AS132" s="558"/>
      <c r="AT132" s="558"/>
      <c r="AU132" s="558"/>
      <c r="AV132" s="558"/>
      <c r="AW132" s="558"/>
      <c r="AX132" s="558"/>
    </row>
    <row r="133" spans="2:50" ht="24.05" customHeight="1">
      <c r="B133" s="36">
        <v>7</v>
      </c>
      <c r="C133" s="36">
        <v>1</v>
      </c>
      <c r="D133" s="558"/>
      <c r="E133" s="558"/>
      <c r="F133" s="558"/>
      <c r="G133" s="558"/>
      <c r="H133" s="558"/>
      <c r="I133" s="558"/>
      <c r="J133" s="558"/>
      <c r="K133" s="558"/>
      <c r="L133" s="558"/>
      <c r="M133" s="558"/>
      <c r="N133" s="558"/>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3354"/>
      <c r="AM133" s="3355"/>
      <c r="AN133" s="3355"/>
      <c r="AO133" s="3355"/>
      <c r="AP133" s="3355"/>
      <c r="AQ133" s="3355"/>
      <c r="AR133" s="558"/>
      <c r="AS133" s="558"/>
      <c r="AT133" s="558"/>
      <c r="AU133" s="558"/>
      <c r="AV133" s="558"/>
      <c r="AW133" s="558"/>
      <c r="AX133" s="558"/>
    </row>
    <row r="134" spans="2:50" ht="24.05" customHeight="1">
      <c r="B134" s="36">
        <v>8</v>
      </c>
      <c r="C134" s="36">
        <v>1</v>
      </c>
      <c r="D134" s="558"/>
      <c r="E134" s="558"/>
      <c r="F134" s="558"/>
      <c r="G134" s="558"/>
      <c r="H134" s="558"/>
      <c r="I134" s="558"/>
      <c r="J134" s="558"/>
      <c r="K134" s="558"/>
      <c r="L134" s="558"/>
      <c r="M134" s="558"/>
      <c r="N134" s="558"/>
      <c r="O134" s="558"/>
      <c r="P134" s="558"/>
      <c r="Q134" s="558"/>
      <c r="R134" s="558"/>
      <c r="S134" s="558"/>
      <c r="T134" s="558"/>
      <c r="U134" s="558"/>
      <c r="V134" s="558"/>
      <c r="W134" s="558"/>
      <c r="X134" s="558"/>
      <c r="Y134" s="558"/>
      <c r="Z134" s="558"/>
      <c r="AA134" s="558"/>
      <c r="AB134" s="558"/>
      <c r="AC134" s="558"/>
      <c r="AD134" s="558"/>
      <c r="AE134" s="558"/>
      <c r="AF134" s="558"/>
      <c r="AG134" s="558"/>
      <c r="AH134" s="558"/>
      <c r="AI134" s="558"/>
      <c r="AJ134" s="558"/>
      <c r="AK134" s="558"/>
      <c r="AL134" s="3354"/>
      <c r="AM134" s="3355"/>
      <c r="AN134" s="3355"/>
      <c r="AO134" s="3355"/>
      <c r="AP134" s="3355"/>
      <c r="AQ134" s="3355"/>
      <c r="AR134" s="558"/>
      <c r="AS134" s="558"/>
      <c r="AT134" s="558"/>
      <c r="AU134" s="558"/>
      <c r="AV134" s="558"/>
      <c r="AW134" s="558"/>
      <c r="AX134" s="558"/>
    </row>
    <row r="135" spans="2:50" ht="24.05" customHeight="1">
      <c r="B135" s="36">
        <v>9</v>
      </c>
      <c r="C135" s="36">
        <v>1</v>
      </c>
      <c r="D135" s="558"/>
      <c r="E135" s="558"/>
      <c r="F135" s="558"/>
      <c r="G135" s="558"/>
      <c r="H135" s="558"/>
      <c r="I135" s="558"/>
      <c r="J135" s="558"/>
      <c r="K135" s="558"/>
      <c r="L135" s="558"/>
      <c r="M135" s="558"/>
      <c r="N135" s="558"/>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3354"/>
      <c r="AM135" s="3355"/>
      <c r="AN135" s="3355"/>
      <c r="AO135" s="3355"/>
      <c r="AP135" s="3355"/>
      <c r="AQ135" s="3355"/>
      <c r="AR135" s="558"/>
      <c r="AS135" s="558"/>
      <c r="AT135" s="558"/>
      <c r="AU135" s="558"/>
      <c r="AV135" s="558"/>
      <c r="AW135" s="558"/>
      <c r="AX135" s="558"/>
    </row>
    <row r="136" spans="2:50" ht="24.05" customHeight="1">
      <c r="B136" s="36">
        <v>10</v>
      </c>
      <c r="C136" s="36">
        <v>1</v>
      </c>
      <c r="D136" s="558"/>
      <c r="E136" s="558"/>
      <c r="F136" s="558"/>
      <c r="G136" s="558"/>
      <c r="H136" s="558"/>
      <c r="I136" s="558"/>
      <c r="J136" s="558"/>
      <c r="K136" s="558"/>
      <c r="L136" s="558"/>
      <c r="M136" s="558"/>
      <c r="N136" s="558"/>
      <c r="O136" s="558"/>
      <c r="P136" s="558"/>
      <c r="Q136" s="558"/>
      <c r="R136" s="558"/>
      <c r="S136" s="558"/>
      <c r="T136" s="558"/>
      <c r="U136" s="558"/>
      <c r="V136" s="558"/>
      <c r="W136" s="558"/>
      <c r="X136" s="558"/>
      <c r="Y136" s="558"/>
      <c r="Z136" s="558"/>
      <c r="AA136" s="558"/>
      <c r="AB136" s="558"/>
      <c r="AC136" s="558"/>
      <c r="AD136" s="558"/>
      <c r="AE136" s="558"/>
      <c r="AF136" s="558"/>
      <c r="AG136" s="558"/>
      <c r="AH136" s="558"/>
      <c r="AI136" s="558"/>
      <c r="AJ136" s="558"/>
      <c r="AK136" s="558"/>
      <c r="AL136" s="3354"/>
      <c r="AM136" s="3355"/>
      <c r="AN136" s="3355"/>
      <c r="AO136" s="3355"/>
      <c r="AP136" s="3355"/>
      <c r="AQ136" s="3355"/>
      <c r="AR136" s="558"/>
      <c r="AS136" s="558"/>
      <c r="AT136" s="558"/>
      <c r="AU136" s="558"/>
      <c r="AV136" s="558"/>
      <c r="AW136" s="558"/>
      <c r="AX136" s="558"/>
    </row>
    <row r="138" spans="2:50" ht="23.25" hidden="1" customHeight="1">
      <c r="B138" t="s">
        <v>305</v>
      </c>
    </row>
    <row r="139" spans="2:50" ht="36" hidden="1" customHeight="1">
      <c r="B139" s="44" t="s">
        <v>306</v>
      </c>
      <c r="C139" s="44"/>
      <c r="D139" s="44"/>
      <c r="E139" s="44"/>
      <c r="F139" s="44"/>
      <c r="G139" s="44"/>
      <c r="H139" s="44"/>
      <c r="I139" s="431"/>
      <c r="J139" s="431"/>
      <c r="K139" s="431"/>
      <c r="L139" s="431"/>
      <c r="M139" s="431"/>
      <c r="N139" s="431"/>
      <c r="O139" s="431"/>
      <c r="P139" s="431"/>
      <c r="Q139" s="431"/>
      <c r="R139" s="431"/>
      <c r="S139" s="431"/>
      <c r="T139" s="431"/>
      <c r="U139" s="431"/>
      <c r="V139" s="431"/>
      <c r="W139" s="431"/>
      <c r="X139" s="431"/>
      <c r="Y139" s="431"/>
    </row>
    <row r="140" spans="2:50" ht="36" hidden="1" customHeight="1">
      <c r="B140" s="562" t="s">
        <v>307</v>
      </c>
      <c r="C140" s="563"/>
      <c r="D140" s="563"/>
      <c r="E140" s="563"/>
      <c r="F140" s="563"/>
      <c r="G140" s="563"/>
      <c r="H140" s="564"/>
      <c r="I140" s="510" t="s">
        <v>419</v>
      </c>
      <c r="J140" s="110"/>
      <c r="K140" s="110"/>
      <c r="L140" s="110"/>
      <c r="M140" s="509"/>
      <c r="N140" s="570" t="s">
        <v>309</v>
      </c>
      <c r="O140" s="563"/>
      <c r="P140" s="563"/>
      <c r="Q140" s="563"/>
      <c r="R140" s="563"/>
      <c r="S140" s="563"/>
      <c r="T140" s="564"/>
      <c r="U140" s="510" t="s">
        <v>419</v>
      </c>
      <c r="V140" s="110"/>
      <c r="W140" s="110"/>
      <c r="X140" s="110"/>
      <c r="Y140" s="509"/>
      <c r="Z140" s="570" t="s">
        <v>310</v>
      </c>
      <c r="AA140" s="563"/>
      <c r="AB140" s="563"/>
      <c r="AC140" s="563"/>
      <c r="AD140" s="563"/>
      <c r="AE140" s="563"/>
      <c r="AF140" s="564"/>
      <c r="AG140" s="510" t="s">
        <v>419</v>
      </c>
      <c r="AH140" s="110"/>
      <c r="AI140" s="110"/>
      <c r="AJ140" s="110"/>
      <c r="AK140" s="509"/>
      <c r="AL140" s="570" t="s">
        <v>311</v>
      </c>
      <c r="AM140" s="563"/>
      <c r="AN140" s="563"/>
      <c r="AO140" s="563"/>
      <c r="AP140" s="563"/>
      <c r="AQ140" s="563"/>
      <c r="AR140" s="564"/>
      <c r="AS140" s="510" t="s">
        <v>419</v>
      </c>
      <c r="AT140" s="110"/>
      <c r="AU140" s="110"/>
      <c r="AV140" s="110"/>
      <c r="AW140" s="509"/>
    </row>
    <row r="141" spans="2:50" ht="36" hidden="1" customHeight="1">
      <c r="B141" s="570" t="s">
        <v>312</v>
      </c>
      <c r="C141" s="563"/>
      <c r="D141" s="563"/>
      <c r="E141" s="563"/>
      <c r="F141" s="563"/>
      <c r="G141" s="563"/>
      <c r="H141" s="564"/>
      <c r="I141" s="565"/>
      <c r="J141" s="566"/>
      <c r="K141" s="566"/>
      <c r="L141" s="566"/>
      <c r="M141" s="567"/>
      <c r="N141" s="570" t="s">
        <v>313</v>
      </c>
      <c r="O141" s="563"/>
      <c r="P141" s="563"/>
      <c r="Q141" s="563"/>
      <c r="R141" s="563"/>
      <c r="S141" s="563"/>
      <c r="T141" s="564"/>
      <c r="U141" s="565"/>
      <c r="V141" s="566"/>
      <c r="W141" s="566"/>
      <c r="X141" s="566"/>
      <c r="Y141" s="567"/>
      <c r="Z141" s="570" t="s">
        <v>314</v>
      </c>
      <c r="AA141" s="563"/>
      <c r="AB141" s="563"/>
      <c r="AC141" s="563"/>
      <c r="AD141" s="563"/>
      <c r="AE141" s="563"/>
      <c r="AF141" s="564"/>
      <c r="AG141" s="565"/>
      <c r="AH141" s="566"/>
      <c r="AI141" s="566"/>
      <c r="AJ141" s="566"/>
      <c r="AK141" s="567"/>
      <c r="AL141" s="562" t="s">
        <v>315</v>
      </c>
      <c r="AM141" s="563"/>
      <c r="AN141" s="563"/>
      <c r="AO141" s="563"/>
      <c r="AP141" s="563"/>
      <c r="AQ141" s="563"/>
      <c r="AR141" s="564"/>
      <c r="AS141" s="565"/>
      <c r="AT141" s="566"/>
      <c r="AU141" s="566"/>
      <c r="AV141" s="566"/>
      <c r="AW141" s="567"/>
    </row>
    <row r="142" spans="2:50">
      <c r="C142" t="s">
        <v>1116</v>
      </c>
    </row>
    <row r="143" spans="2:50" ht="34.549999999999997" customHeight="1">
      <c r="B143" s="36"/>
      <c r="C143" s="36"/>
      <c r="D143" s="44" t="s">
        <v>405</v>
      </c>
      <c r="E143" s="44"/>
      <c r="F143" s="44"/>
      <c r="G143" s="44"/>
      <c r="H143" s="44"/>
      <c r="I143" s="44"/>
      <c r="J143" s="44"/>
      <c r="K143" s="44"/>
      <c r="L143" s="44"/>
      <c r="M143" s="44"/>
      <c r="N143" s="44" t="s">
        <v>406</v>
      </c>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5" t="s">
        <v>407</v>
      </c>
      <c r="AM143" s="44"/>
      <c r="AN143" s="44"/>
      <c r="AO143" s="44"/>
      <c r="AP143" s="44"/>
      <c r="AQ143" s="44"/>
      <c r="AR143" s="44" t="s">
        <v>177</v>
      </c>
      <c r="AS143" s="44"/>
      <c r="AT143" s="44"/>
      <c r="AU143" s="44"/>
      <c r="AV143" s="44" t="s">
        <v>178</v>
      </c>
      <c r="AW143" s="44"/>
      <c r="AX143" s="44"/>
    </row>
    <row r="144" spans="2:50" ht="24.05" customHeight="1">
      <c r="B144" s="36">
        <v>1</v>
      </c>
      <c r="C144" s="36">
        <v>1</v>
      </c>
      <c r="D144" s="3356" t="s">
        <v>1117</v>
      </c>
      <c r="E144" s="3357"/>
      <c r="F144" s="3357"/>
      <c r="G144" s="3357"/>
      <c r="H144" s="3357"/>
      <c r="I144" s="3357"/>
      <c r="J144" s="3357"/>
      <c r="K144" s="3357"/>
      <c r="L144" s="3357"/>
      <c r="M144" s="3358"/>
      <c r="N144" s="3359" t="s">
        <v>1115</v>
      </c>
      <c r="O144" s="3360"/>
      <c r="P144" s="3360"/>
      <c r="Q144" s="3360"/>
      <c r="R144" s="3360"/>
      <c r="S144" s="3360"/>
      <c r="T144" s="3360"/>
      <c r="U144" s="3360"/>
      <c r="V144" s="3360"/>
      <c r="W144" s="3360"/>
      <c r="X144" s="3360"/>
      <c r="Y144" s="3360"/>
      <c r="Z144" s="3360"/>
      <c r="AA144" s="3360"/>
      <c r="AB144" s="3360"/>
      <c r="AC144" s="3360"/>
      <c r="AD144" s="3360"/>
      <c r="AE144" s="3360"/>
      <c r="AF144" s="3360"/>
      <c r="AG144" s="3360"/>
      <c r="AH144" s="3360"/>
      <c r="AI144" s="3360"/>
      <c r="AJ144" s="3360"/>
      <c r="AK144" s="3361"/>
      <c r="AL144" s="2971">
        <v>138</v>
      </c>
      <c r="AM144" s="2972"/>
      <c r="AN144" s="2972"/>
      <c r="AO144" s="2972"/>
      <c r="AP144" s="2972"/>
      <c r="AQ144" s="2973"/>
      <c r="AR144" s="1020"/>
      <c r="AS144" s="1020"/>
      <c r="AT144" s="1020"/>
      <c r="AU144" s="1020"/>
      <c r="AV144" s="1020"/>
      <c r="AW144" s="1020"/>
      <c r="AX144" s="1020"/>
    </row>
    <row r="145" spans="2:50" ht="24.05" customHeight="1">
      <c r="B145" s="36">
        <v>2</v>
      </c>
      <c r="C145" s="36">
        <v>1</v>
      </c>
      <c r="D145" s="3356" t="s">
        <v>1118</v>
      </c>
      <c r="E145" s="3357"/>
      <c r="F145" s="3357"/>
      <c r="G145" s="3357"/>
      <c r="H145" s="3357"/>
      <c r="I145" s="3357"/>
      <c r="J145" s="3357"/>
      <c r="K145" s="3357"/>
      <c r="L145" s="3357"/>
      <c r="M145" s="3358"/>
      <c r="N145" s="3359" t="s">
        <v>1115</v>
      </c>
      <c r="O145" s="3360"/>
      <c r="P145" s="3360"/>
      <c r="Q145" s="3360"/>
      <c r="R145" s="3360"/>
      <c r="S145" s="3360"/>
      <c r="T145" s="3360"/>
      <c r="U145" s="3360"/>
      <c r="V145" s="3360"/>
      <c r="W145" s="3360"/>
      <c r="X145" s="3360"/>
      <c r="Y145" s="3360"/>
      <c r="Z145" s="3360"/>
      <c r="AA145" s="3360"/>
      <c r="AB145" s="3360"/>
      <c r="AC145" s="3360"/>
      <c r="AD145" s="3360"/>
      <c r="AE145" s="3360"/>
      <c r="AF145" s="3360"/>
      <c r="AG145" s="3360"/>
      <c r="AH145" s="3360"/>
      <c r="AI145" s="3360"/>
      <c r="AJ145" s="3360"/>
      <c r="AK145" s="3361"/>
      <c r="AL145" s="2971">
        <v>133</v>
      </c>
      <c r="AM145" s="2972"/>
      <c r="AN145" s="2972"/>
      <c r="AO145" s="2972"/>
      <c r="AP145" s="2972"/>
      <c r="AQ145" s="2973"/>
      <c r="AR145" s="1020"/>
      <c r="AS145" s="1020"/>
      <c r="AT145" s="1020"/>
      <c r="AU145" s="1020"/>
      <c r="AV145" s="1020"/>
      <c r="AW145" s="1020"/>
      <c r="AX145" s="1020"/>
    </row>
    <row r="146" spans="2:50" ht="24.05" customHeight="1">
      <c r="B146" s="36">
        <v>3</v>
      </c>
      <c r="C146" s="36">
        <v>1</v>
      </c>
      <c r="D146" s="3356" t="s">
        <v>1119</v>
      </c>
      <c r="E146" s="3357"/>
      <c r="F146" s="3357"/>
      <c r="G146" s="3357"/>
      <c r="H146" s="3357"/>
      <c r="I146" s="3357"/>
      <c r="J146" s="3357"/>
      <c r="K146" s="3357"/>
      <c r="L146" s="3357"/>
      <c r="M146" s="3358"/>
      <c r="N146" s="3359" t="s">
        <v>1115</v>
      </c>
      <c r="O146" s="3360"/>
      <c r="P146" s="3360"/>
      <c r="Q146" s="3360"/>
      <c r="R146" s="3360"/>
      <c r="S146" s="3360"/>
      <c r="T146" s="3360"/>
      <c r="U146" s="3360"/>
      <c r="V146" s="3360"/>
      <c r="W146" s="3360"/>
      <c r="X146" s="3360"/>
      <c r="Y146" s="3360"/>
      <c r="Z146" s="3360"/>
      <c r="AA146" s="3360"/>
      <c r="AB146" s="3360"/>
      <c r="AC146" s="3360"/>
      <c r="AD146" s="3360"/>
      <c r="AE146" s="3360"/>
      <c r="AF146" s="3360"/>
      <c r="AG146" s="3360"/>
      <c r="AH146" s="3360"/>
      <c r="AI146" s="3360"/>
      <c r="AJ146" s="3360"/>
      <c r="AK146" s="3361"/>
      <c r="AL146" s="2971">
        <v>129</v>
      </c>
      <c r="AM146" s="2972"/>
      <c r="AN146" s="2972"/>
      <c r="AO146" s="2972"/>
      <c r="AP146" s="2972"/>
      <c r="AQ146" s="2973"/>
      <c r="AR146" s="1020"/>
      <c r="AS146" s="1020"/>
      <c r="AT146" s="1020"/>
      <c r="AU146" s="1020"/>
      <c r="AV146" s="1020"/>
      <c r="AW146" s="1020"/>
      <c r="AX146" s="1020"/>
    </row>
    <row r="147" spans="2:50" ht="24.05" customHeight="1">
      <c r="B147" s="36">
        <v>4</v>
      </c>
      <c r="C147" s="36">
        <v>1</v>
      </c>
      <c r="D147" s="3356" t="s">
        <v>1120</v>
      </c>
      <c r="E147" s="3357"/>
      <c r="F147" s="3357"/>
      <c r="G147" s="3357"/>
      <c r="H147" s="3357"/>
      <c r="I147" s="3357"/>
      <c r="J147" s="3357"/>
      <c r="K147" s="3357"/>
      <c r="L147" s="3357"/>
      <c r="M147" s="3358"/>
      <c r="N147" s="3359" t="s">
        <v>1115</v>
      </c>
      <c r="O147" s="3360"/>
      <c r="P147" s="3360"/>
      <c r="Q147" s="3360"/>
      <c r="R147" s="3360"/>
      <c r="S147" s="3360"/>
      <c r="T147" s="3360"/>
      <c r="U147" s="3360"/>
      <c r="V147" s="3360"/>
      <c r="W147" s="3360"/>
      <c r="X147" s="3360"/>
      <c r="Y147" s="3360"/>
      <c r="Z147" s="3360"/>
      <c r="AA147" s="3360"/>
      <c r="AB147" s="3360"/>
      <c r="AC147" s="3360"/>
      <c r="AD147" s="3360"/>
      <c r="AE147" s="3360"/>
      <c r="AF147" s="3360"/>
      <c r="AG147" s="3360"/>
      <c r="AH147" s="3360"/>
      <c r="AI147" s="3360"/>
      <c r="AJ147" s="3360"/>
      <c r="AK147" s="3361"/>
      <c r="AL147" s="2971">
        <v>115</v>
      </c>
      <c r="AM147" s="2972"/>
      <c r="AN147" s="2972"/>
      <c r="AO147" s="2972"/>
      <c r="AP147" s="2972"/>
      <c r="AQ147" s="2973"/>
      <c r="AR147" s="1020"/>
      <c r="AS147" s="1020"/>
      <c r="AT147" s="1020"/>
      <c r="AU147" s="1020"/>
      <c r="AV147" s="1020"/>
      <c r="AW147" s="1020"/>
      <c r="AX147" s="1020"/>
    </row>
    <row r="148" spans="2:50" ht="24.05" customHeight="1">
      <c r="B148" s="36">
        <v>5</v>
      </c>
      <c r="C148" s="36">
        <v>1</v>
      </c>
      <c r="D148" s="3356" t="s">
        <v>1121</v>
      </c>
      <c r="E148" s="3357"/>
      <c r="F148" s="3357"/>
      <c r="G148" s="3357"/>
      <c r="H148" s="3357"/>
      <c r="I148" s="3357"/>
      <c r="J148" s="3357"/>
      <c r="K148" s="3357"/>
      <c r="L148" s="3357"/>
      <c r="M148" s="3358"/>
      <c r="N148" s="3359" t="s">
        <v>1115</v>
      </c>
      <c r="O148" s="3360"/>
      <c r="P148" s="3360"/>
      <c r="Q148" s="3360"/>
      <c r="R148" s="3360"/>
      <c r="S148" s="3360"/>
      <c r="T148" s="3360"/>
      <c r="U148" s="3360"/>
      <c r="V148" s="3360"/>
      <c r="W148" s="3360"/>
      <c r="X148" s="3360"/>
      <c r="Y148" s="3360"/>
      <c r="Z148" s="3360"/>
      <c r="AA148" s="3360"/>
      <c r="AB148" s="3360"/>
      <c r="AC148" s="3360"/>
      <c r="AD148" s="3360"/>
      <c r="AE148" s="3360"/>
      <c r="AF148" s="3360"/>
      <c r="AG148" s="3360"/>
      <c r="AH148" s="3360"/>
      <c r="AI148" s="3360"/>
      <c r="AJ148" s="3360"/>
      <c r="AK148" s="3361"/>
      <c r="AL148" s="2971">
        <v>93</v>
      </c>
      <c r="AM148" s="2972"/>
      <c r="AN148" s="2972"/>
      <c r="AO148" s="2972"/>
      <c r="AP148" s="2972"/>
      <c r="AQ148" s="2973"/>
      <c r="AR148" s="1020"/>
      <c r="AS148" s="1020"/>
      <c r="AT148" s="1020"/>
      <c r="AU148" s="1020"/>
      <c r="AV148" s="1020"/>
      <c r="AW148" s="1020"/>
      <c r="AX148" s="1020"/>
    </row>
    <row r="149" spans="2:50" ht="24.05" customHeight="1">
      <c r="B149" s="36">
        <v>6</v>
      </c>
      <c r="C149" s="36">
        <v>1</v>
      </c>
      <c r="D149" s="3356" t="s">
        <v>1122</v>
      </c>
      <c r="E149" s="3357"/>
      <c r="F149" s="3357"/>
      <c r="G149" s="3357"/>
      <c r="H149" s="3357"/>
      <c r="I149" s="3357"/>
      <c r="J149" s="3357"/>
      <c r="K149" s="3357"/>
      <c r="L149" s="3357"/>
      <c r="M149" s="3358"/>
      <c r="N149" s="3359" t="s">
        <v>1115</v>
      </c>
      <c r="O149" s="3360"/>
      <c r="P149" s="3360"/>
      <c r="Q149" s="3360"/>
      <c r="R149" s="3360"/>
      <c r="S149" s="3360"/>
      <c r="T149" s="3360"/>
      <c r="U149" s="3360"/>
      <c r="V149" s="3360"/>
      <c r="W149" s="3360"/>
      <c r="X149" s="3360"/>
      <c r="Y149" s="3360"/>
      <c r="Z149" s="3360"/>
      <c r="AA149" s="3360"/>
      <c r="AB149" s="3360"/>
      <c r="AC149" s="3360"/>
      <c r="AD149" s="3360"/>
      <c r="AE149" s="3360"/>
      <c r="AF149" s="3360"/>
      <c r="AG149" s="3360"/>
      <c r="AH149" s="3360"/>
      <c r="AI149" s="3360"/>
      <c r="AJ149" s="3360"/>
      <c r="AK149" s="3361"/>
      <c r="AL149" s="2971">
        <v>83</v>
      </c>
      <c r="AM149" s="2972"/>
      <c r="AN149" s="2972"/>
      <c r="AO149" s="2972"/>
      <c r="AP149" s="2972"/>
      <c r="AQ149" s="2973"/>
      <c r="AR149" s="1020"/>
      <c r="AS149" s="1020"/>
      <c r="AT149" s="1020"/>
      <c r="AU149" s="1020"/>
      <c r="AV149" s="1020"/>
      <c r="AW149" s="1020"/>
      <c r="AX149" s="1020"/>
    </row>
    <row r="150" spans="2:50" ht="24.05" customHeight="1">
      <c r="B150" s="36">
        <v>7</v>
      </c>
      <c r="C150" s="36">
        <v>1</v>
      </c>
      <c r="D150" s="3356" t="s">
        <v>1123</v>
      </c>
      <c r="E150" s="3357"/>
      <c r="F150" s="3357"/>
      <c r="G150" s="3357"/>
      <c r="H150" s="3357"/>
      <c r="I150" s="3357"/>
      <c r="J150" s="3357"/>
      <c r="K150" s="3357"/>
      <c r="L150" s="3357"/>
      <c r="M150" s="3358"/>
      <c r="N150" s="3359" t="s">
        <v>1115</v>
      </c>
      <c r="O150" s="3360"/>
      <c r="P150" s="3360"/>
      <c r="Q150" s="3360"/>
      <c r="R150" s="3360"/>
      <c r="S150" s="3360"/>
      <c r="T150" s="3360"/>
      <c r="U150" s="3360"/>
      <c r="V150" s="3360"/>
      <c r="W150" s="3360"/>
      <c r="X150" s="3360"/>
      <c r="Y150" s="3360"/>
      <c r="Z150" s="3360"/>
      <c r="AA150" s="3360"/>
      <c r="AB150" s="3360"/>
      <c r="AC150" s="3360"/>
      <c r="AD150" s="3360"/>
      <c r="AE150" s="3360"/>
      <c r="AF150" s="3360"/>
      <c r="AG150" s="3360"/>
      <c r="AH150" s="3360"/>
      <c r="AI150" s="3360"/>
      <c r="AJ150" s="3360"/>
      <c r="AK150" s="3361"/>
      <c r="AL150" s="2971">
        <v>74</v>
      </c>
      <c r="AM150" s="2972"/>
      <c r="AN150" s="2972"/>
      <c r="AO150" s="2972"/>
      <c r="AP150" s="2972"/>
      <c r="AQ150" s="2973"/>
      <c r="AR150" s="1020"/>
      <c r="AS150" s="1020"/>
      <c r="AT150" s="1020"/>
      <c r="AU150" s="1020"/>
      <c r="AV150" s="1020"/>
      <c r="AW150" s="1020"/>
      <c r="AX150" s="1020"/>
    </row>
    <row r="151" spans="2:50" ht="24.05" customHeight="1">
      <c r="B151" s="36">
        <v>8</v>
      </c>
      <c r="C151" s="36">
        <v>1</v>
      </c>
      <c r="D151" s="3356" t="s">
        <v>1124</v>
      </c>
      <c r="E151" s="3357"/>
      <c r="F151" s="3357"/>
      <c r="G151" s="3357"/>
      <c r="H151" s="3357"/>
      <c r="I151" s="3357"/>
      <c r="J151" s="3357"/>
      <c r="K151" s="3357"/>
      <c r="L151" s="3357"/>
      <c r="M151" s="3358"/>
      <c r="N151" s="3359" t="s">
        <v>1115</v>
      </c>
      <c r="O151" s="3360"/>
      <c r="P151" s="3360"/>
      <c r="Q151" s="3360"/>
      <c r="R151" s="3360"/>
      <c r="S151" s="3360"/>
      <c r="T151" s="3360"/>
      <c r="U151" s="3360"/>
      <c r="V151" s="3360"/>
      <c r="W151" s="3360"/>
      <c r="X151" s="3360"/>
      <c r="Y151" s="3360"/>
      <c r="Z151" s="3360"/>
      <c r="AA151" s="3360"/>
      <c r="AB151" s="3360"/>
      <c r="AC151" s="3360"/>
      <c r="AD151" s="3360"/>
      <c r="AE151" s="3360"/>
      <c r="AF151" s="3360"/>
      <c r="AG151" s="3360"/>
      <c r="AH151" s="3360"/>
      <c r="AI151" s="3360"/>
      <c r="AJ151" s="3360"/>
      <c r="AK151" s="3361"/>
      <c r="AL151" s="2971">
        <v>66</v>
      </c>
      <c r="AM151" s="2972"/>
      <c r="AN151" s="2972"/>
      <c r="AO151" s="2972"/>
      <c r="AP151" s="2972"/>
      <c r="AQ151" s="2973"/>
      <c r="AR151" s="1020"/>
      <c r="AS151" s="1020"/>
      <c r="AT151" s="1020"/>
      <c r="AU151" s="1020"/>
      <c r="AV151" s="1020"/>
      <c r="AW151" s="1020"/>
      <c r="AX151" s="1020"/>
    </row>
    <row r="152" spans="2:50" ht="24.05" customHeight="1">
      <c r="B152" s="36">
        <v>9</v>
      </c>
      <c r="C152" s="36">
        <v>1</v>
      </c>
      <c r="D152" s="3356" t="s">
        <v>1125</v>
      </c>
      <c r="E152" s="3357"/>
      <c r="F152" s="3357"/>
      <c r="G152" s="3357"/>
      <c r="H152" s="3357"/>
      <c r="I152" s="3357"/>
      <c r="J152" s="3357"/>
      <c r="K152" s="3357"/>
      <c r="L152" s="3357"/>
      <c r="M152" s="3358"/>
      <c r="N152" s="3359" t="s">
        <v>1115</v>
      </c>
      <c r="O152" s="3360"/>
      <c r="P152" s="3360"/>
      <c r="Q152" s="3360"/>
      <c r="R152" s="3360"/>
      <c r="S152" s="3360"/>
      <c r="T152" s="3360"/>
      <c r="U152" s="3360"/>
      <c r="V152" s="3360"/>
      <c r="W152" s="3360"/>
      <c r="X152" s="3360"/>
      <c r="Y152" s="3360"/>
      <c r="Z152" s="3360"/>
      <c r="AA152" s="3360"/>
      <c r="AB152" s="3360"/>
      <c r="AC152" s="3360"/>
      <c r="AD152" s="3360"/>
      <c r="AE152" s="3360"/>
      <c r="AF152" s="3360"/>
      <c r="AG152" s="3360"/>
      <c r="AH152" s="3360"/>
      <c r="AI152" s="3360"/>
      <c r="AJ152" s="3360"/>
      <c r="AK152" s="3361"/>
      <c r="AL152" s="2971">
        <v>62</v>
      </c>
      <c r="AM152" s="2972"/>
      <c r="AN152" s="2972"/>
      <c r="AO152" s="2972"/>
      <c r="AP152" s="2972"/>
      <c r="AQ152" s="2973"/>
      <c r="AR152" s="1020"/>
      <c r="AS152" s="1020"/>
      <c r="AT152" s="1020"/>
      <c r="AU152" s="1020"/>
      <c r="AV152" s="1020"/>
      <c r="AW152" s="1020"/>
      <c r="AX152" s="1020"/>
    </row>
    <row r="153" spans="2:50" ht="24.05" customHeight="1">
      <c r="B153" s="36">
        <v>10</v>
      </c>
      <c r="C153" s="36">
        <v>1</v>
      </c>
      <c r="D153" s="3356" t="s">
        <v>1126</v>
      </c>
      <c r="E153" s="3357"/>
      <c r="F153" s="3357"/>
      <c r="G153" s="3357"/>
      <c r="H153" s="3357"/>
      <c r="I153" s="3357"/>
      <c r="J153" s="3357"/>
      <c r="K153" s="3357"/>
      <c r="L153" s="3357"/>
      <c r="M153" s="3358"/>
      <c r="N153" s="3362" t="s">
        <v>1115</v>
      </c>
      <c r="O153" s="3363"/>
      <c r="P153" s="3363"/>
      <c r="Q153" s="3363"/>
      <c r="R153" s="3363"/>
      <c r="S153" s="3363"/>
      <c r="T153" s="3363"/>
      <c r="U153" s="3363"/>
      <c r="V153" s="3363"/>
      <c r="W153" s="3363"/>
      <c r="X153" s="3363"/>
      <c r="Y153" s="3363"/>
      <c r="Z153" s="3363"/>
      <c r="AA153" s="3363"/>
      <c r="AB153" s="3363"/>
      <c r="AC153" s="3363"/>
      <c r="AD153" s="3363"/>
      <c r="AE153" s="3363"/>
      <c r="AF153" s="3363"/>
      <c r="AG153" s="3363"/>
      <c r="AH153" s="3363"/>
      <c r="AI153" s="3363"/>
      <c r="AJ153" s="3363"/>
      <c r="AK153" s="3364"/>
      <c r="AL153" s="2971">
        <v>58</v>
      </c>
      <c r="AM153" s="2972"/>
      <c r="AN153" s="2972"/>
      <c r="AO153" s="2972"/>
      <c r="AP153" s="2972"/>
      <c r="AQ153" s="2973"/>
      <c r="AR153" s="1020"/>
      <c r="AS153" s="1020"/>
      <c r="AT153" s="1020"/>
      <c r="AU153" s="1020"/>
      <c r="AV153" s="1020"/>
      <c r="AW153" s="1020"/>
      <c r="AX153" s="1020"/>
    </row>
    <row r="155" spans="2:50">
      <c r="C155" t="s">
        <v>1127</v>
      </c>
    </row>
    <row r="156" spans="2:50" ht="25.55" customHeight="1">
      <c r="B156" s="36"/>
      <c r="C156" s="36"/>
      <c r="D156" s="44" t="s">
        <v>1128</v>
      </c>
      <c r="E156" s="44"/>
      <c r="F156" s="44"/>
      <c r="G156" s="44"/>
      <c r="H156" s="44"/>
      <c r="I156" s="44"/>
      <c r="J156" s="44"/>
      <c r="K156" s="44"/>
      <c r="L156" s="44"/>
      <c r="M156" s="44"/>
      <c r="N156" s="44" t="s">
        <v>1129</v>
      </c>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5" t="s">
        <v>1130</v>
      </c>
      <c r="AM156" s="44"/>
      <c r="AN156" s="44"/>
      <c r="AO156" s="44"/>
      <c r="AP156" s="44"/>
      <c r="AQ156" s="44"/>
      <c r="AR156" s="44" t="s">
        <v>177</v>
      </c>
      <c r="AS156" s="44"/>
      <c r="AT156" s="44"/>
      <c r="AU156" s="44"/>
      <c r="AV156" s="44" t="s">
        <v>178</v>
      </c>
      <c r="AW156" s="44"/>
      <c r="AX156" s="44"/>
    </row>
    <row r="157" spans="2:50" ht="23.25" customHeight="1">
      <c r="B157" s="36">
        <v>1</v>
      </c>
      <c r="C157" s="36">
        <v>1</v>
      </c>
      <c r="D157" s="558" t="s">
        <v>578</v>
      </c>
      <c r="E157" s="558"/>
      <c r="F157" s="558"/>
      <c r="G157" s="558"/>
      <c r="H157" s="558"/>
      <c r="I157" s="558"/>
      <c r="J157" s="558"/>
      <c r="K157" s="558"/>
      <c r="L157" s="558"/>
      <c r="M157" s="558"/>
      <c r="N157" s="3359" t="s">
        <v>1115</v>
      </c>
      <c r="O157" s="3360"/>
      <c r="P157" s="3360"/>
      <c r="Q157" s="3360"/>
      <c r="R157" s="3360"/>
      <c r="S157" s="3360"/>
      <c r="T157" s="3360"/>
      <c r="U157" s="3360"/>
      <c r="V157" s="3360"/>
      <c r="W157" s="3360"/>
      <c r="X157" s="3360"/>
      <c r="Y157" s="3360"/>
      <c r="Z157" s="3360"/>
      <c r="AA157" s="3360"/>
      <c r="AB157" s="3360"/>
      <c r="AC157" s="3360"/>
      <c r="AD157" s="3360"/>
      <c r="AE157" s="3360"/>
      <c r="AF157" s="3360"/>
      <c r="AG157" s="3360"/>
      <c r="AH157" s="3360"/>
      <c r="AI157" s="3360"/>
      <c r="AJ157" s="3360"/>
      <c r="AK157" s="3361"/>
      <c r="AL157" s="3354">
        <v>8164</v>
      </c>
      <c r="AM157" s="3355"/>
      <c r="AN157" s="3355"/>
      <c r="AO157" s="3355"/>
      <c r="AP157" s="3355"/>
      <c r="AQ157" s="3355"/>
      <c r="AR157" s="1020"/>
      <c r="AS157" s="1020"/>
      <c r="AT157" s="1020"/>
      <c r="AU157" s="1020"/>
      <c r="AV157" s="1020"/>
      <c r="AW157" s="1020"/>
      <c r="AX157" s="1020"/>
    </row>
    <row r="158" spans="2:50" ht="23.25" customHeight="1">
      <c r="B158" s="36">
        <v>2</v>
      </c>
      <c r="C158" s="36">
        <v>1</v>
      </c>
      <c r="D158" s="558" t="s">
        <v>1131</v>
      </c>
      <c r="E158" s="558"/>
      <c r="F158" s="558"/>
      <c r="G158" s="558"/>
      <c r="H158" s="558"/>
      <c r="I158" s="558"/>
      <c r="J158" s="558"/>
      <c r="K158" s="558"/>
      <c r="L158" s="558"/>
      <c r="M158" s="558"/>
      <c r="N158" s="3359" t="s">
        <v>1115</v>
      </c>
      <c r="O158" s="3360"/>
      <c r="P158" s="3360"/>
      <c r="Q158" s="3360"/>
      <c r="R158" s="3360"/>
      <c r="S158" s="3360"/>
      <c r="T158" s="3360"/>
      <c r="U158" s="3360"/>
      <c r="V158" s="3360"/>
      <c r="W158" s="3360"/>
      <c r="X158" s="3360"/>
      <c r="Y158" s="3360"/>
      <c r="Z158" s="3360"/>
      <c r="AA158" s="3360"/>
      <c r="AB158" s="3360"/>
      <c r="AC158" s="3360"/>
      <c r="AD158" s="3360"/>
      <c r="AE158" s="3360"/>
      <c r="AF158" s="3360"/>
      <c r="AG158" s="3360"/>
      <c r="AH158" s="3360"/>
      <c r="AI158" s="3360"/>
      <c r="AJ158" s="3360"/>
      <c r="AK158" s="3361"/>
      <c r="AL158" s="3354">
        <v>3578</v>
      </c>
      <c r="AM158" s="3355"/>
      <c r="AN158" s="3355"/>
      <c r="AO158" s="3355"/>
      <c r="AP158" s="3355"/>
      <c r="AQ158" s="3355"/>
      <c r="AR158" s="1020"/>
      <c r="AS158" s="1020"/>
      <c r="AT158" s="1020"/>
      <c r="AU158" s="1020"/>
      <c r="AV158" s="1020"/>
      <c r="AW158" s="1020"/>
      <c r="AX158" s="1020"/>
    </row>
    <row r="159" spans="2:50" ht="23.25" customHeight="1">
      <c r="B159" s="36">
        <v>3</v>
      </c>
      <c r="C159" s="36">
        <v>1</v>
      </c>
      <c r="D159" s="558" t="s">
        <v>576</v>
      </c>
      <c r="E159" s="558"/>
      <c r="F159" s="558"/>
      <c r="G159" s="558"/>
      <c r="H159" s="558"/>
      <c r="I159" s="558"/>
      <c r="J159" s="558"/>
      <c r="K159" s="558"/>
      <c r="L159" s="558"/>
      <c r="M159" s="558"/>
      <c r="N159" s="3359" t="s">
        <v>1115</v>
      </c>
      <c r="O159" s="3360"/>
      <c r="P159" s="3360"/>
      <c r="Q159" s="3360"/>
      <c r="R159" s="3360"/>
      <c r="S159" s="3360"/>
      <c r="T159" s="3360"/>
      <c r="U159" s="3360"/>
      <c r="V159" s="3360"/>
      <c r="W159" s="3360"/>
      <c r="X159" s="3360"/>
      <c r="Y159" s="3360"/>
      <c r="Z159" s="3360"/>
      <c r="AA159" s="3360"/>
      <c r="AB159" s="3360"/>
      <c r="AC159" s="3360"/>
      <c r="AD159" s="3360"/>
      <c r="AE159" s="3360"/>
      <c r="AF159" s="3360"/>
      <c r="AG159" s="3360"/>
      <c r="AH159" s="3360"/>
      <c r="AI159" s="3360"/>
      <c r="AJ159" s="3360"/>
      <c r="AK159" s="3361"/>
      <c r="AL159" s="3354">
        <v>2969</v>
      </c>
      <c r="AM159" s="3355"/>
      <c r="AN159" s="3355"/>
      <c r="AO159" s="3355"/>
      <c r="AP159" s="3355"/>
      <c r="AQ159" s="3355"/>
      <c r="AR159" s="1020"/>
      <c r="AS159" s="1020"/>
      <c r="AT159" s="1020"/>
      <c r="AU159" s="1020"/>
      <c r="AV159" s="1020"/>
      <c r="AW159" s="1020"/>
      <c r="AX159" s="1020"/>
    </row>
    <row r="160" spans="2:50" ht="23.25" customHeight="1">
      <c r="B160" s="36">
        <v>4</v>
      </c>
      <c r="C160" s="36">
        <v>1</v>
      </c>
      <c r="D160" s="558" t="s">
        <v>592</v>
      </c>
      <c r="E160" s="558"/>
      <c r="F160" s="558"/>
      <c r="G160" s="558"/>
      <c r="H160" s="558"/>
      <c r="I160" s="558"/>
      <c r="J160" s="558"/>
      <c r="K160" s="558"/>
      <c r="L160" s="558"/>
      <c r="M160" s="558"/>
      <c r="N160" s="3359" t="s">
        <v>1115</v>
      </c>
      <c r="O160" s="3360"/>
      <c r="P160" s="3360"/>
      <c r="Q160" s="3360"/>
      <c r="R160" s="3360"/>
      <c r="S160" s="3360"/>
      <c r="T160" s="3360"/>
      <c r="U160" s="3360"/>
      <c r="V160" s="3360"/>
      <c r="W160" s="3360"/>
      <c r="X160" s="3360"/>
      <c r="Y160" s="3360"/>
      <c r="Z160" s="3360"/>
      <c r="AA160" s="3360"/>
      <c r="AB160" s="3360"/>
      <c r="AC160" s="3360"/>
      <c r="AD160" s="3360"/>
      <c r="AE160" s="3360"/>
      <c r="AF160" s="3360"/>
      <c r="AG160" s="3360"/>
      <c r="AH160" s="3360"/>
      <c r="AI160" s="3360"/>
      <c r="AJ160" s="3360"/>
      <c r="AK160" s="3361"/>
      <c r="AL160" s="3354">
        <v>2892</v>
      </c>
      <c r="AM160" s="3355"/>
      <c r="AN160" s="3355"/>
      <c r="AO160" s="3355"/>
      <c r="AP160" s="3355"/>
      <c r="AQ160" s="3355"/>
      <c r="AR160" s="1020"/>
      <c r="AS160" s="1020"/>
      <c r="AT160" s="1020"/>
      <c r="AU160" s="1020"/>
      <c r="AV160" s="1020"/>
      <c r="AW160" s="1020"/>
      <c r="AX160" s="1020"/>
    </row>
    <row r="161" spans="2:50" ht="23.25" customHeight="1">
      <c r="B161" s="36">
        <v>5</v>
      </c>
      <c r="C161" s="36">
        <v>1</v>
      </c>
      <c r="D161" s="558" t="s">
        <v>1132</v>
      </c>
      <c r="E161" s="558"/>
      <c r="F161" s="558"/>
      <c r="G161" s="558"/>
      <c r="H161" s="558"/>
      <c r="I161" s="558"/>
      <c r="J161" s="558"/>
      <c r="K161" s="558"/>
      <c r="L161" s="558"/>
      <c r="M161" s="558"/>
      <c r="N161" s="3359" t="s">
        <v>1115</v>
      </c>
      <c r="O161" s="3360"/>
      <c r="P161" s="3360"/>
      <c r="Q161" s="3360"/>
      <c r="R161" s="3360"/>
      <c r="S161" s="3360"/>
      <c r="T161" s="3360"/>
      <c r="U161" s="3360"/>
      <c r="V161" s="3360"/>
      <c r="W161" s="3360"/>
      <c r="X161" s="3360"/>
      <c r="Y161" s="3360"/>
      <c r="Z161" s="3360"/>
      <c r="AA161" s="3360"/>
      <c r="AB161" s="3360"/>
      <c r="AC161" s="3360"/>
      <c r="AD161" s="3360"/>
      <c r="AE161" s="3360"/>
      <c r="AF161" s="3360"/>
      <c r="AG161" s="3360"/>
      <c r="AH161" s="3360"/>
      <c r="AI161" s="3360"/>
      <c r="AJ161" s="3360"/>
      <c r="AK161" s="3361"/>
      <c r="AL161" s="3354">
        <v>1335</v>
      </c>
      <c r="AM161" s="3355"/>
      <c r="AN161" s="3355"/>
      <c r="AO161" s="3355"/>
      <c r="AP161" s="3355"/>
      <c r="AQ161" s="3355"/>
      <c r="AR161" s="1020"/>
      <c r="AS161" s="1020"/>
      <c r="AT161" s="1020"/>
      <c r="AU161" s="1020"/>
      <c r="AV161" s="1020"/>
      <c r="AW161" s="1020"/>
      <c r="AX161" s="1020"/>
    </row>
    <row r="162" spans="2:50" ht="23.25" customHeight="1">
      <c r="B162" s="36">
        <v>6</v>
      </c>
      <c r="C162" s="36">
        <v>1</v>
      </c>
      <c r="D162" s="558" t="s">
        <v>596</v>
      </c>
      <c r="E162" s="558"/>
      <c r="F162" s="558"/>
      <c r="G162" s="558"/>
      <c r="H162" s="558"/>
      <c r="I162" s="558"/>
      <c r="J162" s="558"/>
      <c r="K162" s="558"/>
      <c r="L162" s="558"/>
      <c r="M162" s="558"/>
      <c r="N162" s="3359" t="s">
        <v>1115</v>
      </c>
      <c r="O162" s="3360"/>
      <c r="P162" s="3360"/>
      <c r="Q162" s="3360"/>
      <c r="R162" s="3360"/>
      <c r="S162" s="3360"/>
      <c r="T162" s="3360"/>
      <c r="U162" s="3360"/>
      <c r="V162" s="3360"/>
      <c r="W162" s="3360"/>
      <c r="X162" s="3360"/>
      <c r="Y162" s="3360"/>
      <c r="Z162" s="3360"/>
      <c r="AA162" s="3360"/>
      <c r="AB162" s="3360"/>
      <c r="AC162" s="3360"/>
      <c r="AD162" s="3360"/>
      <c r="AE162" s="3360"/>
      <c r="AF162" s="3360"/>
      <c r="AG162" s="3360"/>
      <c r="AH162" s="3360"/>
      <c r="AI162" s="3360"/>
      <c r="AJ162" s="3360"/>
      <c r="AK162" s="3361"/>
      <c r="AL162" s="3354">
        <v>1306</v>
      </c>
      <c r="AM162" s="3355"/>
      <c r="AN162" s="3355"/>
      <c r="AO162" s="3355"/>
      <c r="AP162" s="3355"/>
      <c r="AQ162" s="3355"/>
      <c r="AR162" s="1020"/>
      <c r="AS162" s="1020"/>
      <c r="AT162" s="1020"/>
      <c r="AU162" s="1020"/>
      <c r="AV162" s="1020"/>
      <c r="AW162" s="1020"/>
      <c r="AX162" s="1020"/>
    </row>
    <row r="163" spans="2:50" ht="23.25" customHeight="1">
      <c r="B163" s="36">
        <v>7</v>
      </c>
      <c r="C163" s="36">
        <v>1</v>
      </c>
      <c r="D163" s="558" t="s">
        <v>1133</v>
      </c>
      <c r="E163" s="558"/>
      <c r="F163" s="558"/>
      <c r="G163" s="558"/>
      <c r="H163" s="558"/>
      <c r="I163" s="558"/>
      <c r="J163" s="558"/>
      <c r="K163" s="558"/>
      <c r="L163" s="558"/>
      <c r="M163" s="558"/>
      <c r="N163" s="3359" t="s">
        <v>1115</v>
      </c>
      <c r="O163" s="3360"/>
      <c r="P163" s="3360"/>
      <c r="Q163" s="3360"/>
      <c r="R163" s="3360"/>
      <c r="S163" s="3360"/>
      <c r="T163" s="3360"/>
      <c r="U163" s="3360"/>
      <c r="V163" s="3360"/>
      <c r="W163" s="3360"/>
      <c r="X163" s="3360"/>
      <c r="Y163" s="3360"/>
      <c r="Z163" s="3360"/>
      <c r="AA163" s="3360"/>
      <c r="AB163" s="3360"/>
      <c r="AC163" s="3360"/>
      <c r="AD163" s="3360"/>
      <c r="AE163" s="3360"/>
      <c r="AF163" s="3360"/>
      <c r="AG163" s="3360"/>
      <c r="AH163" s="3360"/>
      <c r="AI163" s="3360"/>
      <c r="AJ163" s="3360"/>
      <c r="AK163" s="3361"/>
      <c r="AL163" s="3354">
        <v>1151</v>
      </c>
      <c r="AM163" s="3355"/>
      <c r="AN163" s="3355"/>
      <c r="AO163" s="3355"/>
      <c r="AP163" s="3355"/>
      <c r="AQ163" s="3355"/>
      <c r="AR163" s="1020"/>
      <c r="AS163" s="1020"/>
      <c r="AT163" s="1020"/>
      <c r="AU163" s="1020"/>
      <c r="AV163" s="1020"/>
      <c r="AW163" s="1020"/>
      <c r="AX163" s="1020"/>
    </row>
    <row r="164" spans="2:50" ht="23.25" customHeight="1">
      <c r="B164" s="36">
        <v>8</v>
      </c>
      <c r="C164" s="36">
        <v>1</v>
      </c>
      <c r="D164" s="558" t="s">
        <v>580</v>
      </c>
      <c r="E164" s="558"/>
      <c r="F164" s="558"/>
      <c r="G164" s="558"/>
      <c r="H164" s="558"/>
      <c r="I164" s="558"/>
      <c r="J164" s="558"/>
      <c r="K164" s="558"/>
      <c r="L164" s="558"/>
      <c r="M164" s="558"/>
      <c r="N164" s="3359" t="s">
        <v>1115</v>
      </c>
      <c r="O164" s="3360"/>
      <c r="P164" s="3360"/>
      <c r="Q164" s="3360"/>
      <c r="R164" s="3360"/>
      <c r="S164" s="3360"/>
      <c r="T164" s="3360"/>
      <c r="U164" s="3360"/>
      <c r="V164" s="3360"/>
      <c r="W164" s="3360"/>
      <c r="X164" s="3360"/>
      <c r="Y164" s="3360"/>
      <c r="Z164" s="3360"/>
      <c r="AA164" s="3360"/>
      <c r="AB164" s="3360"/>
      <c r="AC164" s="3360"/>
      <c r="AD164" s="3360"/>
      <c r="AE164" s="3360"/>
      <c r="AF164" s="3360"/>
      <c r="AG164" s="3360"/>
      <c r="AH164" s="3360"/>
      <c r="AI164" s="3360"/>
      <c r="AJ164" s="3360"/>
      <c r="AK164" s="3361"/>
      <c r="AL164" s="3354">
        <v>926</v>
      </c>
      <c r="AM164" s="3355"/>
      <c r="AN164" s="3355"/>
      <c r="AO164" s="3355"/>
      <c r="AP164" s="3355"/>
      <c r="AQ164" s="3355"/>
      <c r="AR164" s="1020"/>
      <c r="AS164" s="1020"/>
      <c r="AT164" s="1020"/>
      <c r="AU164" s="1020"/>
      <c r="AV164" s="1020"/>
      <c r="AW164" s="1020"/>
      <c r="AX164" s="1020"/>
    </row>
    <row r="165" spans="2:50" ht="23.25" customHeight="1">
      <c r="B165" s="36">
        <v>9</v>
      </c>
      <c r="C165" s="36">
        <v>1</v>
      </c>
      <c r="D165" s="558" t="s">
        <v>1134</v>
      </c>
      <c r="E165" s="558"/>
      <c r="F165" s="558"/>
      <c r="G165" s="558"/>
      <c r="H165" s="558"/>
      <c r="I165" s="558"/>
      <c r="J165" s="558"/>
      <c r="K165" s="558"/>
      <c r="L165" s="558"/>
      <c r="M165" s="558"/>
      <c r="N165" s="3359" t="s">
        <v>1115</v>
      </c>
      <c r="O165" s="3360"/>
      <c r="P165" s="3360"/>
      <c r="Q165" s="3360"/>
      <c r="R165" s="3360"/>
      <c r="S165" s="3360"/>
      <c r="T165" s="3360"/>
      <c r="U165" s="3360"/>
      <c r="V165" s="3360"/>
      <c r="W165" s="3360"/>
      <c r="X165" s="3360"/>
      <c r="Y165" s="3360"/>
      <c r="Z165" s="3360"/>
      <c r="AA165" s="3360"/>
      <c r="AB165" s="3360"/>
      <c r="AC165" s="3360"/>
      <c r="AD165" s="3360"/>
      <c r="AE165" s="3360"/>
      <c r="AF165" s="3360"/>
      <c r="AG165" s="3360"/>
      <c r="AH165" s="3360"/>
      <c r="AI165" s="3360"/>
      <c r="AJ165" s="3360"/>
      <c r="AK165" s="3361"/>
      <c r="AL165" s="3354">
        <v>705</v>
      </c>
      <c r="AM165" s="3355"/>
      <c r="AN165" s="3355"/>
      <c r="AO165" s="3355"/>
      <c r="AP165" s="3355"/>
      <c r="AQ165" s="3355"/>
      <c r="AR165" s="1020"/>
      <c r="AS165" s="1020"/>
      <c r="AT165" s="1020"/>
      <c r="AU165" s="1020"/>
      <c r="AV165" s="1020"/>
      <c r="AW165" s="1020"/>
      <c r="AX165" s="1020"/>
    </row>
    <row r="166" spans="2:50" ht="23.25" customHeight="1">
      <c r="B166" s="36">
        <v>10</v>
      </c>
      <c r="C166" s="36">
        <v>1</v>
      </c>
      <c r="D166" s="558" t="s">
        <v>1135</v>
      </c>
      <c r="E166" s="558"/>
      <c r="F166" s="558"/>
      <c r="G166" s="558"/>
      <c r="H166" s="558"/>
      <c r="I166" s="558"/>
      <c r="J166" s="558"/>
      <c r="K166" s="558"/>
      <c r="L166" s="558"/>
      <c r="M166" s="558"/>
      <c r="N166" s="3362" t="s">
        <v>1115</v>
      </c>
      <c r="O166" s="3363"/>
      <c r="P166" s="3363"/>
      <c r="Q166" s="3363"/>
      <c r="R166" s="3363"/>
      <c r="S166" s="3363"/>
      <c r="T166" s="3363"/>
      <c r="U166" s="3363"/>
      <c r="V166" s="3363"/>
      <c r="W166" s="3363"/>
      <c r="X166" s="3363"/>
      <c r="Y166" s="3363"/>
      <c r="Z166" s="3363"/>
      <c r="AA166" s="3363"/>
      <c r="AB166" s="3363"/>
      <c r="AC166" s="3363"/>
      <c r="AD166" s="3363"/>
      <c r="AE166" s="3363"/>
      <c r="AF166" s="3363"/>
      <c r="AG166" s="3363"/>
      <c r="AH166" s="3363"/>
      <c r="AI166" s="3363"/>
      <c r="AJ166" s="3363"/>
      <c r="AK166" s="3364"/>
      <c r="AL166" s="3354">
        <v>702</v>
      </c>
      <c r="AM166" s="3355"/>
      <c r="AN166" s="3355"/>
      <c r="AO166" s="3355"/>
      <c r="AP166" s="3355"/>
      <c r="AQ166" s="3355"/>
      <c r="AR166" s="1020"/>
      <c r="AS166" s="1020"/>
      <c r="AT166" s="1020"/>
      <c r="AU166" s="1020"/>
      <c r="AV166" s="1020"/>
      <c r="AW166" s="1020"/>
      <c r="AX166" s="1020"/>
    </row>
    <row r="168" spans="2:50">
      <c r="C168" t="s">
        <v>1136</v>
      </c>
    </row>
    <row r="169" spans="2:50" ht="27.85" customHeight="1">
      <c r="B169" s="36"/>
      <c r="C169" s="36"/>
      <c r="D169" s="44" t="s">
        <v>1128</v>
      </c>
      <c r="E169" s="44"/>
      <c r="F169" s="44"/>
      <c r="G169" s="44"/>
      <c r="H169" s="44"/>
      <c r="I169" s="44"/>
      <c r="J169" s="44"/>
      <c r="K169" s="44"/>
      <c r="L169" s="44"/>
      <c r="M169" s="44"/>
      <c r="N169" s="44" t="s">
        <v>1129</v>
      </c>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5" t="s">
        <v>1130</v>
      </c>
      <c r="AM169" s="44"/>
      <c r="AN169" s="44"/>
      <c r="AO169" s="44"/>
      <c r="AP169" s="44"/>
      <c r="AQ169" s="44"/>
      <c r="AR169" s="44" t="s">
        <v>177</v>
      </c>
      <c r="AS169" s="44"/>
      <c r="AT169" s="44"/>
      <c r="AU169" s="44"/>
      <c r="AV169" s="44" t="s">
        <v>178</v>
      </c>
      <c r="AW169" s="44"/>
      <c r="AX169" s="44"/>
    </row>
    <row r="170" spans="2:50">
      <c r="B170" s="36">
        <v>1</v>
      </c>
      <c r="C170" s="36">
        <v>1</v>
      </c>
      <c r="D170" s="3365" t="s">
        <v>480</v>
      </c>
      <c r="E170" s="3366"/>
      <c r="F170" s="3366"/>
      <c r="G170" s="3366"/>
      <c r="H170" s="3366"/>
      <c r="I170" s="3366"/>
      <c r="J170" s="3366"/>
      <c r="K170" s="3366"/>
      <c r="L170" s="3366"/>
      <c r="M170" s="3367"/>
      <c r="N170" s="3359" t="s">
        <v>1115</v>
      </c>
      <c r="O170" s="3360"/>
      <c r="P170" s="3360"/>
      <c r="Q170" s="3360"/>
      <c r="R170" s="3360"/>
      <c r="S170" s="3360"/>
      <c r="T170" s="3360"/>
      <c r="U170" s="3360"/>
      <c r="V170" s="3360"/>
      <c r="W170" s="3360"/>
      <c r="X170" s="3360"/>
      <c r="Y170" s="3360"/>
      <c r="Z170" s="3360"/>
      <c r="AA170" s="3360"/>
      <c r="AB170" s="3360"/>
      <c r="AC170" s="3360"/>
      <c r="AD170" s="3360"/>
      <c r="AE170" s="3360"/>
      <c r="AF170" s="3360"/>
      <c r="AG170" s="3360"/>
      <c r="AH170" s="3360"/>
      <c r="AI170" s="3360"/>
      <c r="AJ170" s="3360"/>
      <c r="AK170" s="3361"/>
      <c r="AL170" s="3368">
        <v>5598</v>
      </c>
      <c r="AM170" s="3369"/>
      <c r="AN170" s="3369"/>
      <c r="AO170" s="3369"/>
      <c r="AP170" s="3369"/>
      <c r="AQ170" s="3370"/>
      <c r="AR170" s="1020"/>
      <c r="AS170" s="1020"/>
      <c r="AT170" s="1020"/>
      <c r="AU170" s="1020"/>
      <c r="AV170" s="1020"/>
      <c r="AW170" s="1020"/>
      <c r="AX170" s="1020"/>
    </row>
    <row r="171" spans="2:50">
      <c r="B171" s="36">
        <v>2</v>
      </c>
      <c r="C171" s="36">
        <v>1</v>
      </c>
      <c r="D171" s="3365" t="s">
        <v>481</v>
      </c>
      <c r="E171" s="3366"/>
      <c r="F171" s="3366"/>
      <c r="G171" s="3366"/>
      <c r="H171" s="3366"/>
      <c r="I171" s="3366"/>
      <c r="J171" s="3366"/>
      <c r="K171" s="3366"/>
      <c r="L171" s="3366"/>
      <c r="M171" s="3367"/>
      <c r="N171" s="3359" t="s">
        <v>1115</v>
      </c>
      <c r="O171" s="3360"/>
      <c r="P171" s="3360"/>
      <c r="Q171" s="3360"/>
      <c r="R171" s="3360"/>
      <c r="S171" s="3360"/>
      <c r="T171" s="3360"/>
      <c r="U171" s="3360"/>
      <c r="V171" s="3360"/>
      <c r="W171" s="3360"/>
      <c r="X171" s="3360"/>
      <c r="Y171" s="3360"/>
      <c r="Z171" s="3360"/>
      <c r="AA171" s="3360"/>
      <c r="AB171" s="3360"/>
      <c r="AC171" s="3360"/>
      <c r="AD171" s="3360"/>
      <c r="AE171" s="3360"/>
      <c r="AF171" s="3360"/>
      <c r="AG171" s="3360"/>
      <c r="AH171" s="3360"/>
      <c r="AI171" s="3360"/>
      <c r="AJ171" s="3360"/>
      <c r="AK171" s="3361"/>
      <c r="AL171" s="3368">
        <v>3932</v>
      </c>
      <c r="AM171" s="3369"/>
      <c r="AN171" s="3369"/>
      <c r="AO171" s="3369"/>
      <c r="AP171" s="3369"/>
      <c r="AQ171" s="3370"/>
      <c r="AR171" s="1020"/>
      <c r="AS171" s="1020"/>
      <c r="AT171" s="1020"/>
      <c r="AU171" s="1020"/>
      <c r="AV171" s="1020"/>
      <c r="AW171" s="1020"/>
      <c r="AX171" s="1020"/>
    </row>
    <row r="172" spans="2:50">
      <c r="B172" s="36">
        <v>3</v>
      </c>
      <c r="C172" s="36">
        <v>1</v>
      </c>
      <c r="D172" s="3365" t="s">
        <v>482</v>
      </c>
      <c r="E172" s="3366"/>
      <c r="F172" s="3366"/>
      <c r="G172" s="3366"/>
      <c r="H172" s="3366"/>
      <c r="I172" s="3366"/>
      <c r="J172" s="3366"/>
      <c r="K172" s="3366"/>
      <c r="L172" s="3366"/>
      <c r="M172" s="3367"/>
      <c r="N172" s="3359" t="s">
        <v>1115</v>
      </c>
      <c r="O172" s="3360"/>
      <c r="P172" s="3360"/>
      <c r="Q172" s="3360"/>
      <c r="R172" s="3360"/>
      <c r="S172" s="3360"/>
      <c r="T172" s="3360"/>
      <c r="U172" s="3360"/>
      <c r="V172" s="3360"/>
      <c r="W172" s="3360"/>
      <c r="X172" s="3360"/>
      <c r="Y172" s="3360"/>
      <c r="Z172" s="3360"/>
      <c r="AA172" s="3360"/>
      <c r="AB172" s="3360"/>
      <c r="AC172" s="3360"/>
      <c r="AD172" s="3360"/>
      <c r="AE172" s="3360"/>
      <c r="AF172" s="3360"/>
      <c r="AG172" s="3360"/>
      <c r="AH172" s="3360"/>
      <c r="AI172" s="3360"/>
      <c r="AJ172" s="3360"/>
      <c r="AK172" s="3361"/>
      <c r="AL172" s="3368">
        <v>1111</v>
      </c>
      <c r="AM172" s="3369"/>
      <c r="AN172" s="3369"/>
      <c r="AO172" s="3369"/>
      <c r="AP172" s="3369"/>
      <c r="AQ172" s="3370"/>
      <c r="AR172" s="1020"/>
      <c r="AS172" s="1020"/>
      <c r="AT172" s="1020"/>
      <c r="AU172" s="1020"/>
      <c r="AV172" s="1020"/>
      <c r="AW172" s="1020"/>
      <c r="AX172" s="1020"/>
    </row>
    <row r="173" spans="2:50">
      <c r="B173" s="36">
        <v>4</v>
      </c>
      <c r="C173" s="36">
        <v>1</v>
      </c>
      <c r="D173" s="3365" t="s">
        <v>1137</v>
      </c>
      <c r="E173" s="3366"/>
      <c r="F173" s="3366"/>
      <c r="G173" s="3366"/>
      <c r="H173" s="3366"/>
      <c r="I173" s="3366"/>
      <c r="J173" s="3366"/>
      <c r="K173" s="3366"/>
      <c r="L173" s="3366"/>
      <c r="M173" s="3367"/>
      <c r="N173" s="3359" t="s">
        <v>1115</v>
      </c>
      <c r="O173" s="3360"/>
      <c r="P173" s="3360"/>
      <c r="Q173" s="3360"/>
      <c r="R173" s="3360"/>
      <c r="S173" s="3360"/>
      <c r="T173" s="3360"/>
      <c r="U173" s="3360"/>
      <c r="V173" s="3360"/>
      <c r="W173" s="3360"/>
      <c r="X173" s="3360"/>
      <c r="Y173" s="3360"/>
      <c r="Z173" s="3360"/>
      <c r="AA173" s="3360"/>
      <c r="AB173" s="3360"/>
      <c r="AC173" s="3360"/>
      <c r="AD173" s="3360"/>
      <c r="AE173" s="3360"/>
      <c r="AF173" s="3360"/>
      <c r="AG173" s="3360"/>
      <c r="AH173" s="3360"/>
      <c r="AI173" s="3360"/>
      <c r="AJ173" s="3360"/>
      <c r="AK173" s="3361"/>
      <c r="AL173" s="3368">
        <v>578</v>
      </c>
      <c r="AM173" s="3369"/>
      <c r="AN173" s="3369"/>
      <c r="AO173" s="3369"/>
      <c r="AP173" s="3369"/>
      <c r="AQ173" s="3370"/>
      <c r="AR173" s="1020"/>
      <c r="AS173" s="1020"/>
      <c r="AT173" s="1020"/>
      <c r="AU173" s="1020"/>
      <c r="AV173" s="1020"/>
      <c r="AW173" s="1020"/>
      <c r="AX173" s="1020"/>
    </row>
    <row r="174" spans="2:50">
      <c r="B174" s="36">
        <v>5</v>
      </c>
      <c r="C174" s="36">
        <v>1</v>
      </c>
      <c r="D174" s="3365" t="s">
        <v>642</v>
      </c>
      <c r="E174" s="3366"/>
      <c r="F174" s="3366"/>
      <c r="G174" s="3366"/>
      <c r="H174" s="3366"/>
      <c r="I174" s="3366"/>
      <c r="J174" s="3366"/>
      <c r="K174" s="3366"/>
      <c r="L174" s="3366"/>
      <c r="M174" s="3367"/>
      <c r="N174" s="3359" t="s">
        <v>1115</v>
      </c>
      <c r="O174" s="3360"/>
      <c r="P174" s="3360"/>
      <c r="Q174" s="3360"/>
      <c r="R174" s="3360"/>
      <c r="S174" s="3360"/>
      <c r="T174" s="3360"/>
      <c r="U174" s="3360"/>
      <c r="V174" s="3360"/>
      <c r="W174" s="3360"/>
      <c r="X174" s="3360"/>
      <c r="Y174" s="3360"/>
      <c r="Z174" s="3360"/>
      <c r="AA174" s="3360"/>
      <c r="AB174" s="3360"/>
      <c r="AC174" s="3360"/>
      <c r="AD174" s="3360"/>
      <c r="AE174" s="3360"/>
      <c r="AF174" s="3360"/>
      <c r="AG174" s="3360"/>
      <c r="AH174" s="3360"/>
      <c r="AI174" s="3360"/>
      <c r="AJ174" s="3360"/>
      <c r="AK174" s="3361"/>
      <c r="AL174" s="3368">
        <v>325</v>
      </c>
      <c r="AM174" s="3369"/>
      <c r="AN174" s="3369"/>
      <c r="AO174" s="3369"/>
      <c r="AP174" s="3369"/>
      <c r="AQ174" s="3370"/>
      <c r="AR174" s="1020"/>
      <c r="AS174" s="1020"/>
      <c r="AT174" s="1020"/>
      <c r="AU174" s="1020"/>
      <c r="AV174" s="1020"/>
      <c r="AW174" s="1020"/>
      <c r="AX174" s="1020"/>
    </row>
    <row r="175" spans="2:50">
      <c r="B175" s="36">
        <v>6</v>
      </c>
      <c r="C175" s="36">
        <v>1</v>
      </c>
      <c r="D175" s="3365" t="s">
        <v>486</v>
      </c>
      <c r="E175" s="3366"/>
      <c r="F175" s="3366"/>
      <c r="G175" s="3366"/>
      <c r="H175" s="3366"/>
      <c r="I175" s="3366"/>
      <c r="J175" s="3366"/>
      <c r="K175" s="3366"/>
      <c r="L175" s="3366"/>
      <c r="M175" s="3367"/>
      <c r="N175" s="3359" t="s">
        <v>1115</v>
      </c>
      <c r="O175" s="3360"/>
      <c r="P175" s="3360"/>
      <c r="Q175" s="3360"/>
      <c r="R175" s="3360"/>
      <c r="S175" s="3360"/>
      <c r="T175" s="3360"/>
      <c r="U175" s="3360"/>
      <c r="V175" s="3360"/>
      <c r="W175" s="3360"/>
      <c r="X175" s="3360"/>
      <c r="Y175" s="3360"/>
      <c r="Z175" s="3360"/>
      <c r="AA175" s="3360"/>
      <c r="AB175" s="3360"/>
      <c r="AC175" s="3360"/>
      <c r="AD175" s="3360"/>
      <c r="AE175" s="3360"/>
      <c r="AF175" s="3360"/>
      <c r="AG175" s="3360"/>
      <c r="AH175" s="3360"/>
      <c r="AI175" s="3360"/>
      <c r="AJ175" s="3360"/>
      <c r="AK175" s="3361"/>
      <c r="AL175" s="3368">
        <v>67</v>
      </c>
      <c r="AM175" s="3369"/>
      <c r="AN175" s="3369"/>
      <c r="AO175" s="3369"/>
      <c r="AP175" s="3369"/>
      <c r="AQ175" s="3370"/>
      <c r="AR175" s="1020"/>
      <c r="AS175" s="1020"/>
      <c r="AT175" s="1020"/>
      <c r="AU175" s="1020"/>
      <c r="AV175" s="1020"/>
      <c r="AW175" s="1020"/>
      <c r="AX175" s="1020"/>
    </row>
    <row r="176" spans="2:50">
      <c r="B176" s="36">
        <v>7</v>
      </c>
      <c r="C176" s="36">
        <v>1</v>
      </c>
      <c r="D176" s="3365" t="s">
        <v>484</v>
      </c>
      <c r="E176" s="3366"/>
      <c r="F176" s="3366"/>
      <c r="G176" s="3366"/>
      <c r="H176" s="3366"/>
      <c r="I176" s="3366"/>
      <c r="J176" s="3366"/>
      <c r="K176" s="3366"/>
      <c r="L176" s="3366"/>
      <c r="M176" s="3367"/>
      <c r="N176" s="3359" t="s">
        <v>1115</v>
      </c>
      <c r="O176" s="3360"/>
      <c r="P176" s="3360"/>
      <c r="Q176" s="3360"/>
      <c r="R176" s="3360"/>
      <c r="S176" s="3360"/>
      <c r="T176" s="3360"/>
      <c r="U176" s="3360"/>
      <c r="V176" s="3360"/>
      <c r="W176" s="3360"/>
      <c r="X176" s="3360"/>
      <c r="Y176" s="3360"/>
      <c r="Z176" s="3360"/>
      <c r="AA176" s="3360"/>
      <c r="AB176" s="3360"/>
      <c r="AC176" s="3360"/>
      <c r="AD176" s="3360"/>
      <c r="AE176" s="3360"/>
      <c r="AF176" s="3360"/>
      <c r="AG176" s="3360"/>
      <c r="AH176" s="3360"/>
      <c r="AI176" s="3360"/>
      <c r="AJ176" s="3360"/>
      <c r="AK176" s="3361"/>
      <c r="AL176" s="3368">
        <v>45</v>
      </c>
      <c r="AM176" s="3369"/>
      <c r="AN176" s="3369"/>
      <c r="AO176" s="3369"/>
      <c r="AP176" s="3369"/>
      <c r="AQ176" s="3370"/>
      <c r="AR176" s="1020"/>
      <c r="AS176" s="1020"/>
      <c r="AT176" s="1020"/>
      <c r="AU176" s="1020"/>
      <c r="AV176" s="1020"/>
      <c r="AW176" s="1020"/>
      <c r="AX176" s="1020"/>
    </row>
    <row r="177" spans="2:50">
      <c r="B177" s="36">
        <v>8</v>
      </c>
      <c r="C177" s="36">
        <v>1</v>
      </c>
      <c r="D177" s="3365" t="s">
        <v>485</v>
      </c>
      <c r="E177" s="3366"/>
      <c r="F177" s="3366"/>
      <c r="G177" s="3366"/>
      <c r="H177" s="3366"/>
      <c r="I177" s="3366"/>
      <c r="J177" s="3366"/>
      <c r="K177" s="3366"/>
      <c r="L177" s="3366"/>
      <c r="M177" s="3367"/>
      <c r="N177" s="3359" t="s">
        <v>1115</v>
      </c>
      <c r="O177" s="3360"/>
      <c r="P177" s="3360"/>
      <c r="Q177" s="3360"/>
      <c r="R177" s="3360"/>
      <c r="S177" s="3360"/>
      <c r="T177" s="3360"/>
      <c r="U177" s="3360"/>
      <c r="V177" s="3360"/>
      <c r="W177" s="3360"/>
      <c r="X177" s="3360"/>
      <c r="Y177" s="3360"/>
      <c r="Z177" s="3360"/>
      <c r="AA177" s="3360"/>
      <c r="AB177" s="3360"/>
      <c r="AC177" s="3360"/>
      <c r="AD177" s="3360"/>
      <c r="AE177" s="3360"/>
      <c r="AF177" s="3360"/>
      <c r="AG177" s="3360"/>
      <c r="AH177" s="3360"/>
      <c r="AI177" s="3360"/>
      <c r="AJ177" s="3360"/>
      <c r="AK177" s="3361"/>
      <c r="AL177" s="3368">
        <v>35</v>
      </c>
      <c r="AM177" s="3369"/>
      <c r="AN177" s="3369"/>
      <c r="AO177" s="3369"/>
      <c r="AP177" s="3369"/>
      <c r="AQ177" s="3370"/>
      <c r="AR177" s="1020"/>
      <c r="AS177" s="1020"/>
      <c r="AT177" s="1020"/>
      <c r="AU177" s="1020"/>
      <c r="AV177" s="1020"/>
      <c r="AW177" s="1020"/>
      <c r="AX177" s="1020"/>
    </row>
    <row r="178" spans="2:50">
      <c r="B178" s="36">
        <v>9</v>
      </c>
      <c r="C178" s="36">
        <v>1</v>
      </c>
      <c r="D178" s="3365" t="s">
        <v>487</v>
      </c>
      <c r="E178" s="3366"/>
      <c r="F178" s="3366"/>
      <c r="G178" s="3366"/>
      <c r="H178" s="3366"/>
      <c r="I178" s="3366"/>
      <c r="J178" s="3366"/>
      <c r="K178" s="3366"/>
      <c r="L178" s="3366"/>
      <c r="M178" s="3367"/>
      <c r="N178" s="3359" t="s">
        <v>1115</v>
      </c>
      <c r="O178" s="3360"/>
      <c r="P178" s="3360"/>
      <c r="Q178" s="3360"/>
      <c r="R178" s="3360"/>
      <c r="S178" s="3360"/>
      <c r="T178" s="3360"/>
      <c r="U178" s="3360"/>
      <c r="V178" s="3360"/>
      <c r="W178" s="3360"/>
      <c r="X178" s="3360"/>
      <c r="Y178" s="3360"/>
      <c r="Z178" s="3360"/>
      <c r="AA178" s="3360"/>
      <c r="AB178" s="3360"/>
      <c r="AC178" s="3360"/>
      <c r="AD178" s="3360"/>
      <c r="AE178" s="3360"/>
      <c r="AF178" s="3360"/>
      <c r="AG178" s="3360"/>
      <c r="AH178" s="3360"/>
      <c r="AI178" s="3360"/>
      <c r="AJ178" s="3360"/>
      <c r="AK178" s="3361"/>
      <c r="AL178" s="3368">
        <v>22</v>
      </c>
      <c r="AM178" s="3369"/>
      <c r="AN178" s="3369"/>
      <c r="AO178" s="3369"/>
      <c r="AP178" s="3369"/>
      <c r="AQ178" s="3370"/>
      <c r="AR178" s="1020"/>
      <c r="AS178" s="1020"/>
      <c r="AT178" s="1020"/>
      <c r="AU178" s="1020"/>
      <c r="AV178" s="1020"/>
      <c r="AW178" s="1020"/>
      <c r="AX178" s="1020"/>
    </row>
    <row r="179" spans="2:50">
      <c r="B179" s="36">
        <v>10</v>
      </c>
      <c r="C179" s="36">
        <v>1</v>
      </c>
      <c r="D179" s="3365" t="s">
        <v>990</v>
      </c>
      <c r="E179" s="3366"/>
      <c r="F179" s="3366"/>
      <c r="G179" s="3366"/>
      <c r="H179" s="3366"/>
      <c r="I179" s="3366"/>
      <c r="J179" s="3366"/>
      <c r="K179" s="3366"/>
      <c r="L179" s="3366"/>
      <c r="M179" s="3367"/>
      <c r="N179" s="3362" t="s">
        <v>1115</v>
      </c>
      <c r="O179" s="3363"/>
      <c r="P179" s="3363"/>
      <c r="Q179" s="3363"/>
      <c r="R179" s="3363"/>
      <c r="S179" s="3363"/>
      <c r="T179" s="3363"/>
      <c r="U179" s="3363"/>
      <c r="V179" s="3363"/>
      <c r="W179" s="3363"/>
      <c r="X179" s="3363"/>
      <c r="Y179" s="3363"/>
      <c r="Z179" s="3363"/>
      <c r="AA179" s="3363"/>
      <c r="AB179" s="3363"/>
      <c r="AC179" s="3363"/>
      <c r="AD179" s="3363"/>
      <c r="AE179" s="3363"/>
      <c r="AF179" s="3363"/>
      <c r="AG179" s="3363"/>
      <c r="AH179" s="3363"/>
      <c r="AI179" s="3363"/>
      <c r="AJ179" s="3363"/>
      <c r="AK179" s="3364"/>
      <c r="AL179" s="3368">
        <v>20</v>
      </c>
      <c r="AM179" s="3369"/>
      <c r="AN179" s="3369"/>
      <c r="AO179" s="3369"/>
      <c r="AP179" s="3369"/>
      <c r="AQ179" s="3370"/>
      <c r="AR179" s="1020"/>
      <c r="AS179" s="1020"/>
      <c r="AT179" s="1020"/>
      <c r="AU179" s="1020"/>
      <c r="AV179" s="1020"/>
      <c r="AW179" s="1020"/>
      <c r="AX179" s="1020"/>
    </row>
  </sheetData>
  <mergeCells count="758">
    <mergeCell ref="B179:C179"/>
    <mergeCell ref="D179:M179"/>
    <mergeCell ref="N179:AK179"/>
    <mergeCell ref="AL179:AQ179"/>
    <mergeCell ref="AR179:AU179"/>
    <mergeCell ref="AV179:AX179"/>
    <mergeCell ref="B178:C178"/>
    <mergeCell ref="D178:M178"/>
    <mergeCell ref="N178:AK178"/>
    <mergeCell ref="AL178:AQ178"/>
    <mergeCell ref="AR178:AU178"/>
    <mergeCell ref="AV178:AX178"/>
    <mergeCell ref="B177:C177"/>
    <mergeCell ref="D177:M177"/>
    <mergeCell ref="N177:AK177"/>
    <mergeCell ref="AL177:AQ177"/>
    <mergeCell ref="AR177:AU177"/>
    <mergeCell ref="AV177:AX177"/>
    <mergeCell ref="B176:C176"/>
    <mergeCell ref="D176:M176"/>
    <mergeCell ref="N176:AK176"/>
    <mergeCell ref="AL176:AQ176"/>
    <mergeCell ref="AR176:AU176"/>
    <mergeCell ref="AV176:AX176"/>
    <mergeCell ref="B175:C175"/>
    <mergeCell ref="D175:M175"/>
    <mergeCell ref="N175:AK175"/>
    <mergeCell ref="AL175:AQ175"/>
    <mergeCell ref="AR175:AU175"/>
    <mergeCell ref="AV175:AX175"/>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B172:C172"/>
    <mergeCell ref="D172:M172"/>
    <mergeCell ref="N172:AK172"/>
    <mergeCell ref="AL172:AQ172"/>
    <mergeCell ref="AR172:AU172"/>
    <mergeCell ref="AV172:AX172"/>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69:C169"/>
    <mergeCell ref="D169:M169"/>
    <mergeCell ref="N169:AK169"/>
    <mergeCell ref="AL169:AQ169"/>
    <mergeCell ref="AR169:AU169"/>
    <mergeCell ref="AV169:AX169"/>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H80:L80"/>
    <mergeCell ref="M80:Y80"/>
    <mergeCell ref="Z80:AC80"/>
    <mergeCell ref="AD80:AH80"/>
    <mergeCell ref="AI80:AU80"/>
    <mergeCell ref="AV80:AY80"/>
    <mergeCell ref="B73:G75"/>
    <mergeCell ref="B78:G121"/>
    <mergeCell ref="H78:AC78"/>
    <mergeCell ref="AD78:AY78"/>
    <mergeCell ref="H79:L79"/>
    <mergeCell ref="M79:Y79"/>
    <mergeCell ref="Z79:AC79"/>
    <mergeCell ref="AD79:AH79"/>
    <mergeCell ref="AI79:AU79"/>
    <mergeCell ref="AV79:AY79"/>
    <mergeCell ref="B66:F66"/>
    <mergeCell ref="G66:AY66"/>
    <mergeCell ref="B67:AY67"/>
    <mergeCell ref="B68:AY68"/>
    <mergeCell ref="B69:AY69"/>
    <mergeCell ref="M70:AA70"/>
    <mergeCell ref="AL70:AY70"/>
    <mergeCell ref="D61:AY61"/>
    <mergeCell ref="D62:AY62"/>
    <mergeCell ref="B63:AY63"/>
    <mergeCell ref="B64:F64"/>
    <mergeCell ref="G64:AY64"/>
    <mergeCell ref="B65:AY65"/>
    <mergeCell ref="D58:G58"/>
    <mergeCell ref="H58:AG58"/>
    <mergeCell ref="AH58:AY58"/>
    <mergeCell ref="B59:C59"/>
    <mergeCell ref="D59:AY59"/>
    <mergeCell ref="D60:AY60"/>
    <mergeCell ref="D56:G56"/>
    <mergeCell ref="H56:AG56"/>
    <mergeCell ref="AH56:AY56"/>
    <mergeCell ref="D57:G57"/>
    <mergeCell ref="H57:U57"/>
    <mergeCell ref="V57:AG57"/>
    <mergeCell ref="AH57:AY57"/>
    <mergeCell ref="B53:C58"/>
    <mergeCell ref="D53:G53"/>
    <mergeCell ref="H53:AG53"/>
    <mergeCell ref="AH53:AY53"/>
    <mergeCell ref="D54:G54"/>
    <mergeCell ref="H54:AG54"/>
    <mergeCell ref="AH54:AY54"/>
    <mergeCell ref="D55:G55"/>
    <mergeCell ref="H55:AG55"/>
    <mergeCell ref="AH55:AY55"/>
    <mergeCell ref="D51:G51"/>
    <mergeCell ref="H51:AG51"/>
    <mergeCell ref="AH51:AY51"/>
    <mergeCell ref="D52:G52"/>
    <mergeCell ref="H52:AG52"/>
    <mergeCell ref="AH52:AY52"/>
    <mergeCell ref="B48:C52"/>
    <mergeCell ref="D48:G48"/>
    <mergeCell ref="H48:AG48"/>
    <mergeCell ref="AH48:AY48"/>
    <mergeCell ref="D49:G49"/>
    <mergeCell ref="H49:AG49"/>
    <mergeCell ref="AH49:AY49"/>
    <mergeCell ref="D50:G50"/>
    <mergeCell ref="H50:AG50"/>
    <mergeCell ref="AH50:AY50"/>
    <mergeCell ref="B45:C47"/>
    <mergeCell ref="D45:G45"/>
    <mergeCell ref="H45:AG45"/>
    <mergeCell ref="AH45:AY45"/>
    <mergeCell ref="D46:G46"/>
    <mergeCell ref="H46:AG46"/>
    <mergeCell ref="AH46:AY46"/>
    <mergeCell ref="D47:G47"/>
    <mergeCell ref="H47:AG47"/>
    <mergeCell ref="AH47:AY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R1:AY1"/>
    <mergeCell ref="AK2:AQ2"/>
    <mergeCell ref="AR2:AY2"/>
    <mergeCell ref="B3:AY3"/>
    <mergeCell ref="B4:G4"/>
    <mergeCell ref="H4:Y4"/>
    <mergeCell ref="Z4:AE4"/>
    <mergeCell ref="AF4:AQ4"/>
    <mergeCell ref="AR4:AY4"/>
  </mergeCells>
  <phoneticPr fontId="2"/>
  <conditionalFormatting sqref="D170:D179 E170:M171 E173:M179">
    <cfRule type="containsText" dxfId="1" priority="2" operator="containsText" text="確認中">
      <formula>NOT(ISERROR(SEARCH("確認中",D170)))</formula>
    </cfRule>
  </conditionalFormatting>
  <conditionalFormatting sqref="D170:D179 E170:M171 E173:M179">
    <cfRule type="containsText" dxfId="0" priority="1" operator="containsText" text="確認中">
      <formula>NOT(ISERROR(SEARCH("確認中",D170)))</formula>
    </cfRule>
  </conditionalFormatting>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Y192"/>
  <sheetViews>
    <sheetView zoomScale="75" zoomScaleNormal="75" zoomScaleSheetLayoutView="75" zoomScalePageLayoutView="30" workbookViewId="0">
      <selection activeCell="H11" sqref="H11:AY11"/>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s>
  <sheetData>
    <row r="1" spans="2:51" ht="23.25" customHeight="1">
      <c r="AQ1" s="1023"/>
      <c r="AR1" s="1024" t="s">
        <v>1138</v>
      </c>
      <c r="AS1" s="1025"/>
      <c r="AT1" s="1025"/>
      <c r="AU1" s="1025"/>
      <c r="AV1" s="1025"/>
      <c r="AW1" s="1025"/>
      <c r="AX1" s="1025"/>
      <c r="AY1" s="1025"/>
    </row>
    <row r="2" spans="2:51" ht="21.8" customHeight="1" thickBot="1">
      <c r="AK2" s="532" t="s">
        <v>0</v>
      </c>
      <c r="AL2" s="532"/>
      <c r="AM2" s="532"/>
      <c r="AN2" s="532"/>
      <c r="AO2" s="532"/>
      <c r="AP2" s="532"/>
      <c r="AQ2" s="532"/>
      <c r="AR2" s="829" t="s">
        <v>1139</v>
      </c>
      <c r="AS2" s="829"/>
      <c r="AT2" s="829"/>
      <c r="AU2" s="829"/>
      <c r="AV2" s="829"/>
      <c r="AW2" s="829"/>
      <c r="AX2" s="829"/>
      <c r="AY2" s="829"/>
    </row>
    <row r="3" spans="2:51" ht="19" thickBot="1">
      <c r="B3" s="2406" t="s">
        <v>1083</v>
      </c>
      <c r="C3" s="3067"/>
      <c r="D3" s="3067"/>
      <c r="E3" s="3067"/>
      <c r="F3" s="3067"/>
      <c r="G3" s="3067"/>
      <c r="H3" s="3067"/>
      <c r="I3" s="3067"/>
      <c r="J3" s="3067"/>
      <c r="K3" s="3067"/>
      <c r="L3" s="3067"/>
      <c r="M3" s="3067"/>
      <c r="N3" s="3067"/>
      <c r="O3" s="3067"/>
      <c r="P3" s="3067"/>
      <c r="Q3" s="3067"/>
      <c r="R3" s="3067"/>
      <c r="S3" s="3067"/>
      <c r="T3" s="3067"/>
      <c r="U3" s="3067"/>
      <c r="V3" s="3067"/>
      <c r="W3" s="3067"/>
      <c r="X3" s="3067"/>
      <c r="Y3" s="3067"/>
      <c r="Z3" s="3067"/>
      <c r="AA3" s="3067"/>
      <c r="AB3" s="3067"/>
      <c r="AC3" s="3067"/>
      <c r="AD3" s="3067"/>
      <c r="AE3" s="3067"/>
      <c r="AF3" s="3067"/>
      <c r="AG3" s="3067"/>
      <c r="AH3" s="3067"/>
      <c r="AI3" s="3067"/>
      <c r="AJ3" s="3067"/>
      <c r="AK3" s="3067"/>
      <c r="AL3" s="3067"/>
      <c r="AM3" s="3067"/>
      <c r="AN3" s="3067"/>
      <c r="AO3" s="3067"/>
      <c r="AP3" s="3067"/>
      <c r="AQ3" s="3067"/>
      <c r="AR3" s="3067"/>
      <c r="AS3" s="3067"/>
      <c r="AT3" s="3067"/>
      <c r="AU3" s="3067"/>
      <c r="AV3" s="3067"/>
      <c r="AW3" s="3067"/>
      <c r="AX3" s="3067"/>
      <c r="AY3" s="3068"/>
    </row>
    <row r="4" spans="2:51" ht="20.95" customHeight="1">
      <c r="B4" s="2409" t="s">
        <v>3</v>
      </c>
      <c r="C4" s="2410"/>
      <c r="D4" s="2410"/>
      <c r="E4" s="2410"/>
      <c r="F4" s="2410"/>
      <c r="G4" s="2410"/>
      <c r="H4" s="3069" t="s">
        <v>1140</v>
      </c>
      <c r="I4" s="1994"/>
      <c r="J4" s="1994"/>
      <c r="K4" s="1994"/>
      <c r="L4" s="1994"/>
      <c r="M4" s="1994"/>
      <c r="N4" s="1994"/>
      <c r="O4" s="1994"/>
      <c r="P4" s="1994"/>
      <c r="Q4" s="1994"/>
      <c r="R4" s="1994"/>
      <c r="S4" s="1994"/>
      <c r="T4" s="1994"/>
      <c r="U4" s="1994"/>
      <c r="V4" s="1994"/>
      <c r="W4" s="1994"/>
      <c r="X4" s="1994"/>
      <c r="Y4" s="1994"/>
      <c r="Z4" s="1995" t="s">
        <v>1141</v>
      </c>
      <c r="AA4" s="833"/>
      <c r="AB4" s="833"/>
      <c r="AC4" s="833"/>
      <c r="AD4" s="833"/>
      <c r="AE4" s="834"/>
      <c r="AF4" s="832" t="s">
        <v>855</v>
      </c>
      <c r="AG4" s="833"/>
      <c r="AH4" s="833"/>
      <c r="AI4" s="833"/>
      <c r="AJ4" s="833"/>
      <c r="AK4" s="833"/>
      <c r="AL4" s="833"/>
      <c r="AM4" s="833"/>
      <c r="AN4" s="833"/>
      <c r="AO4" s="833"/>
      <c r="AP4" s="833"/>
      <c r="AQ4" s="834"/>
      <c r="AR4" s="1996" t="s">
        <v>7</v>
      </c>
      <c r="AS4" s="833"/>
      <c r="AT4" s="833"/>
      <c r="AU4" s="833"/>
      <c r="AV4" s="833"/>
      <c r="AW4" s="833"/>
      <c r="AX4" s="833"/>
      <c r="AY4" s="1997"/>
    </row>
    <row r="5" spans="2:51" ht="40.6" customHeight="1">
      <c r="B5" s="2419" t="s">
        <v>8</v>
      </c>
      <c r="C5" s="2420"/>
      <c r="D5" s="2420"/>
      <c r="E5" s="2420"/>
      <c r="F5" s="2420"/>
      <c r="G5" s="2421"/>
      <c r="H5" s="1998" t="s">
        <v>856</v>
      </c>
      <c r="I5" s="1999"/>
      <c r="J5" s="1999"/>
      <c r="K5" s="1999"/>
      <c r="L5" s="1999"/>
      <c r="M5" s="1999"/>
      <c r="N5" s="1999"/>
      <c r="O5" s="1999"/>
      <c r="P5" s="1999"/>
      <c r="Q5" s="1999"/>
      <c r="R5" s="1999"/>
      <c r="S5" s="1999"/>
      <c r="T5" s="1999"/>
      <c r="U5" s="1999"/>
      <c r="V5" s="1999"/>
      <c r="W5" s="2000"/>
      <c r="X5" s="2000"/>
      <c r="Y5" s="2000"/>
      <c r="Z5" s="2001" t="s">
        <v>10</v>
      </c>
      <c r="AA5" s="837"/>
      <c r="AB5" s="837"/>
      <c r="AC5" s="837"/>
      <c r="AD5" s="837"/>
      <c r="AE5" s="838"/>
      <c r="AF5" s="3371" t="s">
        <v>1142</v>
      </c>
      <c r="AG5" s="3372"/>
      <c r="AH5" s="3372"/>
      <c r="AI5" s="3372"/>
      <c r="AJ5" s="3372"/>
      <c r="AK5" s="3372"/>
      <c r="AL5" s="3372"/>
      <c r="AM5" s="3372"/>
      <c r="AN5" s="3372"/>
      <c r="AO5" s="3372"/>
      <c r="AP5" s="3372"/>
      <c r="AQ5" s="3373"/>
      <c r="AR5" s="3374" t="s">
        <v>1143</v>
      </c>
      <c r="AS5" s="3375"/>
      <c r="AT5" s="3375"/>
      <c r="AU5" s="3375"/>
      <c r="AV5" s="3375"/>
      <c r="AW5" s="3375"/>
      <c r="AX5" s="3375"/>
      <c r="AY5" s="3376"/>
    </row>
    <row r="6" spans="2:51" ht="41.25" customHeight="1">
      <c r="B6" s="2431" t="s">
        <v>12</v>
      </c>
      <c r="C6" s="2432"/>
      <c r="D6" s="2432"/>
      <c r="E6" s="2432"/>
      <c r="F6" s="2432"/>
      <c r="G6" s="2432"/>
      <c r="H6" s="1146" t="s">
        <v>1087</v>
      </c>
      <c r="I6" s="2000"/>
      <c r="J6" s="2000"/>
      <c r="K6" s="2000"/>
      <c r="L6" s="2000"/>
      <c r="M6" s="2000"/>
      <c r="N6" s="2000"/>
      <c r="O6" s="2000"/>
      <c r="P6" s="2000"/>
      <c r="Q6" s="2000"/>
      <c r="R6" s="2000"/>
      <c r="S6" s="2000"/>
      <c r="T6" s="2000"/>
      <c r="U6" s="2000"/>
      <c r="V6" s="2000"/>
      <c r="W6" s="2000"/>
      <c r="X6" s="2000"/>
      <c r="Y6" s="2000"/>
      <c r="Z6" s="2006" t="s">
        <v>14</v>
      </c>
      <c r="AA6" s="2007"/>
      <c r="AB6" s="2007"/>
      <c r="AC6" s="2007"/>
      <c r="AD6" s="2007"/>
      <c r="AE6" s="2008"/>
      <c r="AF6" s="3377" t="s">
        <v>1144</v>
      </c>
      <c r="AG6" s="3378"/>
      <c r="AH6" s="3378"/>
      <c r="AI6" s="3378"/>
      <c r="AJ6" s="3378"/>
      <c r="AK6" s="3378"/>
      <c r="AL6" s="3378"/>
      <c r="AM6" s="3378"/>
      <c r="AN6" s="3378"/>
      <c r="AO6" s="3378"/>
      <c r="AP6" s="3378"/>
      <c r="AQ6" s="3378"/>
      <c r="AR6" s="3379"/>
      <c r="AS6" s="3379"/>
      <c r="AT6" s="3379"/>
      <c r="AU6" s="3379"/>
      <c r="AV6" s="3379"/>
      <c r="AW6" s="3379"/>
      <c r="AX6" s="3379"/>
      <c r="AY6" s="3380"/>
    </row>
    <row r="7" spans="2:51" ht="18" customHeight="1">
      <c r="B7" s="2437" t="s">
        <v>861</v>
      </c>
      <c r="C7" s="2438"/>
      <c r="D7" s="2438"/>
      <c r="E7" s="2438"/>
      <c r="F7" s="2438"/>
      <c r="G7" s="2438"/>
      <c r="H7" s="3075" t="s">
        <v>1145</v>
      </c>
      <c r="I7" s="3076"/>
      <c r="J7" s="3076"/>
      <c r="K7" s="3076"/>
      <c r="L7" s="3076"/>
      <c r="M7" s="3076"/>
      <c r="N7" s="3076"/>
      <c r="O7" s="3076"/>
      <c r="P7" s="3076"/>
      <c r="Q7" s="3076"/>
      <c r="R7" s="3076"/>
      <c r="S7" s="3076"/>
      <c r="T7" s="3076"/>
      <c r="U7" s="3076"/>
      <c r="V7" s="3076"/>
      <c r="W7" s="2086"/>
      <c r="X7" s="2086"/>
      <c r="Y7" s="2087"/>
      <c r="Z7" s="2016" t="s">
        <v>1146</v>
      </c>
      <c r="AA7" s="2000"/>
      <c r="AB7" s="2000"/>
      <c r="AC7" s="2000"/>
      <c r="AD7" s="2000"/>
      <c r="AE7" s="2017"/>
      <c r="AF7" s="3381" t="s">
        <v>1147</v>
      </c>
      <c r="AG7" s="3382"/>
      <c r="AH7" s="3382"/>
      <c r="AI7" s="3382"/>
      <c r="AJ7" s="3382"/>
      <c r="AK7" s="3382"/>
      <c r="AL7" s="3382"/>
      <c r="AM7" s="3382"/>
      <c r="AN7" s="3382"/>
      <c r="AO7" s="3382"/>
      <c r="AP7" s="3382"/>
      <c r="AQ7" s="3382"/>
      <c r="AR7" s="3382"/>
      <c r="AS7" s="3382"/>
      <c r="AT7" s="3382"/>
      <c r="AU7" s="3382"/>
      <c r="AV7" s="3382"/>
      <c r="AW7" s="3382"/>
      <c r="AX7" s="3382"/>
      <c r="AY7" s="3383"/>
    </row>
    <row r="8" spans="2:51" ht="24.05" customHeight="1">
      <c r="B8" s="2447"/>
      <c r="C8" s="2448"/>
      <c r="D8" s="2448"/>
      <c r="E8" s="2448"/>
      <c r="F8" s="2448"/>
      <c r="G8" s="2448"/>
      <c r="H8" s="3079"/>
      <c r="I8" s="3080"/>
      <c r="J8" s="3080"/>
      <c r="K8" s="3080"/>
      <c r="L8" s="3080"/>
      <c r="M8" s="3080"/>
      <c r="N8" s="3080"/>
      <c r="O8" s="3080"/>
      <c r="P8" s="3080"/>
      <c r="Q8" s="3080"/>
      <c r="R8" s="3080"/>
      <c r="S8" s="3080"/>
      <c r="T8" s="3080"/>
      <c r="U8" s="3080"/>
      <c r="V8" s="3080"/>
      <c r="W8" s="2096"/>
      <c r="X8" s="2096"/>
      <c r="Y8" s="2097"/>
      <c r="Z8" s="2024"/>
      <c r="AA8" s="2000"/>
      <c r="AB8" s="2000"/>
      <c r="AC8" s="2000"/>
      <c r="AD8" s="2000"/>
      <c r="AE8" s="2017"/>
      <c r="AF8" s="3384"/>
      <c r="AG8" s="3385"/>
      <c r="AH8" s="3385"/>
      <c r="AI8" s="3385"/>
      <c r="AJ8" s="3385"/>
      <c r="AK8" s="3385"/>
      <c r="AL8" s="3385"/>
      <c r="AM8" s="3385"/>
      <c r="AN8" s="3385"/>
      <c r="AO8" s="3385"/>
      <c r="AP8" s="3385"/>
      <c r="AQ8" s="3385"/>
      <c r="AR8" s="3385"/>
      <c r="AS8" s="3385"/>
      <c r="AT8" s="3385"/>
      <c r="AU8" s="3385"/>
      <c r="AV8" s="3385"/>
      <c r="AW8" s="3385"/>
      <c r="AX8" s="3385"/>
      <c r="AY8" s="3386"/>
    </row>
    <row r="9" spans="2:51" ht="93.8" customHeight="1">
      <c r="B9" s="2457" t="s">
        <v>865</v>
      </c>
      <c r="C9" s="2458"/>
      <c r="D9" s="2458"/>
      <c r="E9" s="2458"/>
      <c r="F9" s="2458"/>
      <c r="G9" s="2458"/>
      <c r="H9" s="3083" t="s">
        <v>1148</v>
      </c>
      <c r="I9" s="3084"/>
      <c r="J9" s="3084"/>
      <c r="K9" s="3084"/>
      <c r="L9" s="3084"/>
      <c r="M9" s="3084"/>
      <c r="N9" s="3084"/>
      <c r="O9" s="3084"/>
      <c r="P9" s="3084"/>
      <c r="Q9" s="3084"/>
      <c r="R9" s="3084"/>
      <c r="S9" s="3084"/>
      <c r="T9" s="3084"/>
      <c r="U9" s="3084"/>
      <c r="V9" s="3084"/>
      <c r="W9" s="3084"/>
      <c r="X9" s="3084"/>
      <c r="Y9" s="3084"/>
      <c r="Z9" s="3084"/>
      <c r="AA9" s="3084"/>
      <c r="AB9" s="3084"/>
      <c r="AC9" s="3084"/>
      <c r="AD9" s="3084"/>
      <c r="AE9" s="3084"/>
      <c r="AF9" s="3084"/>
      <c r="AG9" s="3084"/>
      <c r="AH9" s="3084"/>
      <c r="AI9" s="3084"/>
      <c r="AJ9" s="3084"/>
      <c r="AK9" s="3084"/>
      <c r="AL9" s="3084"/>
      <c r="AM9" s="3084"/>
      <c r="AN9" s="3084"/>
      <c r="AO9" s="3084"/>
      <c r="AP9" s="3084"/>
      <c r="AQ9" s="3084"/>
      <c r="AR9" s="3084"/>
      <c r="AS9" s="3084"/>
      <c r="AT9" s="3084"/>
      <c r="AU9" s="3084"/>
      <c r="AV9" s="3084"/>
      <c r="AW9" s="3084"/>
      <c r="AX9" s="3084"/>
      <c r="AY9" s="3085"/>
    </row>
    <row r="10" spans="2:51" ht="120.45" customHeight="1">
      <c r="B10" s="2457" t="s">
        <v>867</v>
      </c>
      <c r="C10" s="2458"/>
      <c r="D10" s="2458"/>
      <c r="E10" s="2458"/>
      <c r="F10" s="2458"/>
      <c r="G10" s="2458"/>
      <c r="H10" s="3083" t="s">
        <v>1149</v>
      </c>
      <c r="I10" s="3084"/>
      <c r="J10" s="3084"/>
      <c r="K10" s="3084"/>
      <c r="L10" s="3084"/>
      <c r="M10" s="3084"/>
      <c r="N10" s="3084"/>
      <c r="O10" s="3084"/>
      <c r="P10" s="3084"/>
      <c r="Q10" s="3084"/>
      <c r="R10" s="3084"/>
      <c r="S10" s="3084"/>
      <c r="T10" s="3084"/>
      <c r="U10" s="3084"/>
      <c r="V10" s="3084"/>
      <c r="W10" s="3084"/>
      <c r="X10" s="3084"/>
      <c r="Y10" s="3084"/>
      <c r="Z10" s="3084"/>
      <c r="AA10" s="3084"/>
      <c r="AB10" s="3084"/>
      <c r="AC10" s="3084"/>
      <c r="AD10" s="3084"/>
      <c r="AE10" s="3084"/>
      <c r="AF10" s="3084"/>
      <c r="AG10" s="3084"/>
      <c r="AH10" s="3084"/>
      <c r="AI10" s="3084"/>
      <c r="AJ10" s="3084"/>
      <c r="AK10" s="3084"/>
      <c r="AL10" s="3084"/>
      <c r="AM10" s="3084"/>
      <c r="AN10" s="3084"/>
      <c r="AO10" s="3084"/>
      <c r="AP10" s="3084"/>
      <c r="AQ10" s="3084"/>
      <c r="AR10" s="3084"/>
      <c r="AS10" s="3084"/>
      <c r="AT10" s="3084"/>
      <c r="AU10" s="3084"/>
      <c r="AV10" s="3084"/>
      <c r="AW10" s="3084"/>
      <c r="AX10" s="3084"/>
      <c r="AY10" s="3085"/>
    </row>
    <row r="11" spans="2:51" ht="29.3" customHeight="1">
      <c r="B11" s="482" t="s">
        <v>24</v>
      </c>
      <c r="C11" s="483"/>
      <c r="D11" s="483"/>
      <c r="E11" s="483"/>
      <c r="F11" s="483"/>
      <c r="G11" s="487"/>
      <c r="H11" s="864" t="s">
        <v>333</v>
      </c>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90"/>
    </row>
    <row r="12" spans="2:51" ht="20.95" customHeight="1">
      <c r="B12" s="491" t="s">
        <v>26</v>
      </c>
      <c r="C12" s="492"/>
      <c r="D12" s="492"/>
      <c r="E12" s="492"/>
      <c r="F12" s="492"/>
      <c r="G12" s="493"/>
      <c r="H12" s="497"/>
      <c r="I12" s="498"/>
      <c r="J12" s="498"/>
      <c r="K12" s="498"/>
      <c r="L12" s="498"/>
      <c r="M12" s="498"/>
      <c r="N12" s="498"/>
      <c r="O12" s="498"/>
      <c r="P12" s="498"/>
      <c r="Q12" s="464" t="s">
        <v>334</v>
      </c>
      <c r="R12" s="465"/>
      <c r="S12" s="465"/>
      <c r="T12" s="465"/>
      <c r="U12" s="465"/>
      <c r="V12" s="465"/>
      <c r="W12" s="499"/>
      <c r="X12" s="464" t="s">
        <v>335</v>
      </c>
      <c r="Y12" s="465"/>
      <c r="Z12" s="465"/>
      <c r="AA12" s="465"/>
      <c r="AB12" s="465"/>
      <c r="AC12" s="465"/>
      <c r="AD12" s="499"/>
      <c r="AE12" s="464" t="s">
        <v>336</v>
      </c>
      <c r="AF12" s="465"/>
      <c r="AG12" s="465"/>
      <c r="AH12" s="465"/>
      <c r="AI12" s="465"/>
      <c r="AJ12" s="465"/>
      <c r="AK12" s="499"/>
      <c r="AL12" s="464" t="s">
        <v>337</v>
      </c>
      <c r="AM12" s="465"/>
      <c r="AN12" s="465"/>
      <c r="AO12" s="465"/>
      <c r="AP12" s="465"/>
      <c r="AQ12" s="465"/>
      <c r="AR12" s="499"/>
      <c r="AS12" s="464" t="s">
        <v>338</v>
      </c>
      <c r="AT12" s="465"/>
      <c r="AU12" s="465"/>
      <c r="AV12" s="465"/>
      <c r="AW12" s="465"/>
      <c r="AX12" s="465"/>
      <c r="AY12" s="466"/>
    </row>
    <row r="13" spans="2:51" ht="20.95" customHeight="1">
      <c r="B13" s="193"/>
      <c r="C13" s="194"/>
      <c r="D13" s="194"/>
      <c r="E13" s="194"/>
      <c r="F13" s="194"/>
      <c r="G13" s="195"/>
      <c r="H13" s="467" t="s">
        <v>32</v>
      </c>
      <c r="I13" s="468"/>
      <c r="J13" s="473" t="s">
        <v>33</v>
      </c>
      <c r="K13" s="474"/>
      <c r="L13" s="474"/>
      <c r="M13" s="474"/>
      <c r="N13" s="474"/>
      <c r="O13" s="474"/>
      <c r="P13" s="475"/>
      <c r="Q13" s="1267"/>
      <c r="R13" s="1267"/>
      <c r="S13" s="1267"/>
      <c r="T13" s="1267"/>
      <c r="U13" s="1267"/>
      <c r="V13" s="1267"/>
      <c r="W13" s="1267"/>
      <c r="X13" s="1267"/>
      <c r="Y13" s="1267"/>
      <c r="Z13" s="1267"/>
      <c r="AA13" s="1267"/>
      <c r="AB13" s="1267"/>
      <c r="AC13" s="1267"/>
      <c r="AD13" s="1267"/>
      <c r="AE13" s="2042"/>
      <c r="AF13" s="2042"/>
      <c r="AG13" s="2042"/>
      <c r="AH13" s="2042"/>
      <c r="AI13" s="2042"/>
      <c r="AJ13" s="2042"/>
      <c r="AK13" s="2042"/>
      <c r="AL13" s="3315" t="s">
        <v>1150</v>
      </c>
      <c r="AM13" s="3315"/>
      <c r="AN13" s="3315"/>
      <c r="AO13" s="3315"/>
      <c r="AP13" s="3315"/>
      <c r="AQ13" s="3315"/>
      <c r="AR13" s="3315"/>
      <c r="AS13" s="358" t="s">
        <v>1150</v>
      </c>
      <c r="AT13" s="733"/>
      <c r="AU13" s="733"/>
      <c r="AV13" s="733"/>
      <c r="AW13" s="733"/>
      <c r="AX13" s="733"/>
      <c r="AY13" s="1268"/>
    </row>
    <row r="14" spans="2:51" ht="20.95" customHeight="1">
      <c r="B14" s="193"/>
      <c r="C14" s="194"/>
      <c r="D14" s="194"/>
      <c r="E14" s="194"/>
      <c r="F14" s="194"/>
      <c r="G14" s="195"/>
      <c r="H14" s="469"/>
      <c r="I14" s="470"/>
      <c r="J14" s="461" t="s">
        <v>37</v>
      </c>
      <c r="K14" s="462"/>
      <c r="L14" s="462"/>
      <c r="M14" s="462"/>
      <c r="N14" s="462"/>
      <c r="O14" s="462"/>
      <c r="P14" s="463"/>
      <c r="Q14" s="1272"/>
      <c r="R14" s="1272"/>
      <c r="S14" s="1272"/>
      <c r="T14" s="1272"/>
      <c r="U14" s="1272"/>
      <c r="V14" s="1272"/>
      <c r="W14" s="1272"/>
      <c r="X14" s="1272"/>
      <c r="Y14" s="1272"/>
      <c r="Z14" s="1272"/>
      <c r="AA14" s="1272"/>
      <c r="AB14" s="1272"/>
      <c r="AC14" s="1272"/>
      <c r="AD14" s="1272"/>
      <c r="AE14" s="3168" t="s">
        <v>1151</v>
      </c>
      <c r="AF14" s="3168"/>
      <c r="AG14" s="3168"/>
      <c r="AH14" s="3168"/>
      <c r="AI14" s="3168"/>
      <c r="AJ14" s="3168"/>
      <c r="AK14" s="3168"/>
      <c r="AL14" s="2052"/>
      <c r="AM14" s="2052"/>
      <c r="AN14" s="2052"/>
      <c r="AO14" s="2052"/>
      <c r="AP14" s="2052"/>
      <c r="AQ14" s="2052"/>
      <c r="AR14" s="2052"/>
      <c r="AS14" s="459"/>
      <c r="AT14" s="459"/>
      <c r="AU14" s="459"/>
      <c r="AV14" s="459"/>
      <c r="AW14" s="459"/>
      <c r="AX14" s="459"/>
      <c r="AY14" s="460"/>
    </row>
    <row r="15" spans="2:51" ht="24.75" customHeight="1">
      <c r="B15" s="193"/>
      <c r="C15" s="194"/>
      <c r="D15" s="194"/>
      <c r="E15" s="194"/>
      <c r="F15" s="194"/>
      <c r="G15" s="195"/>
      <c r="H15" s="469"/>
      <c r="I15" s="470"/>
      <c r="J15" s="461" t="s">
        <v>40</v>
      </c>
      <c r="K15" s="462"/>
      <c r="L15" s="462"/>
      <c r="M15" s="462"/>
      <c r="N15" s="462"/>
      <c r="O15" s="462"/>
      <c r="P15" s="463"/>
      <c r="Q15" s="1272"/>
      <c r="R15" s="1272"/>
      <c r="S15" s="1272"/>
      <c r="T15" s="1272"/>
      <c r="U15" s="1272"/>
      <c r="V15" s="1272"/>
      <c r="W15" s="1272"/>
      <c r="X15" s="1272"/>
      <c r="Y15" s="1272"/>
      <c r="Z15" s="1272"/>
      <c r="AA15" s="1272"/>
      <c r="AB15" s="1272"/>
      <c r="AC15" s="1272"/>
      <c r="AD15" s="1272"/>
      <c r="AE15" s="1272"/>
      <c r="AF15" s="1272"/>
      <c r="AG15" s="1272"/>
      <c r="AH15" s="1272"/>
      <c r="AI15" s="1272"/>
      <c r="AJ15" s="1272"/>
      <c r="AK15" s="1272"/>
      <c r="AL15" s="1272"/>
      <c r="AM15" s="1272"/>
      <c r="AN15" s="1272"/>
      <c r="AO15" s="1272"/>
      <c r="AP15" s="1272"/>
      <c r="AQ15" s="1272"/>
      <c r="AR15" s="1272"/>
      <c r="AS15" s="459"/>
      <c r="AT15" s="459"/>
      <c r="AU15" s="459"/>
      <c r="AV15" s="459"/>
      <c r="AW15" s="459"/>
      <c r="AX15" s="459"/>
      <c r="AY15" s="460"/>
    </row>
    <row r="16" spans="2:51" ht="24.75" customHeight="1">
      <c r="B16" s="193"/>
      <c r="C16" s="194"/>
      <c r="D16" s="194"/>
      <c r="E16" s="194"/>
      <c r="F16" s="194"/>
      <c r="G16" s="195"/>
      <c r="H16" s="471"/>
      <c r="I16" s="472"/>
      <c r="J16" s="448" t="s">
        <v>42</v>
      </c>
      <c r="K16" s="449"/>
      <c r="L16" s="449"/>
      <c r="M16" s="449"/>
      <c r="N16" s="449"/>
      <c r="O16" s="449"/>
      <c r="P16" s="450"/>
      <c r="Q16" s="1184"/>
      <c r="R16" s="1184"/>
      <c r="S16" s="1184"/>
      <c r="T16" s="1184"/>
      <c r="U16" s="1184"/>
      <c r="V16" s="1184"/>
      <c r="W16" s="1184"/>
      <c r="X16" s="1184"/>
      <c r="Y16" s="1184"/>
      <c r="Z16" s="1184"/>
      <c r="AA16" s="1184"/>
      <c r="AB16" s="1184"/>
      <c r="AC16" s="1184"/>
      <c r="AD16" s="1184"/>
      <c r="AE16" s="3332">
        <v>3886</v>
      </c>
      <c r="AF16" s="710"/>
      <c r="AG16" s="710"/>
      <c r="AH16" s="710"/>
      <c r="AI16" s="710"/>
      <c r="AJ16" s="710"/>
      <c r="AK16" s="710"/>
      <c r="AL16" s="1279">
        <v>210</v>
      </c>
      <c r="AM16" s="719"/>
      <c r="AN16" s="719"/>
      <c r="AO16" s="719"/>
      <c r="AP16" s="719"/>
      <c r="AQ16" s="719"/>
      <c r="AR16" s="719"/>
      <c r="AS16" s="1279">
        <v>210</v>
      </c>
      <c r="AT16" s="719"/>
      <c r="AU16" s="719"/>
      <c r="AV16" s="719"/>
      <c r="AW16" s="719"/>
      <c r="AX16" s="719"/>
      <c r="AY16" s="1186"/>
    </row>
    <row r="17" spans="2:51" ht="24.75" customHeight="1">
      <c r="B17" s="193"/>
      <c r="C17" s="194"/>
      <c r="D17" s="194"/>
      <c r="E17" s="194"/>
      <c r="F17" s="194"/>
      <c r="G17" s="195"/>
      <c r="H17" s="438" t="s">
        <v>44</v>
      </c>
      <c r="I17" s="439"/>
      <c r="J17" s="439"/>
      <c r="K17" s="439"/>
      <c r="L17" s="439"/>
      <c r="M17" s="439"/>
      <c r="N17" s="439"/>
      <c r="O17" s="439"/>
      <c r="P17" s="439"/>
      <c r="Q17" s="443"/>
      <c r="R17" s="443"/>
      <c r="S17" s="443"/>
      <c r="T17" s="443"/>
      <c r="U17" s="443"/>
      <c r="V17" s="443"/>
      <c r="W17" s="443"/>
      <c r="X17" s="443"/>
      <c r="Y17" s="443"/>
      <c r="Z17" s="443"/>
      <c r="AA17" s="443"/>
      <c r="AB17" s="443"/>
      <c r="AC17" s="443"/>
      <c r="AD17" s="443"/>
      <c r="AE17" s="3321">
        <v>3606</v>
      </c>
      <c r="AF17" s="440"/>
      <c r="AG17" s="440"/>
      <c r="AH17" s="440"/>
      <c r="AI17" s="440"/>
      <c r="AJ17" s="440"/>
      <c r="AK17" s="440"/>
      <c r="AL17" s="443"/>
      <c r="AM17" s="443"/>
      <c r="AN17" s="443"/>
      <c r="AO17" s="443"/>
      <c r="AP17" s="443"/>
      <c r="AQ17" s="443"/>
      <c r="AR17" s="443"/>
      <c r="AS17" s="443"/>
      <c r="AT17" s="443"/>
      <c r="AU17" s="443"/>
      <c r="AV17" s="443"/>
      <c r="AW17" s="443"/>
      <c r="AX17" s="443"/>
      <c r="AY17" s="444"/>
    </row>
    <row r="18" spans="2:51" ht="24.75" customHeight="1">
      <c r="B18" s="494"/>
      <c r="C18" s="495"/>
      <c r="D18" s="495"/>
      <c r="E18" s="495"/>
      <c r="F18" s="495"/>
      <c r="G18" s="496"/>
      <c r="H18" s="438" t="s">
        <v>45</v>
      </c>
      <c r="I18" s="439"/>
      <c r="J18" s="439"/>
      <c r="K18" s="439"/>
      <c r="L18" s="439"/>
      <c r="M18" s="439"/>
      <c r="N18" s="439"/>
      <c r="O18" s="439"/>
      <c r="P18" s="439"/>
      <c r="Q18" s="443"/>
      <c r="R18" s="443"/>
      <c r="S18" s="443"/>
      <c r="T18" s="443"/>
      <c r="U18" s="443"/>
      <c r="V18" s="443"/>
      <c r="W18" s="443"/>
      <c r="X18" s="443"/>
      <c r="Y18" s="443"/>
      <c r="Z18" s="443"/>
      <c r="AA18" s="443"/>
      <c r="AB18" s="443"/>
      <c r="AC18" s="443"/>
      <c r="AD18" s="443"/>
      <c r="AE18" s="3322">
        <v>0.93</v>
      </c>
      <c r="AF18" s="440"/>
      <c r="AG18" s="440"/>
      <c r="AH18" s="440"/>
      <c r="AI18" s="440"/>
      <c r="AJ18" s="440"/>
      <c r="AK18" s="440"/>
      <c r="AL18" s="443"/>
      <c r="AM18" s="443"/>
      <c r="AN18" s="443"/>
      <c r="AO18" s="443"/>
      <c r="AP18" s="443"/>
      <c r="AQ18" s="443"/>
      <c r="AR18" s="443"/>
      <c r="AS18" s="443"/>
      <c r="AT18" s="443"/>
      <c r="AU18" s="443"/>
      <c r="AV18" s="443"/>
      <c r="AW18" s="443"/>
      <c r="AX18" s="443"/>
      <c r="AY18" s="444"/>
    </row>
    <row r="19" spans="2:51" ht="31.75" customHeight="1">
      <c r="B19" s="762" t="s">
        <v>46</v>
      </c>
      <c r="C19" s="763"/>
      <c r="D19" s="763"/>
      <c r="E19" s="763"/>
      <c r="F19" s="763"/>
      <c r="G19" s="764"/>
      <c r="H19" s="387" t="s">
        <v>47</v>
      </c>
      <c r="I19" s="388"/>
      <c r="J19" s="388"/>
      <c r="K19" s="388"/>
      <c r="L19" s="388"/>
      <c r="M19" s="388"/>
      <c r="N19" s="388"/>
      <c r="O19" s="388"/>
      <c r="P19" s="388"/>
      <c r="Q19" s="388"/>
      <c r="R19" s="388"/>
      <c r="S19" s="388"/>
      <c r="T19" s="388"/>
      <c r="U19" s="388"/>
      <c r="V19" s="388"/>
      <c r="W19" s="388"/>
      <c r="X19" s="388"/>
      <c r="Y19" s="389"/>
      <c r="Z19" s="390"/>
      <c r="AA19" s="391"/>
      <c r="AB19" s="392"/>
      <c r="AC19" s="393" t="s">
        <v>48</v>
      </c>
      <c r="AD19" s="388"/>
      <c r="AE19" s="389"/>
      <c r="AF19" s="394" t="s">
        <v>334</v>
      </c>
      <c r="AG19" s="394"/>
      <c r="AH19" s="394"/>
      <c r="AI19" s="394"/>
      <c r="AJ19" s="394"/>
      <c r="AK19" s="394" t="s">
        <v>335</v>
      </c>
      <c r="AL19" s="394"/>
      <c r="AM19" s="394"/>
      <c r="AN19" s="394"/>
      <c r="AO19" s="394"/>
      <c r="AP19" s="394" t="s">
        <v>336</v>
      </c>
      <c r="AQ19" s="394"/>
      <c r="AR19" s="394"/>
      <c r="AS19" s="394"/>
      <c r="AT19" s="394"/>
      <c r="AU19" s="753" t="s">
        <v>228</v>
      </c>
      <c r="AV19" s="394"/>
      <c r="AW19" s="394"/>
      <c r="AX19" s="394"/>
      <c r="AY19" s="424"/>
    </row>
    <row r="20" spans="2:51" ht="32.25" customHeight="1">
      <c r="B20" s="765"/>
      <c r="C20" s="763"/>
      <c r="D20" s="763"/>
      <c r="E20" s="763"/>
      <c r="F20" s="763"/>
      <c r="G20" s="764"/>
      <c r="H20" s="3323" t="s">
        <v>1152</v>
      </c>
      <c r="I20" s="3324"/>
      <c r="J20" s="3324"/>
      <c r="K20" s="3324"/>
      <c r="L20" s="3324"/>
      <c r="M20" s="3324"/>
      <c r="N20" s="3324"/>
      <c r="O20" s="3324"/>
      <c r="P20" s="3324"/>
      <c r="Q20" s="3324"/>
      <c r="R20" s="3324"/>
      <c r="S20" s="3324"/>
      <c r="T20" s="3324"/>
      <c r="U20" s="3324"/>
      <c r="V20" s="3324"/>
      <c r="W20" s="3324"/>
      <c r="X20" s="3324"/>
      <c r="Y20" s="3325"/>
      <c r="Z20" s="416" t="s">
        <v>51</v>
      </c>
      <c r="AA20" s="417"/>
      <c r="AB20" s="418"/>
      <c r="AC20" s="419"/>
      <c r="AD20" s="419"/>
      <c r="AE20" s="419"/>
      <c r="AF20" s="431" t="s">
        <v>466</v>
      </c>
      <c r="AG20" s="432"/>
      <c r="AH20" s="432"/>
      <c r="AI20" s="432"/>
      <c r="AJ20" s="432"/>
      <c r="AK20" s="431" t="s">
        <v>466</v>
      </c>
      <c r="AL20" s="432"/>
      <c r="AM20" s="432"/>
      <c r="AN20" s="432"/>
      <c r="AO20" s="432"/>
      <c r="AP20" s="431" t="s">
        <v>466</v>
      </c>
      <c r="AQ20" s="432"/>
      <c r="AR20" s="432"/>
      <c r="AS20" s="432"/>
      <c r="AT20" s="432"/>
      <c r="AU20" s="431" t="s">
        <v>466</v>
      </c>
      <c r="AV20" s="432"/>
      <c r="AW20" s="432"/>
      <c r="AX20" s="432"/>
      <c r="AY20" s="432"/>
    </row>
    <row r="21" spans="2:51" ht="32.25" customHeight="1">
      <c r="B21" s="766"/>
      <c r="C21" s="767"/>
      <c r="D21" s="767"/>
      <c r="E21" s="767"/>
      <c r="F21" s="767"/>
      <c r="G21" s="768"/>
      <c r="H21" s="3326"/>
      <c r="I21" s="3327"/>
      <c r="J21" s="3327"/>
      <c r="K21" s="3327"/>
      <c r="L21" s="3327"/>
      <c r="M21" s="3327"/>
      <c r="N21" s="3327"/>
      <c r="O21" s="3327"/>
      <c r="P21" s="3327"/>
      <c r="Q21" s="3327"/>
      <c r="R21" s="3327"/>
      <c r="S21" s="3327"/>
      <c r="T21" s="3327"/>
      <c r="U21" s="3327"/>
      <c r="V21" s="3327"/>
      <c r="W21" s="3327"/>
      <c r="X21" s="3327"/>
      <c r="Y21" s="3328"/>
      <c r="Z21" s="393" t="s">
        <v>56</v>
      </c>
      <c r="AA21" s="388"/>
      <c r="AB21" s="389"/>
      <c r="AC21" s="377" t="s">
        <v>345</v>
      </c>
      <c r="AD21" s="377"/>
      <c r="AE21" s="377"/>
      <c r="AF21" s="431" t="s">
        <v>466</v>
      </c>
      <c r="AG21" s="432"/>
      <c r="AH21" s="432"/>
      <c r="AI21" s="432"/>
      <c r="AJ21" s="432"/>
      <c r="AK21" s="431" t="s">
        <v>466</v>
      </c>
      <c r="AL21" s="432"/>
      <c r="AM21" s="432"/>
      <c r="AN21" s="432"/>
      <c r="AO21" s="432"/>
      <c r="AP21" s="431" t="s">
        <v>466</v>
      </c>
      <c r="AQ21" s="432"/>
      <c r="AR21" s="432"/>
      <c r="AS21" s="432"/>
      <c r="AT21" s="432"/>
      <c r="AU21" s="422"/>
      <c r="AV21" s="422"/>
      <c r="AW21" s="422"/>
      <c r="AX21" s="422"/>
      <c r="AY21" s="423"/>
    </row>
    <row r="22" spans="2:51" ht="31.75" customHeight="1">
      <c r="B22" s="362" t="s">
        <v>62</v>
      </c>
      <c r="C22" s="363"/>
      <c r="D22" s="363"/>
      <c r="E22" s="363"/>
      <c r="F22" s="363"/>
      <c r="G22" s="364"/>
      <c r="H22" s="387" t="s">
        <v>63</v>
      </c>
      <c r="I22" s="388"/>
      <c r="J22" s="388"/>
      <c r="K22" s="388"/>
      <c r="L22" s="388"/>
      <c r="M22" s="388"/>
      <c r="N22" s="388"/>
      <c r="O22" s="388"/>
      <c r="P22" s="388"/>
      <c r="Q22" s="388"/>
      <c r="R22" s="388"/>
      <c r="S22" s="388"/>
      <c r="T22" s="388"/>
      <c r="U22" s="388"/>
      <c r="V22" s="388"/>
      <c r="W22" s="388"/>
      <c r="X22" s="388"/>
      <c r="Y22" s="389"/>
      <c r="Z22" s="390"/>
      <c r="AA22" s="391"/>
      <c r="AB22" s="392"/>
      <c r="AC22" s="393" t="s">
        <v>48</v>
      </c>
      <c r="AD22" s="388"/>
      <c r="AE22" s="389"/>
      <c r="AF22" s="394" t="s">
        <v>334</v>
      </c>
      <c r="AG22" s="394"/>
      <c r="AH22" s="394"/>
      <c r="AI22" s="394"/>
      <c r="AJ22" s="394"/>
      <c r="AK22" s="394" t="s">
        <v>335</v>
      </c>
      <c r="AL22" s="394"/>
      <c r="AM22" s="394"/>
      <c r="AN22" s="394"/>
      <c r="AO22" s="394"/>
      <c r="AP22" s="394" t="s">
        <v>336</v>
      </c>
      <c r="AQ22" s="394"/>
      <c r="AR22" s="394"/>
      <c r="AS22" s="394"/>
      <c r="AT22" s="394"/>
      <c r="AU22" s="395" t="s">
        <v>64</v>
      </c>
      <c r="AV22" s="396"/>
      <c r="AW22" s="396"/>
      <c r="AX22" s="396"/>
      <c r="AY22" s="397"/>
    </row>
    <row r="23" spans="2:51" ht="39.950000000000003" customHeight="1">
      <c r="B23" s="199"/>
      <c r="C23" s="200"/>
      <c r="D23" s="200"/>
      <c r="E23" s="200"/>
      <c r="F23" s="200"/>
      <c r="G23" s="201"/>
      <c r="H23" s="3323" t="s">
        <v>1152</v>
      </c>
      <c r="I23" s="3324"/>
      <c r="J23" s="3324"/>
      <c r="K23" s="3324"/>
      <c r="L23" s="3324"/>
      <c r="M23" s="3324"/>
      <c r="N23" s="3324"/>
      <c r="O23" s="3324"/>
      <c r="P23" s="3324"/>
      <c r="Q23" s="3324"/>
      <c r="R23" s="3324"/>
      <c r="S23" s="3324"/>
      <c r="T23" s="3324"/>
      <c r="U23" s="3324"/>
      <c r="V23" s="3324"/>
      <c r="W23" s="3324"/>
      <c r="X23" s="3324"/>
      <c r="Y23" s="3325"/>
      <c r="Z23" s="401" t="s">
        <v>233</v>
      </c>
      <c r="AA23" s="402"/>
      <c r="AB23" s="403"/>
      <c r="AC23" s="407"/>
      <c r="AD23" s="408"/>
      <c r="AE23" s="409"/>
      <c r="AF23" s="893" t="s">
        <v>347</v>
      </c>
      <c r="AG23" s="101"/>
      <c r="AH23" s="101"/>
      <c r="AI23" s="101"/>
      <c r="AJ23" s="101"/>
      <c r="AK23" s="421" t="s">
        <v>347</v>
      </c>
      <c r="AL23" s="377"/>
      <c r="AM23" s="377"/>
      <c r="AN23" s="377"/>
      <c r="AO23" s="377"/>
      <c r="AP23" s="421" t="s">
        <v>347</v>
      </c>
      <c r="AQ23" s="377"/>
      <c r="AR23" s="377"/>
      <c r="AS23" s="377"/>
      <c r="AT23" s="377"/>
      <c r="AU23" s="1298" t="s">
        <v>347</v>
      </c>
      <c r="AV23" s="101"/>
      <c r="AW23" s="101"/>
      <c r="AX23" s="101"/>
      <c r="AY23" s="379"/>
    </row>
    <row r="24" spans="2:51" ht="26.85" customHeight="1">
      <c r="B24" s="233"/>
      <c r="C24" s="225"/>
      <c r="D24" s="225"/>
      <c r="E24" s="225"/>
      <c r="F24" s="225"/>
      <c r="G24" s="365"/>
      <c r="H24" s="3326"/>
      <c r="I24" s="3327"/>
      <c r="J24" s="3327"/>
      <c r="K24" s="3327"/>
      <c r="L24" s="3327"/>
      <c r="M24" s="3327"/>
      <c r="N24" s="3327"/>
      <c r="O24" s="3327"/>
      <c r="P24" s="3327"/>
      <c r="Q24" s="3327"/>
      <c r="R24" s="3327"/>
      <c r="S24" s="3327"/>
      <c r="T24" s="3327"/>
      <c r="U24" s="3327"/>
      <c r="V24" s="3327"/>
      <c r="W24" s="3327"/>
      <c r="X24" s="3327"/>
      <c r="Y24" s="3328"/>
      <c r="Z24" s="404"/>
      <c r="AA24" s="405"/>
      <c r="AB24" s="406"/>
      <c r="AC24" s="410"/>
      <c r="AD24" s="411"/>
      <c r="AE24" s="412"/>
      <c r="AF24" s="380"/>
      <c r="AG24" s="206"/>
      <c r="AH24" s="206"/>
      <c r="AI24" s="206"/>
      <c r="AJ24" s="381"/>
      <c r="AK24" s="382" t="s">
        <v>1096</v>
      </c>
      <c r="AL24" s="206"/>
      <c r="AM24" s="206"/>
      <c r="AN24" s="206"/>
      <c r="AO24" s="381"/>
      <c r="AP24" s="382" t="s">
        <v>1153</v>
      </c>
      <c r="AQ24" s="206"/>
      <c r="AR24" s="206"/>
      <c r="AS24" s="206"/>
      <c r="AT24" s="381"/>
      <c r="AU24" s="382" t="s">
        <v>1154</v>
      </c>
      <c r="AV24" s="206"/>
      <c r="AW24" s="206"/>
      <c r="AX24" s="206"/>
      <c r="AY24" s="207"/>
    </row>
    <row r="25" spans="2:51" ht="88.55" customHeight="1">
      <c r="B25" s="362" t="s">
        <v>70</v>
      </c>
      <c r="C25" s="743"/>
      <c r="D25" s="743"/>
      <c r="E25" s="743"/>
      <c r="F25" s="743"/>
      <c r="G25" s="743"/>
      <c r="H25" s="1071" t="s">
        <v>1155</v>
      </c>
      <c r="I25" s="1072"/>
      <c r="J25" s="1072"/>
      <c r="K25" s="1072"/>
      <c r="L25" s="1072"/>
      <c r="M25" s="1072"/>
      <c r="N25" s="1072"/>
      <c r="O25" s="1072"/>
      <c r="P25" s="1072"/>
      <c r="Q25" s="1072"/>
      <c r="R25" s="1072"/>
      <c r="S25" s="1072"/>
      <c r="T25" s="1072"/>
      <c r="U25" s="1072"/>
      <c r="V25" s="1072"/>
      <c r="W25" s="1072"/>
      <c r="X25" s="1072"/>
      <c r="Y25" s="1072"/>
      <c r="Z25" s="368" t="s">
        <v>72</v>
      </c>
      <c r="AA25" s="369"/>
      <c r="AB25" s="370"/>
      <c r="AC25" s="3329" t="s">
        <v>466</v>
      </c>
      <c r="AD25" s="1123"/>
      <c r="AE25" s="1123"/>
      <c r="AF25" s="1123"/>
      <c r="AG25" s="1123"/>
      <c r="AH25" s="1123"/>
      <c r="AI25" s="1123"/>
      <c r="AJ25" s="1123"/>
      <c r="AK25" s="1123"/>
      <c r="AL25" s="1123"/>
      <c r="AM25" s="1123"/>
      <c r="AN25" s="1123"/>
      <c r="AO25" s="1123"/>
      <c r="AP25" s="1123"/>
      <c r="AQ25" s="1123"/>
      <c r="AR25" s="1123"/>
      <c r="AS25" s="1123"/>
      <c r="AT25" s="1123"/>
      <c r="AU25" s="1123"/>
      <c r="AV25" s="1123"/>
      <c r="AW25" s="1123"/>
      <c r="AX25" s="1123"/>
      <c r="AY25" s="1124"/>
    </row>
    <row r="26" spans="2:51" ht="23.1" customHeight="1">
      <c r="B26" s="341" t="s">
        <v>241</v>
      </c>
      <c r="C26" s="342"/>
      <c r="D26" s="909" t="s">
        <v>77</v>
      </c>
      <c r="E26" s="910"/>
      <c r="F26" s="910"/>
      <c r="G26" s="910"/>
      <c r="H26" s="910"/>
      <c r="I26" s="910"/>
      <c r="J26" s="910"/>
      <c r="K26" s="910"/>
      <c r="L26" s="911"/>
      <c r="M26" s="912" t="s">
        <v>78</v>
      </c>
      <c r="N26" s="912"/>
      <c r="O26" s="912"/>
      <c r="P26" s="912"/>
      <c r="Q26" s="912"/>
      <c r="R26" s="912"/>
      <c r="S26" s="913" t="s">
        <v>338</v>
      </c>
      <c r="T26" s="913"/>
      <c r="U26" s="913"/>
      <c r="V26" s="913"/>
      <c r="W26" s="913"/>
      <c r="X26" s="913"/>
      <c r="Y26" s="914" t="s">
        <v>79</v>
      </c>
      <c r="Z26" s="910"/>
      <c r="AA26" s="910"/>
      <c r="AB26" s="910"/>
      <c r="AC26" s="910"/>
      <c r="AD26" s="910"/>
      <c r="AE26" s="910"/>
      <c r="AF26" s="910"/>
      <c r="AG26" s="910"/>
      <c r="AH26" s="910"/>
      <c r="AI26" s="910"/>
      <c r="AJ26" s="910"/>
      <c r="AK26" s="910"/>
      <c r="AL26" s="910"/>
      <c r="AM26" s="910"/>
      <c r="AN26" s="910"/>
      <c r="AO26" s="910"/>
      <c r="AP26" s="910"/>
      <c r="AQ26" s="910"/>
      <c r="AR26" s="910"/>
      <c r="AS26" s="910"/>
      <c r="AT26" s="910"/>
      <c r="AU26" s="910"/>
      <c r="AV26" s="910"/>
      <c r="AW26" s="910"/>
      <c r="AX26" s="910"/>
      <c r="AY26" s="915"/>
    </row>
    <row r="27" spans="2:51" ht="23.1" customHeight="1">
      <c r="B27" s="343"/>
      <c r="C27" s="344"/>
      <c r="D27" s="730" t="s">
        <v>1156</v>
      </c>
      <c r="E27" s="731"/>
      <c r="F27" s="731"/>
      <c r="G27" s="731"/>
      <c r="H27" s="731"/>
      <c r="I27" s="731"/>
      <c r="J27" s="731"/>
      <c r="K27" s="731"/>
      <c r="L27" s="732"/>
      <c r="M27" s="3387">
        <v>210</v>
      </c>
      <c r="N27" s="3388"/>
      <c r="O27" s="3388"/>
      <c r="P27" s="3388"/>
      <c r="Q27" s="3388"/>
      <c r="R27" s="3388"/>
      <c r="S27" s="3387">
        <v>210</v>
      </c>
      <c r="T27" s="3388"/>
      <c r="U27" s="3388"/>
      <c r="V27" s="3388"/>
      <c r="W27" s="3388"/>
      <c r="X27" s="3388"/>
      <c r="Y27" s="921" t="s">
        <v>466</v>
      </c>
      <c r="Z27" s="922"/>
      <c r="AA27" s="922"/>
      <c r="AB27" s="922"/>
      <c r="AC27" s="922"/>
      <c r="AD27" s="922"/>
      <c r="AE27" s="922"/>
      <c r="AF27" s="922"/>
      <c r="AG27" s="922"/>
      <c r="AH27" s="922"/>
      <c r="AI27" s="922"/>
      <c r="AJ27" s="922"/>
      <c r="AK27" s="922"/>
      <c r="AL27" s="922"/>
      <c r="AM27" s="922"/>
      <c r="AN27" s="922"/>
      <c r="AO27" s="922"/>
      <c r="AP27" s="922"/>
      <c r="AQ27" s="922"/>
      <c r="AR27" s="922"/>
      <c r="AS27" s="922"/>
      <c r="AT27" s="922"/>
      <c r="AU27" s="922"/>
      <c r="AV27" s="922"/>
      <c r="AW27" s="922"/>
      <c r="AX27" s="922"/>
      <c r="AY27" s="923"/>
    </row>
    <row r="28" spans="2:51" ht="23.1" customHeight="1">
      <c r="B28" s="343"/>
      <c r="C28" s="344"/>
      <c r="D28" s="707"/>
      <c r="E28" s="708"/>
      <c r="F28" s="708"/>
      <c r="G28" s="708"/>
      <c r="H28" s="708"/>
      <c r="I28" s="708"/>
      <c r="J28" s="708"/>
      <c r="K28" s="708"/>
      <c r="L28" s="709"/>
      <c r="M28" s="3389"/>
      <c r="N28" s="3389"/>
      <c r="O28" s="3389"/>
      <c r="P28" s="3389"/>
      <c r="Q28" s="3389"/>
      <c r="R28" s="3389"/>
      <c r="S28" s="1811"/>
      <c r="T28" s="708"/>
      <c r="U28" s="708"/>
      <c r="V28" s="708"/>
      <c r="W28" s="708"/>
      <c r="X28" s="709"/>
      <c r="Y28" s="721"/>
      <c r="Z28" s="722"/>
      <c r="AA28" s="722"/>
      <c r="AB28" s="722"/>
      <c r="AC28" s="722"/>
      <c r="AD28" s="722"/>
      <c r="AE28" s="722"/>
      <c r="AF28" s="722"/>
      <c r="AG28" s="722"/>
      <c r="AH28" s="722"/>
      <c r="AI28" s="722"/>
      <c r="AJ28" s="722"/>
      <c r="AK28" s="722"/>
      <c r="AL28" s="722"/>
      <c r="AM28" s="722"/>
      <c r="AN28" s="722"/>
      <c r="AO28" s="722"/>
      <c r="AP28" s="722"/>
      <c r="AQ28" s="722"/>
      <c r="AR28" s="722"/>
      <c r="AS28" s="722"/>
      <c r="AT28" s="722"/>
      <c r="AU28" s="722"/>
      <c r="AV28" s="722"/>
      <c r="AW28" s="722"/>
      <c r="AX28" s="722"/>
      <c r="AY28" s="723"/>
    </row>
    <row r="29" spans="2:51" ht="23.1" customHeight="1">
      <c r="B29" s="343"/>
      <c r="C29" s="344"/>
      <c r="D29" s="707"/>
      <c r="E29" s="708"/>
      <c r="F29" s="708"/>
      <c r="G29" s="708"/>
      <c r="H29" s="708"/>
      <c r="I29" s="708"/>
      <c r="J29" s="708"/>
      <c r="K29" s="708"/>
      <c r="L29" s="709"/>
      <c r="M29" s="3389"/>
      <c r="N29" s="3389"/>
      <c r="O29" s="3389"/>
      <c r="P29" s="3389"/>
      <c r="Q29" s="3389"/>
      <c r="R29" s="3389"/>
      <c r="S29" s="1811"/>
      <c r="T29" s="708"/>
      <c r="U29" s="708"/>
      <c r="V29" s="708"/>
      <c r="W29" s="708"/>
      <c r="X29" s="709"/>
      <c r="Y29" s="721"/>
      <c r="Z29" s="722"/>
      <c r="AA29" s="722"/>
      <c r="AB29" s="722"/>
      <c r="AC29" s="722"/>
      <c r="AD29" s="722"/>
      <c r="AE29" s="722"/>
      <c r="AF29" s="722"/>
      <c r="AG29" s="722"/>
      <c r="AH29" s="722"/>
      <c r="AI29" s="722"/>
      <c r="AJ29" s="722"/>
      <c r="AK29" s="722"/>
      <c r="AL29" s="722"/>
      <c r="AM29" s="722"/>
      <c r="AN29" s="722"/>
      <c r="AO29" s="722"/>
      <c r="AP29" s="722"/>
      <c r="AQ29" s="722"/>
      <c r="AR29" s="722"/>
      <c r="AS29" s="722"/>
      <c r="AT29" s="722"/>
      <c r="AU29" s="722"/>
      <c r="AV29" s="722"/>
      <c r="AW29" s="722"/>
      <c r="AX29" s="722"/>
      <c r="AY29" s="723"/>
    </row>
    <row r="30" spans="2:51" ht="23.1" customHeight="1">
      <c r="B30" s="343"/>
      <c r="C30" s="344"/>
      <c r="D30" s="3390"/>
      <c r="E30" s="708"/>
      <c r="F30" s="708"/>
      <c r="G30" s="708"/>
      <c r="H30" s="708"/>
      <c r="I30" s="708"/>
      <c r="J30" s="708"/>
      <c r="K30" s="708"/>
      <c r="L30" s="709"/>
      <c r="M30" s="326"/>
      <c r="N30" s="326"/>
      <c r="O30" s="326"/>
      <c r="P30" s="326"/>
      <c r="Q30" s="326"/>
      <c r="R30" s="326"/>
      <c r="S30" s="326"/>
      <c r="T30" s="326"/>
      <c r="U30" s="326"/>
      <c r="V30" s="326"/>
      <c r="W30" s="326"/>
      <c r="X30" s="326"/>
      <c r="Y30" s="721"/>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3"/>
    </row>
    <row r="31" spans="2:51" ht="23.1" customHeight="1">
      <c r="B31" s="343"/>
      <c r="C31" s="344"/>
      <c r="D31" s="3390"/>
      <c r="E31" s="708"/>
      <c r="F31" s="708"/>
      <c r="G31" s="708"/>
      <c r="H31" s="708"/>
      <c r="I31" s="708"/>
      <c r="J31" s="708"/>
      <c r="K31" s="708"/>
      <c r="L31" s="709"/>
      <c r="M31" s="326"/>
      <c r="N31" s="326"/>
      <c r="O31" s="326"/>
      <c r="P31" s="326"/>
      <c r="Q31" s="326"/>
      <c r="R31" s="326"/>
      <c r="S31" s="326"/>
      <c r="T31" s="326"/>
      <c r="U31" s="326"/>
      <c r="V31" s="326"/>
      <c r="W31" s="326"/>
      <c r="X31" s="326"/>
      <c r="Y31" s="721"/>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3"/>
    </row>
    <row r="32" spans="2:51" ht="23.1" customHeight="1">
      <c r="B32" s="343"/>
      <c r="C32" s="344"/>
      <c r="D32" s="3390"/>
      <c r="E32" s="708"/>
      <c r="F32" s="708"/>
      <c r="G32" s="708"/>
      <c r="H32" s="708"/>
      <c r="I32" s="708"/>
      <c r="J32" s="708"/>
      <c r="K32" s="708"/>
      <c r="L32" s="709"/>
      <c r="M32" s="326"/>
      <c r="N32" s="326"/>
      <c r="O32" s="326"/>
      <c r="P32" s="326"/>
      <c r="Q32" s="326"/>
      <c r="R32" s="326"/>
      <c r="S32" s="326"/>
      <c r="T32" s="326"/>
      <c r="U32" s="326"/>
      <c r="V32" s="326"/>
      <c r="W32" s="326"/>
      <c r="X32" s="326"/>
      <c r="Y32" s="721"/>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3"/>
    </row>
    <row r="33" spans="1:51" ht="23.1" customHeight="1">
      <c r="B33" s="343"/>
      <c r="C33" s="344"/>
      <c r="D33" s="716"/>
      <c r="E33" s="717"/>
      <c r="F33" s="717"/>
      <c r="G33" s="717"/>
      <c r="H33" s="717"/>
      <c r="I33" s="717"/>
      <c r="J33" s="717"/>
      <c r="K33" s="717"/>
      <c r="L33" s="718"/>
      <c r="M33" s="720"/>
      <c r="N33" s="720"/>
      <c r="O33" s="720"/>
      <c r="P33" s="720"/>
      <c r="Q33" s="720"/>
      <c r="R33" s="720"/>
      <c r="S33" s="720"/>
      <c r="T33" s="720"/>
      <c r="U33" s="720"/>
      <c r="V33" s="720"/>
      <c r="W33" s="720"/>
      <c r="X33" s="720"/>
      <c r="Y33" s="721"/>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3"/>
    </row>
    <row r="34" spans="1:51" ht="23.1" customHeight="1">
      <c r="B34" s="345"/>
      <c r="C34" s="346"/>
      <c r="D34" s="330" t="s">
        <v>42</v>
      </c>
      <c r="E34" s="331"/>
      <c r="F34" s="331"/>
      <c r="G34" s="331"/>
      <c r="H34" s="331"/>
      <c r="I34" s="331"/>
      <c r="J34" s="331"/>
      <c r="K34" s="331"/>
      <c r="L34" s="332"/>
      <c r="M34" s="336">
        <v>210</v>
      </c>
      <c r="N34" s="337"/>
      <c r="O34" s="337"/>
      <c r="P34" s="337"/>
      <c r="Q34" s="337"/>
      <c r="R34" s="337"/>
      <c r="S34" s="336">
        <v>210</v>
      </c>
      <c r="T34" s="337"/>
      <c r="U34" s="337"/>
      <c r="V34" s="337"/>
      <c r="W34" s="337"/>
      <c r="X34" s="337"/>
      <c r="Y34" s="704"/>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c r="AY34" s="706"/>
    </row>
    <row r="35" spans="1:51" ht="2.95" customHeight="1">
      <c r="A35" s="4"/>
      <c r="B35" s="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51" ht="2.95" customHeight="1" thickBot="1">
      <c r="A36" s="4"/>
      <c r="B36" s="7"/>
      <c r="C36" s="7"/>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310" t="s">
        <v>87</v>
      </c>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2"/>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316"/>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ht="20.95" hidden="1" customHeight="1">
      <c r="A41" s="9"/>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9"/>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9"/>
      <c r="B43" s="944" t="s">
        <v>90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6"/>
    </row>
    <row r="44" spans="1:51" ht="20.95" customHeight="1">
      <c r="A44" s="9"/>
      <c r="B44" s="12"/>
      <c r="C44" s="13"/>
      <c r="D44" s="299" t="s">
        <v>91</v>
      </c>
      <c r="E44" s="300"/>
      <c r="F44" s="300"/>
      <c r="G44" s="300"/>
      <c r="H44" s="301" t="s">
        <v>92</v>
      </c>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2"/>
      <c r="AH44" s="301" t="s">
        <v>93</v>
      </c>
      <c r="AI44" s="300"/>
      <c r="AJ44" s="300"/>
      <c r="AK44" s="300"/>
      <c r="AL44" s="300"/>
      <c r="AM44" s="300"/>
      <c r="AN44" s="300"/>
      <c r="AO44" s="300"/>
      <c r="AP44" s="300"/>
      <c r="AQ44" s="300"/>
      <c r="AR44" s="300"/>
      <c r="AS44" s="300"/>
      <c r="AT44" s="300"/>
      <c r="AU44" s="300"/>
      <c r="AV44" s="300"/>
      <c r="AW44" s="300"/>
      <c r="AX44" s="300"/>
      <c r="AY44" s="303"/>
    </row>
    <row r="45" spans="1:51" ht="63.85" customHeight="1">
      <c r="A45" s="9"/>
      <c r="B45" s="255" t="s">
        <v>94</v>
      </c>
      <c r="C45" s="256"/>
      <c r="D45" s="3334" t="s">
        <v>363</v>
      </c>
      <c r="E45" s="907"/>
      <c r="F45" s="907"/>
      <c r="G45" s="3335"/>
      <c r="H45" s="264" t="s">
        <v>96</v>
      </c>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6"/>
      <c r="AH45" s="3336" t="s">
        <v>1157</v>
      </c>
      <c r="AI45" s="3337"/>
      <c r="AJ45" s="3337"/>
      <c r="AK45" s="3337"/>
      <c r="AL45" s="3337"/>
      <c r="AM45" s="3337"/>
      <c r="AN45" s="3337"/>
      <c r="AO45" s="3337"/>
      <c r="AP45" s="3337"/>
      <c r="AQ45" s="3337"/>
      <c r="AR45" s="3337"/>
      <c r="AS45" s="3337"/>
      <c r="AT45" s="3337"/>
      <c r="AU45" s="3337"/>
      <c r="AV45" s="3337"/>
      <c r="AW45" s="3337"/>
      <c r="AX45" s="3337"/>
      <c r="AY45" s="3338"/>
    </row>
    <row r="46" spans="1:51" ht="60.75" customHeight="1">
      <c r="A46" s="9"/>
      <c r="B46" s="257"/>
      <c r="C46" s="258"/>
      <c r="D46" s="305" t="s">
        <v>363</v>
      </c>
      <c r="E46" s="278"/>
      <c r="F46" s="278"/>
      <c r="G46" s="279"/>
      <c r="H46" s="290" t="s">
        <v>365</v>
      </c>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2"/>
      <c r="AH46" s="1222" t="s">
        <v>1158</v>
      </c>
      <c r="AI46" s="1223"/>
      <c r="AJ46" s="1223"/>
      <c r="AK46" s="1223"/>
      <c r="AL46" s="1223"/>
      <c r="AM46" s="1223"/>
      <c r="AN46" s="1223"/>
      <c r="AO46" s="1223"/>
      <c r="AP46" s="1223"/>
      <c r="AQ46" s="1223"/>
      <c r="AR46" s="1223"/>
      <c r="AS46" s="1223"/>
      <c r="AT46" s="1223"/>
      <c r="AU46" s="1223"/>
      <c r="AV46" s="1223"/>
      <c r="AW46" s="1223"/>
      <c r="AX46" s="1223"/>
      <c r="AY46" s="1224"/>
    </row>
    <row r="47" spans="1:51" ht="26.2" customHeight="1">
      <c r="A47" s="9"/>
      <c r="B47" s="259"/>
      <c r="C47" s="260"/>
      <c r="D47" s="244" t="s">
        <v>472</v>
      </c>
      <c r="E47" s="245"/>
      <c r="F47" s="245"/>
      <c r="G47" s="246"/>
      <c r="H47" s="247" t="s">
        <v>367</v>
      </c>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9"/>
      <c r="AH47" s="822" t="s">
        <v>472</v>
      </c>
      <c r="AI47" s="3391"/>
      <c r="AJ47" s="3391"/>
      <c r="AK47" s="3391"/>
      <c r="AL47" s="3391"/>
      <c r="AM47" s="3391"/>
      <c r="AN47" s="3391"/>
      <c r="AO47" s="3391"/>
      <c r="AP47" s="3391"/>
      <c r="AQ47" s="3391"/>
      <c r="AR47" s="3391"/>
      <c r="AS47" s="3391"/>
      <c r="AT47" s="3391"/>
      <c r="AU47" s="3391"/>
      <c r="AV47" s="3391"/>
      <c r="AW47" s="3391"/>
      <c r="AX47" s="3391"/>
      <c r="AY47" s="3392"/>
    </row>
    <row r="48" spans="1:51" ht="26.2" customHeight="1">
      <c r="A48" s="9"/>
      <c r="B48" s="257" t="s">
        <v>102</v>
      </c>
      <c r="C48" s="258"/>
      <c r="D48" s="261" t="s">
        <v>472</v>
      </c>
      <c r="E48" s="262"/>
      <c r="F48" s="262"/>
      <c r="G48" s="263"/>
      <c r="H48" s="264" t="s">
        <v>103</v>
      </c>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6"/>
      <c r="AH48" s="1934" t="s">
        <v>472</v>
      </c>
      <c r="AI48" s="1935"/>
      <c r="AJ48" s="1935"/>
      <c r="AK48" s="1935"/>
      <c r="AL48" s="1935"/>
      <c r="AM48" s="1935"/>
      <c r="AN48" s="1935"/>
      <c r="AO48" s="1935"/>
      <c r="AP48" s="1935"/>
      <c r="AQ48" s="1935"/>
      <c r="AR48" s="1935"/>
      <c r="AS48" s="1935"/>
      <c r="AT48" s="1935"/>
      <c r="AU48" s="1935"/>
      <c r="AV48" s="1935"/>
      <c r="AW48" s="1935"/>
      <c r="AX48" s="1935"/>
      <c r="AY48" s="1936"/>
    </row>
    <row r="49" spans="1:51" ht="26.2" customHeight="1">
      <c r="A49" s="9"/>
      <c r="B49" s="257"/>
      <c r="C49" s="258"/>
      <c r="D49" s="276" t="s">
        <v>472</v>
      </c>
      <c r="E49" s="148"/>
      <c r="F49" s="148"/>
      <c r="G49" s="149"/>
      <c r="H49" s="277" t="s">
        <v>369</v>
      </c>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9"/>
      <c r="AH49" s="1937" t="s">
        <v>472</v>
      </c>
      <c r="AI49" s="1113"/>
      <c r="AJ49" s="1113"/>
      <c r="AK49" s="1113"/>
      <c r="AL49" s="1113"/>
      <c r="AM49" s="1113"/>
      <c r="AN49" s="1113"/>
      <c r="AO49" s="1113"/>
      <c r="AP49" s="1113"/>
      <c r="AQ49" s="1113"/>
      <c r="AR49" s="1113"/>
      <c r="AS49" s="1113"/>
      <c r="AT49" s="1113"/>
      <c r="AU49" s="1113"/>
      <c r="AV49" s="1113"/>
      <c r="AW49" s="1113"/>
      <c r="AX49" s="1113"/>
      <c r="AY49" s="1114"/>
    </row>
    <row r="50" spans="1:51" ht="26.2" customHeight="1">
      <c r="A50" s="9"/>
      <c r="B50" s="257"/>
      <c r="C50" s="258"/>
      <c r="D50" s="276" t="s">
        <v>472</v>
      </c>
      <c r="E50" s="286"/>
      <c r="F50" s="286"/>
      <c r="G50" s="287"/>
      <c r="H50" s="277" t="s">
        <v>106</v>
      </c>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9"/>
      <c r="AH50" s="1937" t="s">
        <v>472</v>
      </c>
      <c r="AI50" s="3393"/>
      <c r="AJ50" s="3393"/>
      <c r="AK50" s="3393"/>
      <c r="AL50" s="3393"/>
      <c r="AM50" s="3393"/>
      <c r="AN50" s="3393"/>
      <c r="AO50" s="3393"/>
      <c r="AP50" s="3393"/>
      <c r="AQ50" s="3393"/>
      <c r="AR50" s="3393"/>
      <c r="AS50" s="3393"/>
      <c r="AT50" s="3393"/>
      <c r="AU50" s="3393"/>
      <c r="AV50" s="3393"/>
      <c r="AW50" s="3393"/>
      <c r="AX50" s="3393"/>
      <c r="AY50" s="3394"/>
    </row>
    <row r="51" spans="1:51" ht="26.2" customHeight="1">
      <c r="A51" s="9"/>
      <c r="B51" s="257"/>
      <c r="C51" s="258"/>
      <c r="D51" s="276" t="s">
        <v>472</v>
      </c>
      <c r="E51" s="148"/>
      <c r="F51" s="148"/>
      <c r="G51" s="149"/>
      <c r="H51" s="277" t="s">
        <v>107</v>
      </c>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9"/>
      <c r="AH51" s="1937" t="s">
        <v>472</v>
      </c>
      <c r="AI51" s="1113"/>
      <c r="AJ51" s="1113"/>
      <c r="AK51" s="1113"/>
      <c r="AL51" s="1113"/>
      <c r="AM51" s="1113"/>
      <c r="AN51" s="1113"/>
      <c r="AO51" s="1113"/>
      <c r="AP51" s="1113"/>
      <c r="AQ51" s="1113"/>
      <c r="AR51" s="1113"/>
      <c r="AS51" s="1113"/>
      <c r="AT51" s="1113"/>
      <c r="AU51" s="1113"/>
      <c r="AV51" s="1113"/>
      <c r="AW51" s="1113"/>
      <c r="AX51" s="1113"/>
      <c r="AY51" s="1114"/>
    </row>
    <row r="52" spans="1:51" ht="62.2" customHeight="1">
      <c r="A52" s="9"/>
      <c r="B52" s="259"/>
      <c r="C52" s="260"/>
      <c r="D52" s="2207" t="s">
        <v>1054</v>
      </c>
      <c r="E52" s="245"/>
      <c r="F52" s="245"/>
      <c r="G52" s="246"/>
      <c r="H52" s="247" t="s">
        <v>108</v>
      </c>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9"/>
      <c r="AH52" s="1806" t="s">
        <v>1159</v>
      </c>
      <c r="AI52" s="1807"/>
      <c r="AJ52" s="1807"/>
      <c r="AK52" s="1807"/>
      <c r="AL52" s="1807"/>
      <c r="AM52" s="1807"/>
      <c r="AN52" s="1807"/>
      <c r="AO52" s="1807"/>
      <c r="AP52" s="1807"/>
      <c r="AQ52" s="1807"/>
      <c r="AR52" s="1807"/>
      <c r="AS52" s="1807"/>
      <c r="AT52" s="1807"/>
      <c r="AU52" s="1807"/>
      <c r="AV52" s="1807"/>
      <c r="AW52" s="1807"/>
      <c r="AX52" s="1807"/>
      <c r="AY52" s="1808"/>
    </row>
    <row r="53" spans="1:51" ht="26.2" customHeight="1">
      <c r="A53" s="9"/>
      <c r="B53" s="255" t="s">
        <v>109</v>
      </c>
      <c r="C53" s="256"/>
      <c r="D53" s="280" t="s">
        <v>472</v>
      </c>
      <c r="E53" s="281"/>
      <c r="F53" s="281"/>
      <c r="G53" s="282"/>
      <c r="H53" s="264" t="s">
        <v>110</v>
      </c>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6"/>
      <c r="AH53" s="1809" t="s">
        <v>472</v>
      </c>
      <c r="AI53" s="731"/>
      <c r="AJ53" s="731"/>
      <c r="AK53" s="731"/>
      <c r="AL53" s="731"/>
      <c r="AM53" s="731"/>
      <c r="AN53" s="731"/>
      <c r="AO53" s="731"/>
      <c r="AP53" s="731"/>
      <c r="AQ53" s="731"/>
      <c r="AR53" s="731"/>
      <c r="AS53" s="731"/>
      <c r="AT53" s="731"/>
      <c r="AU53" s="731"/>
      <c r="AV53" s="731"/>
      <c r="AW53" s="731"/>
      <c r="AX53" s="731"/>
      <c r="AY53" s="1938"/>
    </row>
    <row r="54" spans="1:51" ht="26.2" customHeight="1">
      <c r="A54" s="9"/>
      <c r="B54" s="257"/>
      <c r="C54" s="258"/>
      <c r="D54" s="276" t="s">
        <v>472</v>
      </c>
      <c r="E54" s="148"/>
      <c r="F54" s="148"/>
      <c r="G54" s="149"/>
      <c r="H54" s="277" t="s">
        <v>112</v>
      </c>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9"/>
      <c r="AH54" s="1811" t="s">
        <v>472</v>
      </c>
      <c r="AI54" s="708"/>
      <c r="AJ54" s="708"/>
      <c r="AK54" s="708"/>
      <c r="AL54" s="708"/>
      <c r="AM54" s="708"/>
      <c r="AN54" s="708"/>
      <c r="AO54" s="708"/>
      <c r="AP54" s="708"/>
      <c r="AQ54" s="708"/>
      <c r="AR54" s="708"/>
      <c r="AS54" s="708"/>
      <c r="AT54" s="708"/>
      <c r="AU54" s="708"/>
      <c r="AV54" s="708"/>
      <c r="AW54" s="708"/>
      <c r="AX54" s="708"/>
      <c r="AY54" s="1812"/>
    </row>
    <row r="55" spans="1:51" ht="26.2" customHeight="1">
      <c r="A55" s="9"/>
      <c r="B55" s="257"/>
      <c r="C55" s="258"/>
      <c r="D55" s="276" t="s">
        <v>472</v>
      </c>
      <c r="E55" s="148"/>
      <c r="F55" s="148"/>
      <c r="G55" s="149"/>
      <c r="H55" s="277" t="s">
        <v>371</v>
      </c>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9"/>
      <c r="AH55" s="1811" t="s">
        <v>472</v>
      </c>
      <c r="AI55" s="708"/>
      <c r="AJ55" s="708"/>
      <c r="AK55" s="708"/>
      <c r="AL55" s="708"/>
      <c r="AM55" s="708"/>
      <c r="AN55" s="708"/>
      <c r="AO55" s="708"/>
      <c r="AP55" s="708"/>
      <c r="AQ55" s="708"/>
      <c r="AR55" s="708"/>
      <c r="AS55" s="708"/>
      <c r="AT55" s="708"/>
      <c r="AU55" s="708"/>
      <c r="AV55" s="708"/>
      <c r="AW55" s="708"/>
      <c r="AX55" s="708"/>
      <c r="AY55" s="1812"/>
    </row>
    <row r="56" spans="1:51" ht="26.2" customHeight="1">
      <c r="A56" s="9"/>
      <c r="B56" s="257"/>
      <c r="C56" s="258"/>
      <c r="D56" s="280" t="s">
        <v>472</v>
      </c>
      <c r="E56" s="281"/>
      <c r="F56" s="281"/>
      <c r="G56" s="282"/>
      <c r="H56" s="283" t="s">
        <v>115</v>
      </c>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5"/>
      <c r="AH56" s="1811" t="s">
        <v>472</v>
      </c>
      <c r="AI56" s="708"/>
      <c r="AJ56" s="708"/>
      <c r="AK56" s="708"/>
      <c r="AL56" s="708"/>
      <c r="AM56" s="708"/>
      <c r="AN56" s="708"/>
      <c r="AO56" s="708"/>
      <c r="AP56" s="708"/>
      <c r="AQ56" s="708"/>
      <c r="AR56" s="708"/>
      <c r="AS56" s="708"/>
      <c r="AT56" s="708"/>
      <c r="AU56" s="708"/>
      <c r="AV56" s="708"/>
      <c r="AW56" s="708"/>
      <c r="AX56" s="708"/>
      <c r="AY56" s="1812"/>
    </row>
    <row r="57" spans="1:51" ht="26.2" customHeight="1">
      <c r="A57" s="9"/>
      <c r="B57" s="257"/>
      <c r="C57" s="258"/>
      <c r="D57" s="280" t="s">
        <v>472</v>
      </c>
      <c r="E57" s="281"/>
      <c r="F57" s="281"/>
      <c r="G57" s="282"/>
      <c r="H57" s="1119" t="s">
        <v>117</v>
      </c>
      <c r="I57" s="1120"/>
      <c r="J57" s="1120"/>
      <c r="K57" s="1120"/>
      <c r="L57" s="1120"/>
      <c r="M57" s="1120"/>
      <c r="N57" s="1120"/>
      <c r="O57" s="1120"/>
      <c r="P57" s="1120"/>
      <c r="Q57" s="1120"/>
      <c r="R57" s="1120"/>
      <c r="S57" s="1120"/>
      <c r="T57" s="1120"/>
      <c r="U57" s="1120"/>
      <c r="V57" s="242"/>
      <c r="W57" s="242"/>
      <c r="X57" s="242"/>
      <c r="Y57" s="242"/>
      <c r="Z57" s="242"/>
      <c r="AA57" s="242"/>
      <c r="AB57" s="242"/>
      <c r="AC57" s="242"/>
      <c r="AD57" s="242"/>
      <c r="AE57" s="242"/>
      <c r="AF57" s="242"/>
      <c r="AG57" s="243"/>
      <c r="AH57" s="1811" t="s">
        <v>472</v>
      </c>
      <c r="AI57" s="708"/>
      <c r="AJ57" s="708"/>
      <c r="AK57" s="708"/>
      <c r="AL57" s="708"/>
      <c r="AM57" s="708"/>
      <c r="AN57" s="708"/>
      <c r="AO57" s="708"/>
      <c r="AP57" s="708"/>
      <c r="AQ57" s="708"/>
      <c r="AR57" s="708"/>
      <c r="AS57" s="708"/>
      <c r="AT57" s="708"/>
      <c r="AU57" s="708"/>
      <c r="AV57" s="708"/>
      <c r="AW57" s="708"/>
      <c r="AX57" s="708"/>
      <c r="AY57" s="1812"/>
    </row>
    <row r="58" spans="1:51" ht="26.2" customHeight="1">
      <c r="A58" s="9"/>
      <c r="B58" s="259"/>
      <c r="C58" s="260"/>
      <c r="D58" s="244" t="s">
        <v>472</v>
      </c>
      <c r="E58" s="245"/>
      <c r="F58" s="245"/>
      <c r="G58" s="246"/>
      <c r="H58" s="247" t="s">
        <v>119</v>
      </c>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9"/>
      <c r="AH58" s="1942" t="s">
        <v>472</v>
      </c>
      <c r="AI58" s="717"/>
      <c r="AJ58" s="717"/>
      <c r="AK58" s="717"/>
      <c r="AL58" s="717"/>
      <c r="AM58" s="717"/>
      <c r="AN58" s="717"/>
      <c r="AO58" s="717"/>
      <c r="AP58" s="717"/>
      <c r="AQ58" s="717"/>
      <c r="AR58" s="717"/>
      <c r="AS58" s="717"/>
      <c r="AT58" s="717"/>
      <c r="AU58" s="717"/>
      <c r="AV58" s="717"/>
      <c r="AW58" s="717"/>
      <c r="AX58" s="717"/>
      <c r="AY58" s="1943"/>
    </row>
    <row r="59" spans="1:51" ht="180" customHeight="1" thickBot="1">
      <c r="A59" s="9"/>
      <c r="B59" s="250" t="s">
        <v>120</v>
      </c>
      <c r="C59" s="251"/>
      <c r="D59" s="1121" t="s">
        <v>1106</v>
      </c>
      <c r="E59" s="965"/>
      <c r="F59" s="96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c r="AL59" s="965"/>
      <c r="AM59" s="965"/>
      <c r="AN59" s="965"/>
      <c r="AO59" s="965"/>
      <c r="AP59" s="965"/>
      <c r="AQ59" s="965"/>
      <c r="AR59" s="965"/>
      <c r="AS59" s="965"/>
      <c r="AT59" s="965"/>
      <c r="AU59" s="965"/>
      <c r="AV59" s="965"/>
      <c r="AW59" s="965"/>
      <c r="AX59" s="965"/>
      <c r="AY59" s="966"/>
    </row>
    <row r="60" spans="1:51" ht="20.95" hidden="1" customHeight="1">
      <c r="A60" s="9"/>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51" ht="97.55" hidden="1" customHeight="1">
      <c r="A61" s="9"/>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51" ht="119.8" hidden="1" customHeight="1">
      <c r="A62" s="9"/>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51" ht="20.95" customHeight="1">
      <c r="A63" s="9"/>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122.4" customHeight="1">
      <c r="A64" s="14"/>
      <c r="B64" s="967" t="s">
        <v>126</v>
      </c>
      <c r="C64" s="566"/>
      <c r="D64" s="566"/>
      <c r="E64" s="566"/>
      <c r="F64" s="968"/>
      <c r="G64" s="3019" t="s">
        <v>965</v>
      </c>
      <c r="H64" s="1825"/>
      <c r="I64" s="1825"/>
      <c r="J64" s="1825"/>
      <c r="K64" s="1825"/>
      <c r="L64" s="1825"/>
      <c r="M64" s="1825"/>
      <c r="N64" s="1825"/>
      <c r="O64" s="1825"/>
      <c r="P64" s="1825"/>
      <c r="Q64" s="1825"/>
      <c r="R64" s="1825"/>
      <c r="S64" s="1825"/>
      <c r="T64" s="1825"/>
      <c r="U64" s="1825"/>
      <c r="V64" s="1825"/>
      <c r="W64" s="1825"/>
      <c r="X64" s="1825"/>
      <c r="Y64" s="1825"/>
      <c r="Z64" s="1825"/>
      <c r="AA64" s="1825"/>
      <c r="AB64" s="1825"/>
      <c r="AC64" s="1825"/>
      <c r="AD64" s="1825"/>
      <c r="AE64" s="1825"/>
      <c r="AF64" s="1825"/>
      <c r="AG64" s="1825"/>
      <c r="AH64" s="1825"/>
      <c r="AI64" s="1825"/>
      <c r="AJ64" s="1825"/>
      <c r="AK64" s="1825"/>
      <c r="AL64" s="1825"/>
      <c r="AM64" s="1825"/>
      <c r="AN64" s="1825"/>
      <c r="AO64" s="1825"/>
      <c r="AP64" s="1825"/>
      <c r="AQ64" s="1825"/>
      <c r="AR64" s="1825"/>
      <c r="AS64" s="1825"/>
      <c r="AT64" s="1825"/>
      <c r="AU64" s="1825"/>
      <c r="AV64" s="1825"/>
      <c r="AW64" s="1825"/>
      <c r="AX64" s="1825"/>
      <c r="AY64" s="1826"/>
    </row>
    <row r="65" spans="1:51" ht="18.350000000000001" customHeight="1">
      <c r="A65" s="14"/>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51" ht="119.15" customHeight="1" thickBot="1">
      <c r="A66" s="14"/>
      <c r="B66" s="970" t="s">
        <v>126</v>
      </c>
      <c r="C66" s="971"/>
      <c r="D66" s="971"/>
      <c r="E66" s="971"/>
      <c r="F66" s="972"/>
      <c r="G66" s="971" t="s">
        <v>472</v>
      </c>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c r="AL66" s="971"/>
      <c r="AM66" s="971"/>
      <c r="AN66" s="971"/>
      <c r="AO66" s="971"/>
      <c r="AP66" s="971"/>
      <c r="AQ66" s="971"/>
      <c r="AR66" s="971"/>
      <c r="AS66" s="971"/>
      <c r="AT66" s="971"/>
      <c r="AU66" s="971"/>
      <c r="AV66" s="971"/>
      <c r="AW66" s="971"/>
      <c r="AX66" s="971"/>
      <c r="AY66" s="1237"/>
    </row>
    <row r="67" spans="1:51" ht="19.649999999999999" customHeight="1">
      <c r="A67" s="14"/>
      <c r="B67" s="973" t="s">
        <v>129</v>
      </c>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row>
    <row r="68" spans="1:51" ht="118.5" customHeight="1" thickBot="1">
      <c r="A68" s="14"/>
      <c r="B68" s="1125" t="s">
        <v>472</v>
      </c>
      <c r="C68" s="1126"/>
      <c r="D68" s="1126"/>
      <c r="E68" s="1126"/>
      <c r="F68" s="1126"/>
      <c r="G68" s="1126"/>
      <c r="H68" s="1126"/>
      <c r="I68" s="1126"/>
      <c r="J68" s="1126"/>
      <c r="K68" s="1126"/>
      <c r="L68" s="1126"/>
      <c r="M68" s="1126"/>
      <c r="N68" s="1126"/>
      <c r="O68" s="1126"/>
      <c r="P68" s="1126"/>
      <c r="Q68" s="1126"/>
      <c r="R68" s="1126"/>
      <c r="S68" s="1126"/>
      <c r="T68" s="1126"/>
      <c r="U68" s="1126"/>
      <c r="V68" s="1126"/>
      <c r="W68" s="1126"/>
      <c r="X68" s="1126"/>
      <c r="Y68" s="1126"/>
      <c r="Z68" s="1126"/>
      <c r="AA68" s="1126"/>
      <c r="AB68" s="1126"/>
      <c r="AC68" s="1126"/>
      <c r="AD68" s="1126"/>
      <c r="AE68" s="1126"/>
      <c r="AF68" s="1126"/>
      <c r="AG68" s="1126"/>
      <c r="AH68" s="1126"/>
      <c r="AI68" s="1126"/>
      <c r="AJ68" s="1126"/>
      <c r="AK68" s="1126"/>
      <c r="AL68" s="1126"/>
      <c r="AM68" s="1126"/>
      <c r="AN68" s="1126"/>
      <c r="AO68" s="1126"/>
      <c r="AP68" s="1126"/>
      <c r="AQ68" s="1126"/>
      <c r="AR68" s="1126"/>
      <c r="AS68" s="1126"/>
      <c r="AT68" s="1126"/>
      <c r="AU68" s="1126"/>
      <c r="AV68" s="1126"/>
      <c r="AW68" s="1126"/>
      <c r="AX68" s="1126"/>
      <c r="AY68" s="1127"/>
    </row>
    <row r="69" spans="1:51" ht="19.649999999999999" customHeight="1">
      <c r="A69" s="14"/>
      <c r="B69" s="979" t="s">
        <v>130</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row>
    <row r="70" spans="1:51" ht="20" customHeight="1">
      <c r="A70" s="14"/>
      <c r="B70" s="982" t="s">
        <v>131</v>
      </c>
      <c r="C70" s="983"/>
      <c r="D70" s="983"/>
      <c r="E70" s="983"/>
      <c r="F70" s="983"/>
      <c r="G70" s="983"/>
      <c r="H70" s="983"/>
      <c r="I70" s="983"/>
      <c r="J70" s="983"/>
      <c r="K70" s="983"/>
      <c r="L70" s="984"/>
      <c r="M70" s="3339" t="s">
        <v>472</v>
      </c>
      <c r="N70" s="1129"/>
      <c r="O70" s="1129"/>
      <c r="P70" s="1129"/>
      <c r="Q70" s="1129"/>
      <c r="R70" s="1129"/>
      <c r="S70" s="1129"/>
      <c r="T70" s="1129"/>
      <c r="U70" s="1129"/>
      <c r="V70" s="1129"/>
      <c r="W70" s="1129"/>
      <c r="X70" s="1129"/>
      <c r="Y70" s="1129"/>
      <c r="Z70" s="1129"/>
      <c r="AA70" s="1130"/>
      <c r="AB70" s="983" t="s">
        <v>133</v>
      </c>
      <c r="AC70" s="983"/>
      <c r="AD70" s="983"/>
      <c r="AE70" s="983"/>
      <c r="AF70" s="983"/>
      <c r="AG70" s="983"/>
      <c r="AH70" s="983"/>
      <c r="AI70" s="983"/>
      <c r="AJ70" s="983"/>
      <c r="AK70" s="984"/>
      <c r="AL70" s="3339" t="s">
        <v>1160</v>
      </c>
      <c r="AM70" s="1129"/>
      <c r="AN70" s="1129"/>
      <c r="AO70" s="1129"/>
      <c r="AP70" s="1129"/>
      <c r="AQ70" s="1129"/>
      <c r="AR70" s="1129"/>
      <c r="AS70" s="1129"/>
      <c r="AT70" s="1129"/>
      <c r="AU70" s="1129"/>
      <c r="AV70" s="1129"/>
      <c r="AW70" s="1129"/>
      <c r="AX70" s="1129"/>
      <c r="AY70" s="1318"/>
    </row>
    <row r="71" spans="1:51" ht="2.95" customHeight="1">
      <c r="A71" s="9"/>
      <c r="B71" s="5"/>
      <c r="C71" s="5"/>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row>
    <row r="72" spans="1:51" ht="2.95" customHeight="1" thickBot="1">
      <c r="A72" s="9"/>
      <c r="B72" s="7"/>
      <c r="C72" s="7"/>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row>
    <row r="73" spans="1:51" ht="385.55" customHeight="1">
      <c r="A73" s="14"/>
      <c r="B73" s="190" t="s">
        <v>135</v>
      </c>
      <c r="C73" s="191"/>
      <c r="D73" s="191"/>
      <c r="E73" s="191"/>
      <c r="F73" s="191"/>
      <c r="G73" s="192"/>
      <c r="H73" s="23" t="s">
        <v>282</v>
      </c>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5"/>
    </row>
    <row r="74" spans="1:51" ht="348.9" customHeight="1">
      <c r="B74" s="193"/>
      <c r="C74" s="194"/>
      <c r="D74" s="194"/>
      <c r="E74" s="194"/>
      <c r="F74" s="194"/>
      <c r="G74" s="195"/>
      <c r="H74" s="26"/>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8"/>
    </row>
    <row r="75" spans="1:51" ht="324" customHeight="1" thickBot="1">
      <c r="B75" s="193"/>
      <c r="C75" s="194"/>
      <c r="D75" s="194"/>
      <c r="E75" s="194"/>
      <c r="F75" s="194"/>
      <c r="G75" s="195"/>
      <c r="H75" s="26"/>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8"/>
    </row>
    <row r="76" spans="1:51" ht="2.95" customHeight="1">
      <c r="B76" s="29"/>
      <c r="C76" s="29"/>
      <c r="D76" s="29"/>
      <c r="E76" s="29"/>
      <c r="F76" s="29"/>
      <c r="G76" s="29"/>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51" ht="2.95" customHeight="1" thickBot="1">
      <c r="B77" s="30"/>
      <c r="C77" s="30"/>
      <c r="D77" s="30"/>
      <c r="E77" s="30"/>
      <c r="F77" s="30"/>
      <c r="G77" s="30"/>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row>
    <row r="78" spans="1:51" ht="24.75" customHeight="1">
      <c r="B78" s="199" t="s">
        <v>378</v>
      </c>
      <c r="C78" s="200"/>
      <c r="D78" s="200"/>
      <c r="E78" s="200"/>
      <c r="F78" s="200"/>
      <c r="G78" s="201"/>
      <c r="H78" s="634" t="s">
        <v>968</v>
      </c>
      <c r="I78" s="637"/>
      <c r="J78" s="637"/>
      <c r="K78" s="637"/>
      <c r="L78" s="637"/>
      <c r="M78" s="637"/>
      <c r="N78" s="637"/>
      <c r="O78" s="637"/>
      <c r="P78" s="637"/>
      <c r="Q78" s="637"/>
      <c r="R78" s="637"/>
      <c r="S78" s="637"/>
      <c r="T78" s="637"/>
      <c r="U78" s="637"/>
      <c r="V78" s="637"/>
      <c r="W78" s="637"/>
      <c r="X78" s="637"/>
      <c r="Y78" s="637"/>
      <c r="Z78" s="637"/>
      <c r="AA78" s="637"/>
      <c r="AB78" s="637"/>
      <c r="AC78" s="1138"/>
      <c r="AD78" s="3395" t="s">
        <v>1161</v>
      </c>
      <c r="AE78" s="3396"/>
      <c r="AF78" s="3396"/>
      <c r="AG78" s="3396"/>
      <c r="AH78" s="3396"/>
      <c r="AI78" s="3396"/>
      <c r="AJ78" s="3396"/>
      <c r="AK78" s="3396"/>
      <c r="AL78" s="3396"/>
      <c r="AM78" s="3396"/>
      <c r="AN78" s="3396"/>
      <c r="AO78" s="3396"/>
      <c r="AP78" s="3396"/>
      <c r="AQ78" s="3396"/>
      <c r="AR78" s="3396"/>
      <c r="AS78" s="3396"/>
      <c r="AT78" s="3396"/>
      <c r="AU78" s="3396"/>
      <c r="AV78" s="3396"/>
      <c r="AW78" s="3396"/>
      <c r="AX78" s="3396"/>
      <c r="AY78" s="3397"/>
    </row>
    <row r="79" spans="1:51" ht="24.75" customHeight="1">
      <c r="B79" s="199"/>
      <c r="C79" s="200"/>
      <c r="D79" s="200"/>
      <c r="E79" s="200"/>
      <c r="F79" s="200"/>
      <c r="G79" s="201"/>
      <c r="H79" s="100" t="s">
        <v>77</v>
      </c>
      <c r="I79" s="101"/>
      <c r="J79" s="101"/>
      <c r="K79" s="101"/>
      <c r="L79" s="101"/>
      <c r="M79" s="102" t="s">
        <v>138</v>
      </c>
      <c r="N79" s="103"/>
      <c r="O79" s="103"/>
      <c r="P79" s="103"/>
      <c r="Q79" s="103"/>
      <c r="R79" s="103"/>
      <c r="S79" s="103"/>
      <c r="T79" s="103"/>
      <c r="U79" s="103"/>
      <c r="V79" s="103"/>
      <c r="W79" s="103"/>
      <c r="X79" s="103"/>
      <c r="Y79" s="104"/>
      <c r="Z79" s="105" t="s">
        <v>139</v>
      </c>
      <c r="AA79" s="106"/>
      <c r="AB79" s="106"/>
      <c r="AC79" s="107"/>
      <c r="AD79" s="100" t="s">
        <v>77</v>
      </c>
      <c r="AE79" s="101"/>
      <c r="AF79" s="101"/>
      <c r="AG79" s="101"/>
      <c r="AH79" s="101"/>
      <c r="AI79" s="102" t="s">
        <v>138</v>
      </c>
      <c r="AJ79" s="103"/>
      <c r="AK79" s="103"/>
      <c r="AL79" s="103"/>
      <c r="AM79" s="103"/>
      <c r="AN79" s="103"/>
      <c r="AO79" s="103"/>
      <c r="AP79" s="103"/>
      <c r="AQ79" s="103"/>
      <c r="AR79" s="103"/>
      <c r="AS79" s="103"/>
      <c r="AT79" s="103"/>
      <c r="AU79" s="104"/>
      <c r="AV79" s="105" t="s">
        <v>139</v>
      </c>
      <c r="AW79" s="106"/>
      <c r="AX79" s="106"/>
      <c r="AY79" s="108"/>
    </row>
    <row r="80" spans="1:51" ht="24.75" customHeight="1">
      <c r="B80" s="199"/>
      <c r="C80" s="200"/>
      <c r="D80" s="200"/>
      <c r="E80" s="200"/>
      <c r="F80" s="200"/>
      <c r="G80" s="201"/>
      <c r="H80" s="3340" t="s">
        <v>1162</v>
      </c>
      <c r="I80" s="3341"/>
      <c r="J80" s="3341"/>
      <c r="K80" s="3341"/>
      <c r="L80" s="3342"/>
      <c r="M80" s="3343" t="s">
        <v>1163</v>
      </c>
      <c r="N80" s="3344"/>
      <c r="O80" s="3344"/>
      <c r="P80" s="3344"/>
      <c r="Q80" s="3344"/>
      <c r="R80" s="3344"/>
      <c r="S80" s="3344"/>
      <c r="T80" s="3344"/>
      <c r="U80" s="3344"/>
      <c r="V80" s="3344"/>
      <c r="W80" s="3344"/>
      <c r="X80" s="3344"/>
      <c r="Y80" s="3345"/>
      <c r="Z80" s="586">
        <v>934</v>
      </c>
      <c r="AA80" s="587"/>
      <c r="AB80" s="587"/>
      <c r="AC80" s="588"/>
      <c r="AD80" s="3340" t="s">
        <v>1162</v>
      </c>
      <c r="AE80" s="3341"/>
      <c r="AF80" s="3341"/>
      <c r="AG80" s="3341"/>
      <c r="AH80" s="3342"/>
      <c r="AI80" s="3398" t="s">
        <v>1164</v>
      </c>
      <c r="AJ80" s="3399"/>
      <c r="AK80" s="3399"/>
      <c r="AL80" s="3399"/>
      <c r="AM80" s="3399"/>
      <c r="AN80" s="3399"/>
      <c r="AO80" s="3399"/>
      <c r="AP80" s="3399"/>
      <c r="AQ80" s="3399"/>
      <c r="AR80" s="3399"/>
      <c r="AS80" s="3399"/>
      <c r="AT80" s="3399"/>
      <c r="AU80" s="3400"/>
      <c r="AV80" s="586">
        <v>2</v>
      </c>
      <c r="AW80" s="587"/>
      <c r="AX80" s="587"/>
      <c r="AY80" s="589"/>
    </row>
    <row r="81" spans="2:51" ht="24.75" customHeight="1">
      <c r="B81" s="199"/>
      <c r="C81" s="200"/>
      <c r="D81" s="200"/>
      <c r="E81" s="200"/>
      <c r="F81" s="200"/>
      <c r="G81" s="201"/>
      <c r="H81" s="147"/>
      <c r="I81" s="148"/>
      <c r="J81" s="148"/>
      <c r="K81" s="148"/>
      <c r="L81" s="149"/>
      <c r="M81" s="80"/>
      <c r="N81" s="150"/>
      <c r="O81" s="150"/>
      <c r="P81" s="150"/>
      <c r="Q81" s="150"/>
      <c r="R81" s="150"/>
      <c r="S81" s="150"/>
      <c r="T81" s="150"/>
      <c r="U81" s="150"/>
      <c r="V81" s="150"/>
      <c r="W81" s="150"/>
      <c r="X81" s="150"/>
      <c r="Y81" s="151"/>
      <c r="Z81" s="152"/>
      <c r="AA81" s="153"/>
      <c r="AB81" s="153"/>
      <c r="AC81" s="584"/>
      <c r="AD81" s="147"/>
      <c r="AE81" s="148"/>
      <c r="AF81" s="148"/>
      <c r="AG81" s="148"/>
      <c r="AH81" s="149"/>
      <c r="AI81" s="80"/>
      <c r="AJ81" s="150"/>
      <c r="AK81" s="150"/>
      <c r="AL81" s="150"/>
      <c r="AM81" s="150"/>
      <c r="AN81" s="150"/>
      <c r="AO81" s="150"/>
      <c r="AP81" s="150"/>
      <c r="AQ81" s="150"/>
      <c r="AR81" s="150"/>
      <c r="AS81" s="150"/>
      <c r="AT81" s="150"/>
      <c r="AU81" s="151"/>
      <c r="AV81" s="152"/>
      <c r="AW81" s="153"/>
      <c r="AX81" s="153"/>
      <c r="AY81" s="154"/>
    </row>
    <row r="82" spans="2:51" ht="24.75" customHeight="1">
      <c r="B82" s="199"/>
      <c r="C82" s="200"/>
      <c r="D82" s="200"/>
      <c r="E82" s="200"/>
      <c r="F82" s="200"/>
      <c r="G82" s="201"/>
      <c r="H82" s="147"/>
      <c r="I82" s="148"/>
      <c r="J82" s="148"/>
      <c r="K82" s="148"/>
      <c r="L82" s="149"/>
      <c r="M82" s="80"/>
      <c r="N82" s="150"/>
      <c r="O82" s="150"/>
      <c r="P82" s="150"/>
      <c r="Q82" s="150"/>
      <c r="R82" s="150"/>
      <c r="S82" s="150"/>
      <c r="T82" s="150"/>
      <c r="U82" s="150"/>
      <c r="V82" s="150"/>
      <c r="W82" s="150"/>
      <c r="X82" s="150"/>
      <c r="Y82" s="151"/>
      <c r="Z82" s="152"/>
      <c r="AA82" s="153"/>
      <c r="AB82" s="153"/>
      <c r="AC82" s="584"/>
      <c r="AD82" s="147"/>
      <c r="AE82" s="148"/>
      <c r="AF82" s="148"/>
      <c r="AG82" s="148"/>
      <c r="AH82" s="149"/>
      <c r="AI82" s="80"/>
      <c r="AJ82" s="150"/>
      <c r="AK82" s="150"/>
      <c r="AL82" s="150"/>
      <c r="AM82" s="150"/>
      <c r="AN82" s="150"/>
      <c r="AO82" s="150"/>
      <c r="AP82" s="150"/>
      <c r="AQ82" s="150"/>
      <c r="AR82" s="150"/>
      <c r="AS82" s="150"/>
      <c r="AT82" s="150"/>
      <c r="AU82" s="151"/>
      <c r="AV82" s="152"/>
      <c r="AW82" s="153"/>
      <c r="AX82" s="153"/>
      <c r="AY82" s="154"/>
    </row>
    <row r="83" spans="2:51" ht="24.75" customHeight="1">
      <c r="B83" s="199"/>
      <c r="C83" s="200"/>
      <c r="D83" s="200"/>
      <c r="E83" s="200"/>
      <c r="F83" s="200"/>
      <c r="G83" s="201"/>
      <c r="H83" s="147"/>
      <c r="I83" s="148"/>
      <c r="J83" s="148"/>
      <c r="K83" s="148"/>
      <c r="L83" s="149"/>
      <c r="M83" s="80"/>
      <c r="N83" s="150"/>
      <c r="O83" s="150"/>
      <c r="P83" s="150"/>
      <c r="Q83" s="150"/>
      <c r="R83" s="150"/>
      <c r="S83" s="150"/>
      <c r="T83" s="150"/>
      <c r="U83" s="150"/>
      <c r="V83" s="150"/>
      <c r="W83" s="150"/>
      <c r="X83" s="150"/>
      <c r="Y83" s="151"/>
      <c r="Z83" s="152"/>
      <c r="AA83" s="153"/>
      <c r="AB83" s="153"/>
      <c r="AC83" s="584"/>
      <c r="AD83" s="147"/>
      <c r="AE83" s="148"/>
      <c r="AF83" s="148"/>
      <c r="AG83" s="148"/>
      <c r="AH83" s="149"/>
      <c r="AI83" s="80"/>
      <c r="AJ83" s="150"/>
      <c r="AK83" s="150"/>
      <c r="AL83" s="150"/>
      <c r="AM83" s="150"/>
      <c r="AN83" s="150"/>
      <c r="AO83" s="150"/>
      <c r="AP83" s="150"/>
      <c r="AQ83" s="150"/>
      <c r="AR83" s="150"/>
      <c r="AS83" s="150"/>
      <c r="AT83" s="150"/>
      <c r="AU83" s="151"/>
      <c r="AV83" s="152"/>
      <c r="AW83" s="153"/>
      <c r="AX83" s="153"/>
      <c r="AY83" s="154"/>
    </row>
    <row r="84" spans="2:51" ht="24.75" customHeight="1">
      <c r="B84" s="199"/>
      <c r="C84" s="200"/>
      <c r="D84" s="200"/>
      <c r="E84" s="200"/>
      <c r="F84" s="200"/>
      <c r="G84" s="201"/>
      <c r="H84" s="147"/>
      <c r="I84" s="148"/>
      <c r="J84" s="148"/>
      <c r="K84" s="148"/>
      <c r="L84" s="149"/>
      <c r="M84" s="80"/>
      <c r="N84" s="150"/>
      <c r="O84" s="150"/>
      <c r="P84" s="150"/>
      <c r="Q84" s="150"/>
      <c r="R84" s="150"/>
      <c r="S84" s="150"/>
      <c r="T84" s="150"/>
      <c r="U84" s="150"/>
      <c r="V84" s="150"/>
      <c r="W84" s="150"/>
      <c r="X84" s="150"/>
      <c r="Y84" s="151"/>
      <c r="Z84" s="152"/>
      <c r="AA84" s="153"/>
      <c r="AB84" s="153"/>
      <c r="AC84" s="153"/>
      <c r="AD84" s="147"/>
      <c r="AE84" s="148"/>
      <c r="AF84" s="148"/>
      <c r="AG84" s="148"/>
      <c r="AH84" s="149"/>
      <c r="AI84" s="80"/>
      <c r="AJ84" s="150"/>
      <c r="AK84" s="150"/>
      <c r="AL84" s="150"/>
      <c r="AM84" s="150"/>
      <c r="AN84" s="150"/>
      <c r="AO84" s="150"/>
      <c r="AP84" s="150"/>
      <c r="AQ84" s="150"/>
      <c r="AR84" s="150"/>
      <c r="AS84" s="150"/>
      <c r="AT84" s="150"/>
      <c r="AU84" s="151"/>
      <c r="AV84" s="152"/>
      <c r="AW84" s="153"/>
      <c r="AX84" s="153"/>
      <c r="AY84" s="154"/>
    </row>
    <row r="85" spans="2:51" ht="24.75" customHeight="1">
      <c r="B85" s="199"/>
      <c r="C85" s="200"/>
      <c r="D85" s="200"/>
      <c r="E85" s="200"/>
      <c r="F85" s="200"/>
      <c r="G85" s="201"/>
      <c r="H85" s="147"/>
      <c r="I85" s="148"/>
      <c r="J85" s="148"/>
      <c r="K85" s="148"/>
      <c r="L85" s="149"/>
      <c r="M85" s="80"/>
      <c r="N85" s="150"/>
      <c r="O85" s="150"/>
      <c r="P85" s="150"/>
      <c r="Q85" s="150"/>
      <c r="R85" s="150"/>
      <c r="S85" s="150"/>
      <c r="T85" s="150"/>
      <c r="U85" s="150"/>
      <c r="V85" s="150"/>
      <c r="W85" s="150"/>
      <c r="X85" s="150"/>
      <c r="Y85" s="151"/>
      <c r="Z85" s="152"/>
      <c r="AA85" s="153"/>
      <c r="AB85" s="153"/>
      <c r="AC85" s="153"/>
      <c r="AD85" s="147"/>
      <c r="AE85" s="148"/>
      <c r="AF85" s="148"/>
      <c r="AG85" s="148"/>
      <c r="AH85" s="149"/>
      <c r="AI85" s="80"/>
      <c r="AJ85" s="150"/>
      <c r="AK85" s="150"/>
      <c r="AL85" s="150"/>
      <c r="AM85" s="150"/>
      <c r="AN85" s="150"/>
      <c r="AO85" s="150"/>
      <c r="AP85" s="150"/>
      <c r="AQ85" s="150"/>
      <c r="AR85" s="150"/>
      <c r="AS85" s="150"/>
      <c r="AT85" s="150"/>
      <c r="AU85" s="151"/>
      <c r="AV85" s="152"/>
      <c r="AW85" s="153"/>
      <c r="AX85" s="153"/>
      <c r="AY85" s="154"/>
    </row>
    <row r="86" spans="2:51" ht="24.75" customHeight="1">
      <c r="B86" s="199"/>
      <c r="C86" s="200"/>
      <c r="D86" s="200"/>
      <c r="E86" s="200"/>
      <c r="F86" s="200"/>
      <c r="G86" s="201"/>
      <c r="H86" s="147"/>
      <c r="I86" s="148"/>
      <c r="J86" s="148"/>
      <c r="K86" s="148"/>
      <c r="L86" s="149"/>
      <c r="M86" s="80"/>
      <c r="N86" s="150"/>
      <c r="O86" s="150"/>
      <c r="P86" s="150"/>
      <c r="Q86" s="150"/>
      <c r="R86" s="150"/>
      <c r="S86" s="150"/>
      <c r="T86" s="150"/>
      <c r="U86" s="150"/>
      <c r="V86" s="150"/>
      <c r="W86" s="150"/>
      <c r="X86" s="150"/>
      <c r="Y86" s="151"/>
      <c r="Z86" s="152"/>
      <c r="AA86" s="153"/>
      <c r="AB86" s="153"/>
      <c r="AC86" s="153"/>
      <c r="AD86" s="147"/>
      <c r="AE86" s="148"/>
      <c r="AF86" s="148"/>
      <c r="AG86" s="148"/>
      <c r="AH86" s="149"/>
      <c r="AI86" s="80"/>
      <c r="AJ86" s="150"/>
      <c r="AK86" s="150"/>
      <c r="AL86" s="150"/>
      <c r="AM86" s="150"/>
      <c r="AN86" s="150"/>
      <c r="AO86" s="150"/>
      <c r="AP86" s="150"/>
      <c r="AQ86" s="150"/>
      <c r="AR86" s="150"/>
      <c r="AS86" s="150"/>
      <c r="AT86" s="150"/>
      <c r="AU86" s="151"/>
      <c r="AV86" s="152"/>
      <c r="AW86" s="153"/>
      <c r="AX86" s="153"/>
      <c r="AY86" s="154"/>
    </row>
    <row r="87" spans="2:51" ht="24.75" customHeight="1">
      <c r="B87" s="199"/>
      <c r="C87" s="200"/>
      <c r="D87" s="200"/>
      <c r="E87" s="200"/>
      <c r="F87" s="200"/>
      <c r="G87" s="201"/>
      <c r="H87" s="578"/>
      <c r="I87" s="245"/>
      <c r="J87" s="245"/>
      <c r="K87" s="245"/>
      <c r="L87" s="246"/>
      <c r="M87" s="71"/>
      <c r="N87" s="579"/>
      <c r="O87" s="579"/>
      <c r="P87" s="579"/>
      <c r="Q87" s="579"/>
      <c r="R87" s="579"/>
      <c r="S87" s="579"/>
      <c r="T87" s="579"/>
      <c r="U87" s="579"/>
      <c r="V87" s="579"/>
      <c r="W87" s="579"/>
      <c r="X87" s="579"/>
      <c r="Y87" s="580"/>
      <c r="Z87" s="581"/>
      <c r="AA87" s="582"/>
      <c r="AB87" s="582"/>
      <c r="AC87" s="582"/>
      <c r="AD87" s="578"/>
      <c r="AE87" s="245"/>
      <c r="AF87" s="245"/>
      <c r="AG87" s="245"/>
      <c r="AH87" s="246"/>
      <c r="AI87" s="71"/>
      <c r="AJ87" s="579"/>
      <c r="AK87" s="579"/>
      <c r="AL87" s="579"/>
      <c r="AM87" s="579"/>
      <c r="AN87" s="579"/>
      <c r="AO87" s="579"/>
      <c r="AP87" s="579"/>
      <c r="AQ87" s="579"/>
      <c r="AR87" s="579"/>
      <c r="AS87" s="579"/>
      <c r="AT87" s="579"/>
      <c r="AU87" s="580"/>
      <c r="AV87" s="581"/>
      <c r="AW87" s="582"/>
      <c r="AX87" s="582"/>
      <c r="AY87" s="583"/>
    </row>
    <row r="88" spans="2:51" ht="24.75" customHeight="1">
      <c r="B88" s="199"/>
      <c r="C88" s="200"/>
      <c r="D88" s="200"/>
      <c r="E88" s="200"/>
      <c r="F88" s="200"/>
      <c r="G88" s="201"/>
      <c r="H88" s="109" t="s">
        <v>42</v>
      </c>
      <c r="I88" s="110"/>
      <c r="J88" s="110"/>
      <c r="K88" s="110"/>
      <c r="L88" s="110"/>
      <c r="M88" s="111"/>
      <c r="N88" s="112"/>
      <c r="O88" s="112"/>
      <c r="P88" s="112"/>
      <c r="Q88" s="112"/>
      <c r="R88" s="112"/>
      <c r="S88" s="112"/>
      <c r="T88" s="112"/>
      <c r="U88" s="112"/>
      <c r="V88" s="112"/>
      <c r="W88" s="112"/>
      <c r="X88" s="112"/>
      <c r="Y88" s="113"/>
      <c r="Z88" s="594">
        <f>SUM(Z80:AC87)</f>
        <v>934</v>
      </c>
      <c r="AA88" s="595"/>
      <c r="AB88" s="595"/>
      <c r="AC88" s="596"/>
      <c r="AD88" s="109" t="s">
        <v>42</v>
      </c>
      <c r="AE88" s="110"/>
      <c r="AF88" s="110"/>
      <c r="AG88" s="110"/>
      <c r="AH88" s="110"/>
      <c r="AI88" s="111"/>
      <c r="AJ88" s="112"/>
      <c r="AK88" s="112"/>
      <c r="AL88" s="112"/>
      <c r="AM88" s="112"/>
      <c r="AN88" s="112"/>
      <c r="AO88" s="112"/>
      <c r="AP88" s="112"/>
      <c r="AQ88" s="112"/>
      <c r="AR88" s="112"/>
      <c r="AS88" s="112"/>
      <c r="AT88" s="112"/>
      <c r="AU88" s="113"/>
      <c r="AV88" s="594">
        <f>SUM(AV80:AY87)</f>
        <v>2</v>
      </c>
      <c r="AW88" s="595"/>
      <c r="AX88" s="595"/>
      <c r="AY88" s="597"/>
    </row>
    <row r="89" spans="2:51" ht="25.2" customHeight="1">
      <c r="B89" s="199"/>
      <c r="C89" s="200"/>
      <c r="D89" s="200"/>
      <c r="E89" s="200"/>
      <c r="F89" s="200"/>
      <c r="G89" s="201"/>
      <c r="H89" s="590" t="s">
        <v>1165</v>
      </c>
      <c r="I89" s="591"/>
      <c r="J89" s="591"/>
      <c r="K89" s="591"/>
      <c r="L89" s="591"/>
      <c r="M89" s="591"/>
      <c r="N89" s="591"/>
      <c r="O89" s="591"/>
      <c r="P89" s="591"/>
      <c r="Q89" s="591"/>
      <c r="R89" s="591"/>
      <c r="S89" s="591"/>
      <c r="T89" s="591"/>
      <c r="U89" s="591"/>
      <c r="V89" s="591"/>
      <c r="W89" s="591"/>
      <c r="X89" s="591"/>
      <c r="Y89" s="591"/>
      <c r="Z89" s="591"/>
      <c r="AA89" s="591"/>
      <c r="AB89" s="591"/>
      <c r="AC89" s="592"/>
      <c r="AD89" s="590" t="s">
        <v>384</v>
      </c>
      <c r="AE89" s="591"/>
      <c r="AF89" s="591"/>
      <c r="AG89" s="591"/>
      <c r="AH89" s="591"/>
      <c r="AI89" s="591"/>
      <c r="AJ89" s="591"/>
      <c r="AK89" s="591"/>
      <c r="AL89" s="591"/>
      <c r="AM89" s="591"/>
      <c r="AN89" s="591"/>
      <c r="AO89" s="591"/>
      <c r="AP89" s="591"/>
      <c r="AQ89" s="591"/>
      <c r="AR89" s="591"/>
      <c r="AS89" s="591"/>
      <c r="AT89" s="591"/>
      <c r="AU89" s="591"/>
      <c r="AV89" s="591"/>
      <c r="AW89" s="591"/>
      <c r="AX89" s="591"/>
      <c r="AY89" s="593"/>
    </row>
    <row r="90" spans="2:51" ht="25.55" customHeight="1">
      <c r="B90" s="199"/>
      <c r="C90" s="200"/>
      <c r="D90" s="200"/>
      <c r="E90" s="200"/>
      <c r="F90" s="200"/>
      <c r="G90" s="201"/>
      <c r="H90" s="100" t="s">
        <v>77</v>
      </c>
      <c r="I90" s="101"/>
      <c r="J90" s="101"/>
      <c r="K90" s="101"/>
      <c r="L90" s="101"/>
      <c r="M90" s="102" t="s">
        <v>138</v>
      </c>
      <c r="N90" s="103"/>
      <c r="O90" s="103"/>
      <c r="P90" s="103"/>
      <c r="Q90" s="103"/>
      <c r="R90" s="103"/>
      <c r="S90" s="103"/>
      <c r="T90" s="103"/>
      <c r="U90" s="103"/>
      <c r="V90" s="103"/>
      <c r="W90" s="103"/>
      <c r="X90" s="103"/>
      <c r="Y90" s="104"/>
      <c r="Z90" s="105" t="s">
        <v>139</v>
      </c>
      <c r="AA90" s="106"/>
      <c r="AB90" s="106"/>
      <c r="AC90" s="107"/>
      <c r="AD90" s="100" t="s">
        <v>77</v>
      </c>
      <c r="AE90" s="101"/>
      <c r="AF90" s="101"/>
      <c r="AG90" s="101"/>
      <c r="AH90" s="101"/>
      <c r="AI90" s="102" t="s">
        <v>138</v>
      </c>
      <c r="AJ90" s="103"/>
      <c r="AK90" s="103"/>
      <c r="AL90" s="103"/>
      <c r="AM90" s="103"/>
      <c r="AN90" s="103"/>
      <c r="AO90" s="103"/>
      <c r="AP90" s="103"/>
      <c r="AQ90" s="103"/>
      <c r="AR90" s="103"/>
      <c r="AS90" s="103"/>
      <c r="AT90" s="103"/>
      <c r="AU90" s="104"/>
      <c r="AV90" s="105" t="s">
        <v>139</v>
      </c>
      <c r="AW90" s="106"/>
      <c r="AX90" s="106"/>
      <c r="AY90" s="108"/>
    </row>
    <row r="91" spans="2:51" ht="24.75" customHeight="1">
      <c r="B91" s="199"/>
      <c r="C91" s="200"/>
      <c r="D91" s="200"/>
      <c r="E91" s="200"/>
      <c r="F91" s="200"/>
      <c r="G91" s="201"/>
      <c r="H91" s="3340" t="s">
        <v>1162</v>
      </c>
      <c r="I91" s="3341"/>
      <c r="J91" s="3341"/>
      <c r="K91" s="3341"/>
      <c r="L91" s="3342"/>
      <c r="M91" s="3343" t="s">
        <v>1166</v>
      </c>
      <c r="N91" s="3344"/>
      <c r="O91" s="3344"/>
      <c r="P91" s="3344"/>
      <c r="Q91" s="3344"/>
      <c r="R91" s="3344"/>
      <c r="S91" s="3344"/>
      <c r="T91" s="3344"/>
      <c r="U91" s="3344"/>
      <c r="V91" s="3344"/>
      <c r="W91" s="3344"/>
      <c r="X91" s="3344"/>
      <c r="Y91" s="3345"/>
      <c r="Z91" s="586">
        <v>355</v>
      </c>
      <c r="AA91" s="587"/>
      <c r="AB91" s="587"/>
      <c r="AC91" s="588"/>
      <c r="AD91" s="585"/>
      <c r="AE91" s="262"/>
      <c r="AF91" s="262"/>
      <c r="AG91" s="262"/>
      <c r="AH91" s="263"/>
      <c r="AI91" s="89"/>
      <c r="AJ91" s="164"/>
      <c r="AK91" s="164"/>
      <c r="AL91" s="164"/>
      <c r="AM91" s="164"/>
      <c r="AN91" s="164"/>
      <c r="AO91" s="164"/>
      <c r="AP91" s="164"/>
      <c r="AQ91" s="164"/>
      <c r="AR91" s="164"/>
      <c r="AS91" s="164"/>
      <c r="AT91" s="164"/>
      <c r="AU91" s="165"/>
      <c r="AV91" s="586"/>
      <c r="AW91" s="587"/>
      <c r="AX91" s="587"/>
      <c r="AY91" s="589"/>
    </row>
    <row r="92" spans="2:51" ht="24.75" customHeight="1">
      <c r="B92" s="199"/>
      <c r="C92" s="200"/>
      <c r="D92" s="200"/>
      <c r="E92" s="200"/>
      <c r="F92" s="200"/>
      <c r="G92" s="201"/>
      <c r="H92" s="147"/>
      <c r="I92" s="148"/>
      <c r="J92" s="148"/>
      <c r="K92" s="148"/>
      <c r="L92" s="149"/>
      <c r="M92" s="80"/>
      <c r="N92" s="150"/>
      <c r="O92" s="150"/>
      <c r="P92" s="150"/>
      <c r="Q92" s="150"/>
      <c r="R92" s="150"/>
      <c r="S92" s="150"/>
      <c r="T92" s="150"/>
      <c r="U92" s="150"/>
      <c r="V92" s="150"/>
      <c r="W92" s="150"/>
      <c r="X92" s="150"/>
      <c r="Y92" s="151"/>
      <c r="Z92" s="152"/>
      <c r="AA92" s="153"/>
      <c r="AB92" s="153"/>
      <c r="AC92" s="584"/>
      <c r="AD92" s="147"/>
      <c r="AE92" s="148"/>
      <c r="AF92" s="148"/>
      <c r="AG92" s="148"/>
      <c r="AH92" s="149"/>
      <c r="AI92" s="80"/>
      <c r="AJ92" s="150"/>
      <c r="AK92" s="150"/>
      <c r="AL92" s="150"/>
      <c r="AM92" s="150"/>
      <c r="AN92" s="150"/>
      <c r="AO92" s="150"/>
      <c r="AP92" s="150"/>
      <c r="AQ92" s="150"/>
      <c r="AR92" s="150"/>
      <c r="AS92" s="150"/>
      <c r="AT92" s="150"/>
      <c r="AU92" s="151"/>
      <c r="AV92" s="152"/>
      <c r="AW92" s="153"/>
      <c r="AX92" s="153"/>
      <c r="AY92" s="154"/>
    </row>
    <row r="93" spans="2:51" ht="24.75" customHeight="1">
      <c r="B93" s="199"/>
      <c r="C93" s="200"/>
      <c r="D93" s="200"/>
      <c r="E93" s="200"/>
      <c r="F93" s="200"/>
      <c r="G93" s="201"/>
      <c r="H93" s="147"/>
      <c r="I93" s="148"/>
      <c r="J93" s="148"/>
      <c r="K93" s="148"/>
      <c r="L93" s="149"/>
      <c r="M93" s="80"/>
      <c r="N93" s="150"/>
      <c r="O93" s="150"/>
      <c r="P93" s="150"/>
      <c r="Q93" s="150"/>
      <c r="R93" s="150"/>
      <c r="S93" s="150"/>
      <c r="T93" s="150"/>
      <c r="U93" s="150"/>
      <c r="V93" s="150"/>
      <c r="W93" s="150"/>
      <c r="X93" s="150"/>
      <c r="Y93" s="151"/>
      <c r="Z93" s="152"/>
      <c r="AA93" s="153"/>
      <c r="AB93" s="153"/>
      <c r="AC93" s="584"/>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2:51" ht="24.75" customHeight="1">
      <c r="B94" s="199"/>
      <c r="C94" s="200"/>
      <c r="D94" s="200"/>
      <c r="E94" s="200"/>
      <c r="F94" s="200"/>
      <c r="G94" s="201"/>
      <c r="H94" s="147"/>
      <c r="I94" s="148"/>
      <c r="J94" s="148"/>
      <c r="K94" s="148"/>
      <c r="L94" s="149"/>
      <c r="M94" s="80"/>
      <c r="N94" s="150"/>
      <c r="O94" s="150"/>
      <c r="P94" s="150"/>
      <c r="Q94" s="150"/>
      <c r="R94" s="150"/>
      <c r="S94" s="150"/>
      <c r="T94" s="150"/>
      <c r="U94" s="150"/>
      <c r="V94" s="150"/>
      <c r="W94" s="150"/>
      <c r="X94" s="150"/>
      <c r="Y94" s="151"/>
      <c r="Z94" s="152"/>
      <c r="AA94" s="153"/>
      <c r="AB94" s="153"/>
      <c r="AC94" s="584"/>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2:51" ht="24.75" customHeight="1">
      <c r="B95" s="199"/>
      <c r="C95" s="200"/>
      <c r="D95" s="200"/>
      <c r="E95" s="200"/>
      <c r="F95" s="200"/>
      <c r="G95" s="201"/>
      <c r="H95" s="147"/>
      <c r="I95" s="148"/>
      <c r="J95" s="148"/>
      <c r="K95" s="148"/>
      <c r="L95" s="149"/>
      <c r="M95" s="80"/>
      <c r="N95" s="150"/>
      <c r="O95" s="150"/>
      <c r="P95" s="150"/>
      <c r="Q95" s="150"/>
      <c r="R95" s="150"/>
      <c r="S95" s="150"/>
      <c r="T95" s="150"/>
      <c r="U95" s="150"/>
      <c r="V95" s="150"/>
      <c r="W95" s="150"/>
      <c r="X95" s="150"/>
      <c r="Y95" s="151"/>
      <c r="Z95" s="152"/>
      <c r="AA95" s="153"/>
      <c r="AB95" s="153"/>
      <c r="AC95" s="153"/>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2:51" ht="24.75" customHeight="1">
      <c r="B96" s="199"/>
      <c r="C96" s="200"/>
      <c r="D96" s="200"/>
      <c r="E96" s="200"/>
      <c r="F96" s="200"/>
      <c r="G96" s="201"/>
      <c r="H96" s="147"/>
      <c r="I96" s="148"/>
      <c r="J96" s="148"/>
      <c r="K96" s="148"/>
      <c r="L96" s="149"/>
      <c r="M96" s="80"/>
      <c r="N96" s="150"/>
      <c r="O96" s="150"/>
      <c r="P96" s="150"/>
      <c r="Q96" s="150"/>
      <c r="R96" s="150"/>
      <c r="S96" s="150"/>
      <c r="T96" s="150"/>
      <c r="U96" s="150"/>
      <c r="V96" s="150"/>
      <c r="W96" s="150"/>
      <c r="X96" s="150"/>
      <c r="Y96" s="151"/>
      <c r="Z96" s="152"/>
      <c r="AA96" s="153"/>
      <c r="AB96" s="153"/>
      <c r="AC96" s="153"/>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4.75" customHeight="1">
      <c r="B97" s="199"/>
      <c r="C97" s="200"/>
      <c r="D97" s="200"/>
      <c r="E97" s="200"/>
      <c r="F97" s="200"/>
      <c r="G97" s="201"/>
      <c r="H97" s="147"/>
      <c r="I97" s="148"/>
      <c r="J97" s="148"/>
      <c r="K97" s="148"/>
      <c r="L97" s="149"/>
      <c r="M97" s="80"/>
      <c r="N97" s="150"/>
      <c r="O97" s="150"/>
      <c r="P97" s="150"/>
      <c r="Q97" s="150"/>
      <c r="R97" s="150"/>
      <c r="S97" s="150"/>
      <c r="T97" s="150"/>
      <c r="U97" s="150"/>
      <c r="V97" s="150"/>
      <c r="W97" s="150"/>
      <c r="X97" s="150"/>
      <c r="Y97" s="151"/>
      <c r="Z97" s="152"/>
      <c r="AA97" s="153"/>
      <c r="AB97" s="153"/>
      <c r="AC97" s="153"/>
      <c r="AD97" s="147"/>
      <c r="AE97" s="148"/>
      <c r="AF97" s="148"/>
      <c r="AG97" s="148"/>
      <c r="AH97" s="149"/>
      <c r="AI97" s="80"/>
      <c r="AJ97" s="150"/>
      <c r="AK97" s="150"/>
      <c r="AL97" s="150"/>
      <c r="AM97" s="150"/>
      <c r="AN97" s="150"/>
      <c r="AO97" s="150"/>
      <c r="AP97" s="150"/>
      <c r="AQ97" s="150"/>
      <c r="AR97" s="150"/>
      <c r="AS97" s="150"/>
      <c r="AT97" s="150"/>
      <c r="AU97" s="151"/>
      <c r="AV97" s="152"/>
      <c r="AW97" s="153"/>
      <c r="AX97" s="153"/>
      <c r="AY97" s="154"/>
    </row>
    <row r="98" spans="2:51" ht="24.75" customHeight="1">
      <c r="B98" s="199"/>
      <c r="C98" s="200"/>
      <c r="D98" s="200"/>
      <c r="E98" s="200"/>
      <c r="F98" s="200"/>
      <c r="G98" s="201"/>
      <c r="H98" s="578"/>
      <c r="I98" s="245"/>
      <c r="J98" s="245"/>
      <c r="K98" s="245"/>
      <c r="L98" s="246"/>
      <c r="M98" s="71"/>
      <c r="N98" s="579"/>
      <c r="O98" s="579"/>
      <c r="P98" s="579"/>
      <c r="Q98" s="579"/>
      <c r="R98" s="579"/>
      <c r="S98" s="579"/>
      <c r="T98" s="579"/>
      <c r="U98" s="579"/>
      <c r="V98" s="579"/>
      <c r="W98" s="579"/>
      <c r="X98" s="579"/>
      <c r="Y98" s="580"/>
      <c r="Z98" s="581"/>
      <c r="AA98" s="582"/>
      <c r="AB98" s="582"/>
      <c r="AC98" s="582"/>
      <c r="AD98" s="578"/>
      <c r="AE98" s="245"/>
      <c r="AF98" s="245"/>
      <c r="AG98" s="245"/>
      <c r="AH98" s="246"/>
      <c r="AI98" s="71"/>
      <c r="AJ98" s="579"/>
      <c r="AK98" s="579"/>
      <c r="AL98" s="579"/>
      <c r="AM98" s="579"/>
      <c r="AN98" s="579"/>
      <c r="AO98" s="579"/>
      <c r="AP98" s="579"/>
      <c r="AQ98" s="579"/>
      <c r="AR98" s="579"/>
      <c r="AS98" s="579"/>
      <c r="AT98" s="579"/>
      <c r="AU98" s="580"/>
      <c r="AV98" s="581"/>
      <c r="AW98" s="582"/>
      <c r="AX98" s="582"/>
      <c r="AY98" s="583"/>
    </row>
    <row r="99" spans="2:51" ht="24.75" customHeight="1">
      <c r="B99" s="199"/>
      <c r="C99" s="200"/>
      <c r="D99" s="200"/>
      <c r="E99" s="200"/>
      <c r="F99" s="200"/>
      <c r="G99" s="201"/>
      <c r="H99" s="109" t="s">
        <v>42</v>
      </c>
      <c r="I99" s="110"/>
      <c r="J99" s="110"/>
      <c r="K99" s="110"/>
      <c r="L99" s="110"/>
      <c r="M99" s="111"/>
      <c r="N99" s="112"/>
      <c r="O99" s="112"/>
      <c r="P99" s="112"/>
      <c r="Q99" s="112"/>
      <c r="R99" s="112"/>
      <c r="S99" s="112"/>
      <c r="T99" s="112"/>
      <c r="U99" s="112"/>
      <c r="V99" s="112"/>
      <c r="W99" s="112"/>
      <c r="X99" s="112"/>
      <c r="Y99" s="113"/>
      <c r="Z99" s="594">
        <f>SUM(Z91:AC98)</f>
        <v>355</v>
      </c>
      <c r="AA99" s="595"/>
      <c r="AB99" s="595"/>
      <c r="AC99" s="596"/>
      <c r="AD99" s="109" t="s">
        <v>42</v>
      </c>
      <c r="AE99" s="110"/>
      <c r="AF99" s="110"/>
      <c r="AG99" s="110"/>
      <c r="AH99" s="110"/>
      <c r="AI99" s="111"/>
      <c r="AJ99" s="112"/>
      <c r="AK99" s="112"/>
      <c r="AL99" s="112"/>
      <c r="AM99" s="112"/>
      <c r="AN99" s="112"/>
      <c r="AO99" s="112"/>
      <c r="AP99" s="112"/>
      <c r="AQ99" s="112"/>
      <c r="AR99" s="112"/>
      <c r="AS99" s="112"/>
      <c r="AT99" s="112"/>
      <c r="AU99" s="113"/>
      <c r="AV99" s="594">
        <f>SUM(AV91:AY98)</f>
        <v>0</v>
      </c>
      <c r="AW99" s="595"/>
      <c r="AX99" s="595"/>
      <c r="AY99" s="597"/>
    </row>
    <row r="100" spans="2:51" ht="24.75" customHeight="1">
      <c r="B100" s="199"/>
      <c r="C100" s="200"/>
      <c r="D100" s="200"/>
      <c r="E100" s="200"/>
      <c r="F100" s="200"/>
      <c r="G100" s="201"/>
      <c r="H100" s="590" t="s">
        <v>1167</v>
      </c>
      <c r="I100" s="591"/>
      <c r="J100" s="591"/>
      <c r="K100" s="591"/>
      <c r="L100" s="591"/>
      <c r="M100" s="591"/>
      <c r="N100" s="591"/>
      <c r="O100" s="591"/>
      <c r="P100" s="591"/>
      <c r="Q100" s="591"/>
      <c r="R100" s="591"/>
      <c r="S100" s="591"/>
      <c r="T100" s="591"/>
      <c r="U100" s="591"/>
      <c r="V100" s="591"/>
      <c r="W100" s="591"/>
      <c r="X100" s="591"/>
      <c r="Y100" s="591"/>
      <c r="Z100" s="591"/>
      <c r="AA100" s="591"/>
      <c r="AB100" s="591"/>
      <c r="AC100" s="592"/>
      <c r="AD100" s="590" t="s">
        <v>399</v>
      </c>
      <c r="AE100" s="591"/>
      <c r="AF100" s="591"/>
      <c r="AG100" s="591"/>
      <c r="AH100" s="591"/>
      <c r="AI100" s="591"/>
      <c r="AJ100" s="591"/>
      <c r="AK100" s="591"/>
      <c r="AL100" s="591"/>
      <c r="AM100" s="591"/>
      <c r="AN100" s="591"/>
      <c r="AO100" s="591"/>
      <c r="AP100" s="591"/>
      <c r="AQ100" s="591"/>
      <c r="AR100" s="591"/>
      <c r="AS100" s="591"/>
      <c r="AT100" s="591"/>
      <c r="AU100" s="591"/>
      <c r="AV100" s="591"/>
      <c r="AW100" s="591"/>
      <c r="AX100" s="591"/>
      <c r="AY100" s="593"/>
    </row>
    <row r="101" spans="2:51" ht="24.75" customHeight="1">
      <c r="B101" s="199"/>
      <c r="C101" s="200"/>
      <c r="D101" s="200"/>
      <c r="E101" s="200"/>
      <c r="F101" s="200"/>
      <c r="G101" s="201"/>
      <c r="H101" s="100" t="s">
        <v>77</v>
      </c>
      <c r="I101" s="101"/>
      <c r="J101" s="101"/>
      <c r="K101" s="101"/>
      <c r="L101" s="101"/>
      <c r="M101" s="102" t="s">
        <v>138</v>
      </c>
      <c r="N101" s="103"/>
      <c r="O101" s="103"/>
      <c r="P101" s="103"/>
      <c r="Q101" s="103"/>
      <c r="R101" s="103"/>
      <c r="S101" s="103"/>
      <c r="T101" s="103"/>
      <c r="U101" s="103"/>
      <c r="V101" s="103"/>
      <c r="W101" s="103"/>
      <c r="X101" s="103"/>
      <c r="Y101" s="104"/>
      <c r="Z101" s="105" t="s">
        <v>139</v>
      </c>
      <c r="AA101" s="106"/>
      <c r="AB101" s="106"/>
      <c r="AC101" s="107"/>
      <c r="AD101" s="100" t="s">
        <v>77</v>
      </c>
      <c r="AE101" s="101"/>
      <c r="AF101" s="101"/>
      <c r="AG101" s="101"/>
      <c r="AH101" s="101"/>
      <c r="AI101" s="102" t="s">
        <v>138</v>
      </c>
      <c r="AJ101" s="103"/>
      <c r="AK101" s="103"/>
      <c r="AL101" s="103"/>
      <c r="AM101" s="103"/>
      <c r="AN101" s="103"/>
      <c r="AO101" s="103"/>
      <c r="AP101" s="103"/>
      <c r="AQ101" s="103"/>
      <c r="AR101" s="103"/>
      <c r="AS101" s="103"/>
      <c r="AT101" s="103"/>
      <c r="AU101" s="104"/>
      <c r="AV101" s="105" t="s">
        <v>139</v>
      </c>
      <c r="AW101" s="106"/>
      <c r="AX101" s="106"/>
      <c r="AY101" s="108"/>
    </row>
    <row r="102" spans="2:51" ht="24.75" customHeight="1">
      <c r="B102" s="199"/>
      <c r="C102" s="200"/>
      <c r="D102" s="200"/>
      <c r="E102" s="200"/>
      <c r="F102" s="200"/>
      <c r="G102" s="201"/>
      <c r="H102" s="3340" t="s">
        <v>1162</v>
      </c>
      <c r="I102" s="3341"/>
      <c r="J102" s="3341"/>
      <c r="K102" s="3341"/>
      <c r="L102" s="3342"/>
      <c r="M102" s="3343" t="s">
        <v>1166</v>
      </c>
      <c r="N102" s="3344"/>
      <c r="O102" s="3344"/>
      <c r="P102" s="3344"/>
      <c r="Q102" s="3344"/>
      <c r="R102" s="3344"/>
      <c r="S102" s="3344"/>
      <c r="T102" s="3344"/>
      <c r="U102" s="3344"/>
      <c r="V102" s="3344"/>
      <c r="W102" s="3344"/>
      <c r="X102" s="3344"/>
      <c r="Y102" s="3345"/>
      <c r="Z102" s="586">
        <v>48</v>
      </c>
      <c r="AA102" s="587"/>
      <c r="AB102" s="587"/>
      <c r="AC102" s="588"/>
      <c r="AD102" s="585"/>
      <c r="AE102" s="262"/>
      <c r="AF102" s="262"/>
      <c r="AG102" s="262"/>
      <c r="AH102" s="263"/>
      <c r="AI102" s="89"/>
      <c r="AJ102" s="164"/>
      <c r="AK102" s="164"/>
      <c r="AL102" s="164"/>
      <c r="AM102" s="164"/>
      <c r="AN102" s="164"/>
      <c r="AO102" s="164"/>
      <c r="AP102" s="164"/>
      <c r="AQ102" s="164"/>
      <c r="AR102" s="164"/>
      <c r="AS102" s="164"/>
      <c r="AT102" s="164"/>
      <c r="AU102" s="165"/>
      <c r="AV102" s="586"/>
      <c r="AW102" s="587"/>
      <c r="AX102" s="587"/>
      <c r="AY102" s="589"/>
    </row>
    <row r="103" spans="2:51" ht="24.75" customHeight="1">
      <c r="B103" s="199"/>
      <c r="C103" s="200"/>
      <c r="D103" s="200"/>
      <c r="E103" s="200"/>
      <c r="F103" s="200"/>
      <c r="G103" s="201"/>
      <c r="H103" s="147"/>
      <c r="I103" s="148"/>
      <c r="J103" s="148"/>
      <c r="K103" s="148"/>
      <c r="L103" s="149"/>
      <c r="M103" s="80"/>
      <c r="N103" s="150"/>
      <c r="O103" s="150"/>
      <c r="P103" s="150"/>
      <c r="Q103" s="150"/>
      <c r="R103" s="150"/>
      <c r="S103" s="150"/>
      <c r="T103" s="150"/>
      <c r="U103" s="150"/>
      <c r="V103" s="150"/>
      <c r="W103" s="150"/>
      <c r="X103" s="150"/>
      <c r="Y103" s="151"/>
      <c r="Z103" s="152"/>
      <c r="AA103" s="153"/>
      <c r="AB103" s="153"/>
      <c r="AC103" s="584"/>
      <c r="AD103" s="147"/>
      <c r="AE103" s="148"/>
      <c r="AF103" s="148"/>
      <c r="AG103" s="148"/>
      <c r="AH103" s="149"/>
      <c r="AI103" s="80"/>
      <c r="AJ103" s="150"/>
      <c r="AK103" s="150"/>
      <c r="AL103" s="150"/>
      <c r="AM103" s="150"/>
      <c r="AN103" s="150"/>
      <c r="AO103" s="150"/>
      <c r="AP103" s="150"/>
      <c r="AQ103" s="150"/>
      <c r="AR103" s="150"/>
      <c r="AS103" s="150"/>
      <c r="AT103" s="150"/>
      <c r="AU103" s="151"/>
      <c r="AV103" s="152"/>
      <c r="AW103" s="153"/>
      <c r="AX103" s="153"/>
      <c r="AY103" s="154"/>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584"/>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584"/>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147"/>
      <c r="I106" s="148"/>
      <c r="J106" s="148"/>
      <c r="K106" s="148"/>
      <c r="L106" s="149"/>
      <c r="M106" s="80"/>
      <c r="N106" s="150"/>
      <c r="O106" s="150"/>
      <c r="P106" s="150"/>
      <c r="Q106" s="150"/>
      <c r="R106" s="150"/>
      <c r="S106" s="150"/>
      <c r="T106" s="150"/>
      <c r="U106" s="150"/>
      <c r="V106" s="150"/>
      <c r="W106" s="150"/>
      <c r="X106" s="150"/>
      <c r="Y106" s="151"/>
      <c r="Z106" s="152"/>
      <c r="AA106" s="153"/>
      <c r="AB106" s="153"/>
      <c r="AC106" s="153"/>
      <c r="AD106" s="147"/>
      <c r="AE106" s="148"/>
      <c r="AF106" s="148"/>
      <c r="AG106" s="148"/>
      <c r="AH106" s="149"/>
      <c r="AI106" s="80"/>
      <c r="AJ106" s="150"/>
      <c r="AK106" s="150"/>
      <c r="AL106" s="150"/>
      <c r="AM106" s="150"/>
      <c r="AN106" s="150"/>
      <c r="AO106" s="150"/>
      <c r="AP106" s="150"/>
      <c r="AQ106" s="150"/>
      <c r="AR106" s="150"/>
      <c r="AS106" s="150"/>
      <c r="AT106" s="150"/>
      <c r="AU106" s="151"/>
      <c r="AV106" s="152"/>
      <c r="AW106" s="153"/>
      <c r="AX106" s="153"/>
      <c r="AY106" s="154"/>
    </row>
    <row r="107" spans="2:51" ht="24.75" customHeight="1">
      <c r="B107" s="199"/>
      <c r="C107" s="200"/>
      <c r="D107" s="200"/>
      <c r="E107" s="200"/>
      <c r="F107" s="200"/>
      <c r="G107" s="201"/>
      <c r="H107" s="147"/>
      <c r="I107" s="148"/>
      <c r="J107" s="148"/>
      <c r="K107" s="148"/>
      <c r="L107" s="149"/>
      <c r="M107" s="80"/>
      <c r="N107" s="150"/>
      <c r="O107" s="150"/>
      <c r="P107" s="150"/>
      <c r="Q107" s="150"/>
      <c r="R107" s="150"/>
      <c r="S107" s="150"/>
      <c r="T107" s="150"/>
      <c r="U107" s="150"/>
      <c r="V107" s="150"/>
      <c r="W107" s="150"/>
      <c r="X107" s="150"/>
      <c r="Y107" s="151"/>
      <c r="Z107" s="152"/>
      <c r="AA107" s="153"/>
      <c r="AB107" s="153"/>
      <c r="AC107" s="153"/>
      <c r="AD107" s="147"/>
      <c r="AE107" s="148"/>
      <c r="AF107" s="148"/>
      <c r="AG107" s="148"/>
      <c r="AH107" s="149"/>
      <c r="AI107" s="80"/>
      <c r="AJ107" s="150"/>
      <c r="AK107" s="150"/>
      <c r="AL107" s="150"/>
      <c r="AM107" s="150"/>
      <c r="AN107" s="150"/>
      <c r="AO107" s="150"/>
      <c r="AP107" s="150"/>
      <c r="AQ107" s="150"/>
      <c r="AR107" s="150"/>
      <c r="AS107" s="150"/>
      <c r="AT107" s="150"/>
      <c r="AU107" s="151"/>
      <c r="AV107" s="152"/>
      <c r="AW107" s="153"/>
      <c r="AX107" s="153"/>
      <c r="AY107" s="154"/>
    </row>
    <row r="108" spans="2:51" ht="24.75" customHeight="1">
      <c r="B108" s="199"/>
      <c r="C108" s="200"/>
      <c r="D108" s="200"/>
      <c r="E108" s="200"/>
      <c r="F108" s="200"/>
      <c r="G108" s="201"/>
      <c r="H108" s="147"/>
      <c r="I108" s="148"/>
      <c r="J108" s="148"/>
      <c r="K108" s="148"/>
      <c r="L108" s="149"/>
      <c r="M108" s="80"/>
      <c r="N108" s="150"/>
      <c r="O108" s="150"/>
      <c r="P108" s="150"/>
      <c r="Q108" s="150"/>
      <c r="R108" s="150"/>
      <c r="S108" s="150"/>
      <c r="T108" s="150"/>
      <c r="U108" s="150"/>
      <c r="V108" s="150"/>
      <c r="W108" s="150"/>
      <c r="X108" s="150"/>
      <c r="Y108" s="151"/>
      <c r="Z108" s="152"/>
      <c r="AA108" s="153"/>
      <c r="AB108" s="153"/>
      <c r="AC108" s="153"/>
      <c r="AD108" s="147"/>
      <c r="AE108" s="148"/>
      <c r="AF108" s="148"/>
      <c r="AG108" s="148"/>
      <c r="AH108" s="149"/>
      <c r="AI108" s="80"/>
      <c r="AJ108" s="150"/>
      <c r="AK108" s="150"/>
      <c r="AL108" s="150"/>
      <c r="AM108" s="150"/>
      <c r="AN108" s="150"/>
      <c r="AO108" s="150"/>
      <c r="AP108" s="150"/>
      <c r="AQ108" s="150"/>
      <c r="AR108" s="150"/>
      <c r="AS108" s="150"/>
      <c r="AT108" s="150"/>
      <c r="AU108" s="151"/>
      <c r="AV108" s="152"/>
      <c r="AW108" s="153"/>
      <c r="AX108" s="153"/>
      <c r="AY108" s="154"/>
    </row>
    <row r="109" spans="2:51" ht="24.75" customHeight="1">
      <c r="B109" s="199"/>
      <c r="C109" s="200"/>
      <c r="D109" s="200"/>
      <c r="E109" s="200"/>
      <c r="F109" s="200"/>
      <c r="G109" s="201"/>
      <c r="H109" s="578"/>
      <c r="I109" s="245"/>
      <c r="J109" s="245"/>
      <c r="K109" s="245"/>
      <c r="L109" s="246"/>
      <c r="M109" s="71"/>
      <c r="N109" s="579"/>
      <c r="O109" s="579"/>
      <c r="P109" s="579"/>
      <c r="Q109" s="579"/>
      <c r="R109" s="579"/>
      <c r="S109" s="579"/>
      <c r="T109" s="579"/>
      <c r="U109" s="579"/>
      <c r="V109" s="579"/>
      <c r="W109" s="579"/>
      <c r="X109" s="579"/>
      <c r="Y109" s="580"/>
      <c r="Z109" s="581"/>
      <c r="AA109" s="582"/>
      <c r="AB109" s="582"/>
      <c r="AC109" s="582"/>
      <c r="AD109" s="578"/>
      <c r="AE109" s="245"/>
      <c r="AF109" s="245"/>
      <c r="AG109" s="245"/>
      <c r="AH109" s="246"/>
      <c r="AI109" s="71"/>
      <c r="AJ109" s="579"/>
      <c r="AK109" s="579"/>
      <c r="AL109" s="579"/>
      <c r="AM109" s="579"/>
      <c r="AN109" s="579"/>
      <c r="AO109" s="579"/>
      <c r="AP109" s="579"/>
      <c r="AQ109" s="579"/>
      <c r="AR109" s="579"/>
      <c r="AS109" s="579"/>
      <c r="AT109" s="579"/>
      <c r="AU109" s="580"/>
      <c r="AV109" s="581"/>
      <c r="AW109" s="582"/>
      <c r="AX109" s="582"/>
      <c r="AY109" s="583"/>
    </row>
    <row r="110" spans="2:51" ht="24.75" customHeight="1">
      <c r="B110" s="199"/>
      <c r="C110" s="200"/>
      <c r="D110" s="200"/>
      <c r="E110" s="200"/>
      <c r="F110" s="200"/>
      <c r="G110" s="201"/>
      <c r="H110" s="109" t="s">
        <v>42</v>
      </c>
      <c r="I110" s="110"/>
      <c r="J110" s="110"/>
      <c r="K110" s="110"/>
      <c r="L110" s="110"/>
      <c r="M110" s="111"/>
      <c r="N110" s="112"/>
      <c r="O110" s="112"/>
      <c r="P110" s="112"/>
      <c r="Q110" s="112"/>
      <c r="R110" s="112"/>
      <c r="S110" s="112"/>
      <c r="T110" s="112"/>
      <c r="U110" s="112"/>
      <c r="V110" s="112"/>
      <c r="W110" s="112"/>
      <c r="X110" s="112"/>
      <c r="Y110" s="113"/>
      <c r="Z110" s="594">
        <f>SUM(Z102:AC109)</f>
        <v>48</v>
      </c>
      <c r="AA110" s="595"/>
      <c r="AB110" s="595"/>
      <c r="AC110" s="596"/>
      <c r="AD110" s="109" t="s">
        <v>42</v>
      </c>
      <c r="AE110" s="110"/>
      <c r="AF110" s="110"/>
      <c r="AG110" s="110"/>
      <c r="AH110" s="110"/>
      <c r="AI110" s="111"/>
      <c r="AJ110" s="112"/>
      <c r="AK110" s="112"/>
      <c r="AL110" s="112"/>
      <c r="AM110" s="112"/>
      <c r="AN110" s="112"/>
      <c r="AO110" s="112"/>
      <c r="AP110" s="112"/>
      <c r="AQ110" s="112"/>
      <c r="AR110" s="112"/>
      <c r="AS110" s="112"/>
      <c r="AT110" s="112"/>
      <c r="AU110" s="113"/>
      <c r="AV110" s="594">
        <f>SUM(AV102:AY109)</f>
        <v>0</v>
      </c>
      <c r="AW110" s="595"/>
      <c r="AX110" s="595"/>
      <c r="AY110" s="597"/>
    </row>
    <row r="111" spans="2:51" ht="24.75" customHeight="1">
      <c r="B111" s="199"/>
      <c r="C111" s="200"/>
      <c r="D111" s="200"/>
      <c r="E111" s="200"/>
      <c r="F111" s="200"/>
      <c r="G111" s="201"/>
      <c r="H111" s="590" t="s">
        <v>1168</v>
      </c>
      <c r="I111" s="591"/>
      <c r="J111" s="591"/>
      <c r="K111" s="591"/>
      <c r="L111" s="591"/>
      <c r="M111" s="591"/>
      <c r="N111" s="591"/>
      <c r="O111" s="591"/>
      <c r="P111" s="591"/>
      <c r="Q111" s="591"/>
      <c r="R111" s="591"/>
      <c r="S111" s="591"/>
      <c r="T111" s="591"/>
      <c r="U111" s="591"/>
      <c r="V111" s="591"/>
      <c r="W111" s="591"/>
      <c r="X111" s="591"/>
      <c r="Y111" s="591"/>
      <c r="Z111" s="591"/>
      <c r="AA111" s="591"/>
      <c r="AB111" s="591"/>
      <c r="AC111" s="592"/>
      <c r="AD111" s="590" t="s">
        <v>402</v>
      </c>
      <c r="AE111" s="591"/>
      <c r="AF111" s="591"/>
      <c r="AG111" s="591"/>
      <c r="AH111" s="591"/>
      <c r="AI111" s="591"/>
      <c r="AJ111" s="591"/>
      <c r="AK111" s="591"/>
      <c r="AL111" s="591"/>
      <c r="AM111" s="591"/>
      <c r="AN111" s="591"/>
      <c r="AO111" s="591"/>
      <c r="AP111" s="591"/>
      <c r="AQ111" s="591"/>
      <c r="AR111" s="591"/>
      <c r="AS111" s="591"/>
      <c r="AT111" s="591"/>
      <c r="AU111" s="591"/>
      <c r="AV111" s="591"/>
      <c r="AW111" s="591"/>
      <c r="AX111" s="591"/>
      <c r="AY111" s="593"/>
    </row>
    <row r="112" spans="2:51" ht="24.75" customHeight="1">
      <c r="B112" s="199"/>
      <c r="C112" s="200"/>
      <c r="D112" s="200"/>
      <c r="E112" s="200"/>
      <c r="F112" s="200"/>
      <c r="G112" s="201"/>
      <c r="H112" s="100" t="s">
        <v>77</v>
      </c>
      <c r="I112" s="101"/>
      <c r="J112" s="101"/>
      <c r="K112" s="101"/>
      <c r="L112" s="101"/>
      <c r="M112" s="102" t="s">
        <v>138</v>
      </c>
      <c r="N112" s="103"/>
      <c r="O112" s="103"/>
      <c r="P112" s="103"/>
      <c r="Q112" s="103"/>
      <c r="R112" s="103"/>
      <c r="S112" s="103"/>
      <c r="T112" s="103"/>
      <c r="U112" s="103"/>
      <c r="V112" s="103"/>
      <c r="W112" s="103"/>
      <c r="X112" s="103"/>
      <c r="Y112" s="104"/>
      <c r="Z112" s="105" t="s">
        <v>139</v>
      </c>
      <c r="AA112" s="106"/>
      <c r="AB112" s="106"/>
      <c r="AC112" s="107"/>
      <c r="AD112" s="100" t="s">
        <v>77</v>
      </c>
      <c r="AE112" s="101"/>
      <c r="AF112" s="101"/>
      <c r="AG112" s="101"/>
      <c r="AH112" s="101"/>
      <c r="AI112" s="102" t="s">
        <v>138</v>
      </c>
      <c r="AJ112" s="103"/>
      <c r="AK112" s="103"/>
      <c r="AL112" s="103"/>
      <c r="AM112" s="103"/>
      <c r="AN112" s="103"/>
      <c r="AO112" s="103"/>
      <c r="AP112" s="103"/>
      <c r="AQ112" s="103"/>
      <c r="AR112" s="103"/>
      <c r="AS112" s="103"/>
      <c r="AT112" s="103"/>
      <c r="AU112" s="104"/>
      <c r="AV112" s="105" t="s">
        <v>139</v>
      </c>
      <c r="AW112" s="106"/>
      <c r="AX112" s="106"/>
      <c r="AY112" s="108"/>
    </row>
    <row r="113" spans="2:51" ht="24.75" customHeight="1">
      <c r="B113" s="199"/>
      <c r="C113" s="200"/>
      <c r="D113" s="200"/>
      <c r="E113" s="200"/>
      <c r="F113" s="200"/>
      <c r="G113" s="201"/>
      <c r="H113" s="3340" t="s">
        <v>1162</v>
      </c>
      <c r="I113" s="3341"/>
      <c r="J113" s="3341"/>
      <c r="K113" s="3341"/>
      <c r="L113" s="3342"/>
      <c r="M113" s="3398" t="s">
        <v>1164</v>
      </c>
      <c r="N113" s="3399"/>
      <c r="O113" s="3399"/>
      <c r="P113" s="3399"/>
      <c r="Q113" s="3399"/>
      <c r="R113" s="3399"/>
      <c r="S113" s="3399"/>
      <c r="T113" s="3399"/>
      <c r="U113" s="3399"/>
      <c r="V113" s="3399"/>
      <c r="W113" s="3399"/>
      <c r="X113" s="3399"/>
      <c r="Y113" s="3400"/>
      <c r="Z113" s="586">
        <v>1625</v>
      </c>
      <c r="AA113" s="587"/>
      <c r="AB113" s="587"/>
      <c r="AC113" s="588"/>
      <c r="AD113" s="585"/>
      <c r="AE113" s="262"/>
      <c r="AF113" s="262"/>
      <c r="AG113" s="262"/>
      <c r="AH113" s="263"/>
      <c r="AI113" s="89"/>
      <c r="AJ113" s="164"/>
      <c r="AK113" s="164"/>
      <c r="AL113" s="164"/>
      <c r="AM113" s="164"/>
      <c r="AN113" s="164"/>
      <c r="AO113" s="164"/>
      <c r="AP113" s="164"/>
      <c r="AQ113" s="164"/>
      <c r="AR113" s="164"/>
      <c r="AS113" s="164"/>
      <c r="AT113" s="164"/>
      <c r="AU113" s="165"/>
      <c r="AV113" s="586"/>
      <c r="AW113" s="587"/>
      <c r="AX113" s="587"/>
      <c r="AY113" s="589"/>
    </row>
    <row r="114" spans="2:51" ht="24.75" customHeight="1">
      <c r="B114" s="199"/>
      <c r="C114" s="200"/>
      <c r="D114" s="200"/>
      <c r="E114" s="200"/>
      <c r="F114" s="200"/>
      <c r="G114" s="201"/>
      <c r="H114" s="147"/>
      <c r="I114" s="148"/>
      <c r="J114" s="148"/>
      <c r="K114" s="148"/>
      <c r="L114" s="149"/>
      <c r="M114" s="80"/>
      <c r="N114" s="150"/>
      <c r="O114" s="150"/>
      <c r="P114" s="150"/>
      <c r="Q114" s="150"/>
      <c r="R114" s="150"/>
      <c r="S114" s="150"/>
      <c r="T114" s="150"/>
      <c r="U114" s="150"/>
      <c r="V114" s="150"/>
      <c r="W114" s="150"/>
      <c r="X114" s="150"/>
      <c r="Y114" s="151"/>
      <c r="Z114" s="152"/>
      <c r="AA114" s="153"/>
      <c r="AB114" s="153"/>
      <c r="AC114" s="584"/>
      <c r="AD114" s="147"/>
      <c r="AE114" s="148"/>
      <c r="AF114" s="148"/>
      <c r="AG114" s="148"/>
      <c r="AH114" s="149"/>
      <c r="AI114" s="80"/>
      <c r="AJ114" s="150"/>
      <c r="AK114" s="150"/>
      <c r="AL114" s="150"/>
      <c r="AM114" s="150"/>
      <c r="AN114" s="150"/>
      <c r="AO114" s="150"/>
      <c r="AP114" s="150"/>
      <c r="AQ114" s="150"/>
      <c r="AR114" s="150"/>
      <c r="AS114" s="150"/>
      <c r="AT114" s="150"/>
      <c r="AU114" s="151"/>
      <c r="AV114" s="152"/>
      <c r="AW114" s="153"/>
      <c r="AX114" s="153"/>
      <c r="AY114" s="154"/>
    </row>
    <row r="115" spans="2:51" ht="24.75" customHeight="1">
      <c r="B115" s="199"/>
      <c r="C115" s="200"/>
      <c r="D115" s="200"/>
      <c r="E115" s="200"/>
      <c r="F115" s="200"/>
      <c r="G115" s="201"/>
      <c r="H115" s="147"/>
      <c r="I115" s="148"/>
      <c r="J115" s="148"/>
      <c r="K115" s="148"/>
      <c r="L115" s="149"/>
      <c r="M115" s="80"/>
      <c r="N115" s="150"/>
      <c r="O115" s="150"/>
      <c r="P115" s="150"/>
      <c r="Q115" s="150"/>
      <c r="R115" s="150"/>
      <c r="S115" s="150"/>
      <c r="T115" s="150"/>
      <c r="U115" s="150"/>
      <c r="V115" s="150"/>
      <c r="W115" s="150"/>
      <c r="X115" s="150"/>
      <c r="Y115" s="151"/>
      <c r="Z115" s="152"/>
      <c r="AA115" s="153"/>
      <c r="AB115" s="153"/>
      <c r="AC115" s="584"/>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1"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584"/>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1" ht="24.75" customHeight="1">
      <c r="B117" s="199"/>
      <c r="C117" s="200"/>
      <c r="D117" s="200"/>
      <c r="E117" s="200"/>
      <c r="F117" s="200"/>
      <c r="G117" s="201"/>
      <c r="H117" s="147"/>
      <c r="I117" s="148"/>
      <c r="J117" s="148"/>
      <c r="K117" s="148"/>
      <c r="L117" s="149"/>
      <c r="M117" s="80"/>
      <c r="N117" s="150"/>
      <c r="O117" s="150"/>
      <c r="P117" s="150"/>
      <c r="Q117" s="150"/>
      <c r="R117" s="150"/>
      <c r="S117" s="150"/>
      <c r="T117" s="150"/>
      <c r="U117" s="150"/>
      <c r="V117" s="150"/>
      <c r="W117" s="150"/>
      <c r="X117" s="150"/>
      <c r="Y117" s="151"/>
      <c r="Z117" s="152"/>
      <c r="AA117" s="153"/>
      <c r="AB117" s="153"/>
      <c r="AC117" s="153"/>
      <c r="AD117" s="147"/>
      <c r="AE117" s="148"/>
      <c r="AF117" s="148"/>
      <c r="AG117" s="148"/>
      <c r="AH117" s="149"/>
      <c r="AI117" s="80"/>
      <c r="AJ117" s="150"/>
      <c r="AK117" s="150"/>
      <c r="AL117" s="150"/>
      <c r="AM117" s="150"/>
      <c r="AN117" s="150"/>
      <c r="AO117" s="150"/>
      <c r="AP117" s="150"/>
      <c r="AQ117" s="150"/>
      <c r="AR117" s="150"/>
      <c r="AS117" s="150"/>
      <c r="AT117" s="150"/>
      <c r="AU117" s="151"/>
      <c r="AV117" s="152"/>
      <c r="AW117" s="153"/>
      <c r="AX117" s="153"/>
      <c r="AY117" s="154"/>
    </row>
    <row r="118" spans="2:51" ht="24.75" customHeight="1">
      <c r="B118" s="199"/>
      <c r="C118" s="200"/>
      <c r="D118" s="200"/>
      <c r="E118" s="200"/>
      <c r="F118" s="200"/>
      <c r="G118" s="201"/>
      <c r="H118" s="147"/>
      <c r="I118" s="148"/>
      <c r="J118" s="148"/>
      <c r="K118" s="148"/>
      <c r="L118" s="149"/>
      <c r="M118" s="80"/>
      <c r="N118" s="150"/>
      <c r="O118" s="150"/>
      <c r="P118" s="150"/>
      <c r="Q118" s="150"/>
      <c r="R118" s="150"/>
      <c r="S118" s="150"/>
      <c r="T118" s="150"/>
      <c r="U118" s="150"/>
      <c r="V118" s="150"/>
      <c r="W118" s="150"/>
      <c r="X118" s="150"/>
      <c r="Y118" s="151"/>
      <c r="Z118" s="152"/>
      <c r="AA118" s="153"/>
      <c r="AB118" s="153"/>
      <c r="AC118" s="153"/>
      <c r="AD118" s="147"/>
      <c r="AE118" s="148"/>
      <c r="AF118" s="148"/>
      <c r="AG118" s="148"/>
      <c r="AH118" s="149"/>
      <c r="AI118" s="80"/>
      <c r="AJ118" s="150"/>
      <c r="AK118" s="150"/>
      <c r="AL118" s="150"/>
      <c r="AM118" s="150"/>
      <c r="AN118" s="150"/>
      <c r="AO118" s="150"/>
      <c r="AP118" s="150"/>
      <c r="AQ118" s="150"/>
      <c r="AR118" s="150"/>
      <c r="AS118" s="150"/>
      <c r="AT118" s="150"/>
      <c r="AU118" s="151"/>
      <c r="AV118" s="152"/>
      <c r="AW118" s="153"/>
      <c r="AX118" s="153"/>
      <c r="AY118" s="154"/>
    </row>
    <row r="119" spans="2:51" ht="24.75" customHeight="1">
      <c r="B119" s="199"/>
      <c r="C119" s="200"/>
      <c r="D119" s="200"/>
      <c r="E119" s="200"/>
      <c r="F119" s="200"/>
      <c r="G119" s="201"/>
      <c r="H119" s="147"/>
      <c r="I119" s="148"/>
      <c r="J119" s="148"/>
      <c r="K119" s="148"/>
      <c r="L119" s="149"/>
      <c r="M119" s="80"/>
      <c r="N119" s="150"/>
      <c r="O119" s="150"/>
      <c r="P119" s="150"/>
      <c r="Q119" s="150"/>
      <c r="R119" s="150"/>
      <c r="S119" s="150"/>
      <c r="T119" s="150"/>
      <c r="U119" s="150"/>
      <c r="V119" s="150"/>
      <c r="W119" s="150"/>
      <c r="X119" s="150"/>
      <c r="Y119" s="151"/>
      <c r="Z119" s="152"/>
      <c r="AA119" s="153"/>
      <c r="AB119" s="153"/>
      <c r="AC119" s="153"/>
      <c r="AD119" s="147"/>
      <c r="AE119" s="148"/>
      <c r="AF119" s="148"/>
      <c r="AG119" s="148"/>
      <c r="AH119" s="149"/>
      <c r="AI119" s="80"/>
      <c r="AJ119" s="150"/>
      <c r="AK119" s="150"/>
      <c r="AL119" s="150"/>
      <c r="AM119" s="150"/>
      <c r="AN119" s="150"/>
      <c r="AO119" s="150"/>
      <c r="AP119" s="150"/>
      <c r="AQ119" s="150"/>
      <c r="AR119" s="150"/>
      <c r="AS119" s="150"/>
      <c r="AT119" s="150"/>
      <c r="AU119" s="151"/>
      <c r="AV119" s="152"/>
      <c r="AW119" s="153"/>
      <c r="AX119" s="153"/>
      <c r="AY119" s="154"/>
    </row>
    <row r="120" spans="2:51" ht="24.75" customHeight="1">
      <c r="B120" s="199"/>
      <c r="C120" s="200"/>
      <c r="D120" s="200"/>
      <c r="E120" s="200"/>
      <c r="F120" s="200"/>
      <c r="G120" s="201"/>
      <c r="H120" s="578"/>
      <c r="I120" s="245"/>
      <c r="J120" s="245"/>
      <c r="K120" s="245"/>
      <c r="L120" s="246"/>
      <c r="M120" s="71"/>
      <c r="N120" s="579"/>
      <c r="O120" s="579"/>
      <c r="P120" s="579"/>
      <c r="Q120" s="579"/>
      <c r="R120" s="579"/>
      <c r="S120" s="579"/>
      <c r="T120" s="579"/>
      <c r="U120" s="579"/>
      <c r="V120" s="579"/>
      <c r="W120" s="579"/>
      <c r="X120" s="579"/>
      <c r="Y120" s="580"/>
      <c r="Z120" s="581"/>
      <c r="AA120" s="582"/>
      <c r="AB120" s="582"/>
      <c r="AC120" s="582"/>
      <c r="AD120" s="578"/>
      <c r="AE120" s="245"/>
      <c r="AF120" s="245"/>
      <c r="AG120" s="245"/>
      <c r="AH120" s="246"/>
      <c r="AI120" s="71"/>
      <c r="AJ120" s="579"/>
      <c r="AK120" s="579"/>
      <c r="AL120" s="579"/>
      <c r="AM120" s="579"/>
      <c r="AN120" s="579"/>
      <c r="AO120" s="579"/>
      <c r="AP120" s="579"/>
      <c r="AQ120" s="579"/>
      <c r="AR120" s="579"/>
      <c r="AS120" s="579"/>
      <c r="AT120" s="579"/>
      <c r="AU120" s="580"/>
      <c r="AV120" s="581"/>
      <c r="AW120" s="582"/>
      <c r="AX120" s="582"/>
      <c r="AY120" s="583"/>
    </row>
    <row r="121" spans="2:51" ht="24.75" customHeight="1" thickBot="1">
      <c r="B121" s="202"/>
      <c r="C121" s="203"/>
      <c r="D121" s="203"/>
      <c r="E121" s="203"/>
      <c r="F121" s="203"/>
      <c r="G121" s="204"/>
      <c r="H121" s="59" t="s">
        <v>42</v>
      </c>
      <c r="I121" s="60"/>
      <c r="J121" s="60"/>
      <c r="K121" s="60"/>
      <c r="L121" s="60"/>
      <c r="M121" s="61"/>
      <c r="N121" s="62"/>
      <c r="O121" s="62"/>
      <c r="P121" s="62"/>
      <c r="Q121" s="62"/>
      <c r="R121" s="62"/>
      <c r="S121" s="62"/>
      <c r="T121" s="62"/>
      <c r="U121" s="62"/>
      <c r="V121" s="62"/>
      <c r="W121" s="62"/>
      <c r="X121" s="62"/>
      <c r="Y121" s="63"/>
      <c r="Z121" s="574">
        <f>SUM(Z113:AC120)</f>
        <v>1625</v>
      </c>
      <c r="AA121" s="575"/>
      <c r="AB121" s="575"/>
      <c r="AC121" s="576"/>
      <c r="AD121" s="59" t="s">
        <v>42</v>
      </c>
      <c r="AE121" s="60"/>
      <c r="AF121" s="60"/>
      <c r="AG121" s="60"/>
      <c r="AH121" s="60"/>
      <c r="AI121" s="61"/>
      <c r="AJ121" s="62"/>
      <c r="AK121" s="62"/>
      <c r="AL121" s="62"/>
      <c r="AM121" s="62"/>
      <c r="AN121" s="62"/>
      <c r="AO121" s="62"/>
      <c r="AP121" s="62"/>
      <c r="AQ121" s="62"/>
      <c r="AR121" s="62"/>
      <c r="AS121" s="62"/>
      <c r="AT121" s="62"/>
      <c r="AU121" s="63"/>
      <c r="AV121" s="574">
        <f>SUM(AV113:AY120)</f>
        <v>0</v>
      </c>
      <c r="AW121" s="575"/>
      <c r="AX121" s="575"/>
      <c r="AY121" s="577"/>
    </row>
    <row r="124" spans="2:51" ht="14.4">
      <c r="C124" s="32" t="s">
        <v>403</v>
      </c>
    </row>
    <row r="125" spans="2:51">
      <c r="C125" t="s">
        <v>1169</v>
      </c>
    </row>
    <row r="126" spans="2:51" ht="34.549999999999997" customHeight="1">
      <c r="B126" s="36"/>
      <c r="C126" s="36"/>
      <c r="D126" s="44" t="s">
        <v>405</v>
      </c>
      <c r="E126" s="44"/>
      <c r="F126" s="44"/>
      <c r="G126" s="44"/>
      <c r="H126" s="44"/>
      <c r="I126" s="44"/>
      <c r="J126" s="44"/>
      <c r="K126" s="44"/>
      <c r="L126" s="44"/>
      <c r="M126" s="44"/>
      <c r="N126" s="44" t="s">
        <v>406</v>
      </c>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5" t="s">
        <v>407</v>
      </c>
      <c r="AM126" s="44"/>
      <c r="AN126" s="44"/>
      <c r="AO126" s="44"/>
      <c r="AP126" s="44"/>
      <c r="AQ126" s="44"/>
      <c r="AR126" s="44" t="s">
        <v>177</v>
      </c>
      <c r="AS126" s="44"/>
      <c r="AT126" s="44"/>
      <c r="AU126" s="44"/>
      <c r="AV126" s="44" t="s">
        <v>178</v>
      </c>
      <c r="AW126" s="44"/>
      <c r="AX126" s="44"/>
    </row>
    <row r="127" spans="2:51" ht="24.05" customHeight="1">
      <c r="B127" s="36">
        <v>1</v>
      </c>
      <c r="C127" s="36">
        <v>1</v>
      </c>
      <c r="D127" s="558" t="s">
        <v>480</v>
      </c>
      <c r="E127" s="558"/>
      <c r="F127" s="558"/>
      <c r="G127" s="558"/>
      <c r="H127" s="558"/>
      <c r="I127" s="558"/>
      <c r="J127" s="558"/>
      <c r="K127" s="558"/>
      <c r="L127" s="558"/>
      <c r="M127" s="558"/>
      <c r="N127" s="378" t="s">
        <v>1170</v>
      </c>
      <c r="O127" s="3401"/>
      <c r="P127" s="3401"/>
      <c r="Q127" s="3401"/>
      <c r="R127" s="3401"/>
      <c r="S127" s="3401"/>
      <c r="T127" s="3401"/>
      <c r="U127" s="3401"/>
      <c r="V127" s="3401"/>
      <c r="W127" s="3401"/>
      <c r="X127" s="3401"/>
      <c r="Y127" s="3401"/>
      <c r="Z127" s="3401"/>
      <c r="AA127" s="3401"/>
      <c r="AB127" s="3401"/>
      <c r="AC127" s="3401"/>
      <c r="AD127" s="3401"/>
      <c r="AE127" s="3401"/>
      <c r="AF127" s="3401"/>
      <c r="AG127" s="3401"/>
      <c r="AH127" s="3401"/>
      <c r="AI127" s="3401"/>
      <c r="AJ127" s="3401"/>
      <c r="AK127" s="3402"/>
      <c r="AL127" s="1019">
        <v>934</v>
      </c>
      <c r="AM127" s="558"/>
      <c r="AN127" s="558"/>
      <c r="AO127" s="558"/>
      <c r="AP127" s="558"/>
      <c r="AQ127" s="558"/>
      <c r="AR127" s="3403" t="s">
        <v>472</v>
      </c>
      <c r="AS127" s="3403"/>
      <c r="AT127" s="3403"/>
      <c r="AU127" s="3403"/>
      <c r="AV127" s="3403" t="s">
        <v>472</v>
      </c>
      <c r="AW127" s="3403"/>
      <c r="AX127" s="3403"/>
    </row>
    <row r="128" spans="2:51" ht="24.05" customHeight="1">
      <c r="B128" s="36">
        <v>2</v>
      </c>
      <c r="C128" s="36">
        <v>1</v>
      </c>
      <c r="D128" s="558" t="s">
        <v>1171</v>
      </c>
      <c r="E128" s="558"/>
      <c r="F128" s="558"/>
      <c r="G128" s="558"/>
      <c r="H128" s="558"/>
      <c r="I128" s="558"/>
      <c r="J128" s="558"/>
      <c r="K128" s="558"/>
      <c r="L128" s="558"/>
      <c r="M128" s="558"/>
      <c r="N128" s="3404"/>
      <c r="O128" s="1024"/>
      <c r="P128" s="1024"/>
      <c r="Q128" s="1024"/>
      <c r="R128" s="1024"/>
      <c r="S128" s="1024"/>
      <c r="T128" s="1024"/>
      <c r="U128" s="1024"/>
      <c r="V128" s="1024"/>
      <c r="W128" s="1024"/>
      <c r="X128" s="1024"/>
      <c r="Y128" s="1024"/>
      <c r="Z128" s="1024"/>
      <c r="AA128" s="1024"/>
      <c r="AB128" s="1024"/>
      <c r="AC128" s="1024"/>
      <c r="AD128" s="1024"/>
      <c r="AE128" s="1024"/>
      <c r="AF128" s="1024"/>
      <c r="AG128" s="1024"/>
      <c r="AH128" s="1024"/>
      <c r="AI128" s="1024"/>
      <c r="AJ128" s="1024"/>
      <c r="AK128" s="3405"/>
      <c r="AL128" s="1019">
        <v>659</v>
      </c>
      <c r="AM128" s="558"/>
      <c r="AN128" s="558"/>
      <c r="AO128" s="558"/>
      <c r="AP128" s="558"/>
      <c r="AQ128" s="558"/>
      <c r="AR128" s="3403" t="s">
        <v>472</v>
      </c>
      <c r="AS128" s="3403"/>
      <c r="AT128" s="3403"/>
      <c r="AU128" s="3403"/>
      <c r="AV128" s="3403" t="s">
        <v>472</v>
      </c>
      <c r="AW128" s="3403"/>
      <c r="AX128" s="3403"/>
    </row>
    <row r="129" spans="2:50" ht="24.05" customHeight="1">
      <c r="B129" s="36">
        <v>3</v>
      </c>
      <c r="C129" s="36">
        <v>1</v>
      </c>
      <c r="D129" s="558" t="s">
        <v>482</v>
      </c>
      <c r="E129" s="558"/>
      <c r="F129" s="558"/>
      <c r="G129" s="558"/>
      <c r="H129" s="558"/>
      <c r="I129" s="558"/>
      <c r="J129" s="558"/>
      <c r="K129" s="558"/>
      <c r="L129" s="558"/>
      <c r="M129" s="558"/>
      <c r="N129" s="3404"/>
      <c r="O129" s="1024"/>
      <c r="P129" s="1024"/>
      <c r="Q129" s="1024"/>
      <c r="R129" s="1024"/>
      <c r="S129" s="1024"/>
      <c r="T129" s="1024"/>
      <c r="U129" s="1024"/>
      <c r="V129" s="1024"/>
      <c r="W129" s="1024"/>
      <c r="X129" s="1024"/>
      <c r="Y129" s="1024"/>
      <c r="Z129" s="1024"/>
      <c r="AA129" s="1024"/>
      <c r="AB129" s="1024"/>
      <c r="AC129" s="1024"/>
      <c r="AD129" s="1024"/>
      <c r="AE129" s="1024"/>
      <c r="AF129" s="1024"/>
      <c r="AG129" s="1024"/>
      <c r="AH129" s="1024"/>
      <c r="AI129" s="1024"/>
      <c r="AJ129" s="1024"/>
      <c r="AK129" s="3405"/>
      <c r="AL129" s="1019">
        <v>159</v>
      </c>
      <c r="AM129" s="558"/>
      <c r="AN129" s="558"/>
      <c r="AO129" s="558"/>
      <c r="AP129" s="558"/>
      <c r="AQ129" s="558"/>
      <c r="AR129" s="3403" t="s">
        <v>472</v>
      </c>
      <c r="AS129" s="3403"/>
      <c r="AT129" s="3403"/>
      <c r="AU129" s="3403"/>
      <c r="AV129" s="3403" t="s">
        <v>472</v>
      </c>
      <c r="AW129" s="3403"/>
      <c r="AX129" s="3403"/>
    </row>
    <row r="130" spans="2:50" ht="24.05" customHeight="1">
      <c r="B130" s="36">
        <v>4</v>
      </c>
      <c r="C130" s="36">
        <v>1</v>
      </c>
      <c r="D130" s="558" t="s">
        <v>483</v>
      </c>
      <c r="E130" s="558"/>
      <c r="F130" s="558"/>
      <c r="G130" s="558"/>
      <c r="H130" s="558"/>
      <c r="I130" s="558"/>
      <c r="J130" s="558"/>
      <c r="K130" s="558"/>
      <c r="L130" s="558"/>
      <c r="M130" s="558"/>
      <c r="N130" s="3404"/>
      <c r="O130" s="1024"/>
      <c r="P130" s="1024"/>
      <c r="Q130" s="1024"/>
      <c r="R130" s="1024"/>
      <c r="S130" s="1024"/>
      <c r="T130" s="1024"/>
      <c r="U130" s="1024"/>
      <c r="V130" s="1024"/>
      <c r="W130" s="1024"/>
      <c r="X130" s="1024"/>
      <c r="Y130" s="1024"/>
      <c r="Z130" s="1024"/>
      <c r="AA130" s="1024"/>
      <c r="AB130" s="1024"/>
      <c r="AC130" s="1024"/>
      <c r="AD130" s="1024"/>
      <c r="AE130" s="1024"/>
      <c r="AF130" s="1024"/>
      <c r="AG130" s="1024"/>
      <c r="AH130" s="1024"/>
      <c r="AI130" s="1024"/>
      <c r="AJ130" s="1024"/>
      <c r="AK130" s="3405"/>
      <c r="AL130" s="1019">
        <v>86</v>
      </c>
      <c r="AM130" s="558"/>
      <c r="AN130" s="558"/>
      <c r="AO130" s="558"/>
      <c r="AP130" s="558"/>
      <c r="AQ130" s="558"/>
      <c r="AR130" s="3403" t="s">
        <v>472</v>
      </c>
      <c r="AS130" s="3403"/>
      <c r="AT130" s="3403"/>
      <c r="AU130" s="3403"/>
      <c r="AV130" s="3403" t="s">
        <v>472</v>
      </c>
      <c r="AW130" s="3403"/>
      <c r="AX130" s="3403"/>
    </row>
    <row r="131" spans="2:50" ht="24.05" customHeight="1">
      <c r="B131" s="36">
        <v>5</v>
      </c>
      <c r="C131" s="36">
        <v>1</v>
      </c>
      <c r="D131" s="558" t="s">
        <v>484</v>
      </c>
      <c r="E131" s="558"/>
      <c r="F131" s="558"/>
      <c r="G131" s="558"/>
      <c r="H131" s="558"/>
      <c r="I131" s="558"/>
      <c r="J131" s="558"/>
      <c r="K131" s="558"/>
      <c r="L131" s="558"/>
      <c r="M131" s="558"/>
      <c r="N131" s="3404"/>
      <c r="O131" s="1024"/>
      <c r="P131" s="1024"/>
      <c r="Q131" s="1024"/>
      <c r="R131" s="1024"/>
      <c r="S131" s="1024"/>
      <c r="T131" s="1024"/>
      <c r="U131" s="1024"/>
      <c r="V131" s="1024"/>
      <c r="W131" s="1024"/>
      <c r="X131" s="1024"/>
      <c r="Y131" s="1024"/>
      <c r="Z131" s="1024"/>
      <c r="AA131" s="1024"/>
      <c r="AB131" s="1024"/>
      <c r="AC131" s="1024"/>
      <c r="AD131" s="1024"/>
      <c r="AE131" s="1024"/>
      <c r="AF131" s="1024"/>
      <c r="AG131" s="1024"/>
      <c r="AH131" s="1024"/>
      <c r="AI131" s="1024"/>
      <c r="AJ131" s="1024"/>
      <c r="AK131" s="3405"/>
      <c r="AL131" s="1019">
        <v>74</v>
      </c>
      <c r="AM131" s="558"/>
      <c r="AN131" s="558"/>
      <c r="AO131" s="558"/>
      <c r="AP131" s="558"/>
      <c r="AQ131" s="558"/>
      <c r="AR131" s="3403" t="s">
        <v>472</v>
      </c>
      <c r="AS131" s="3403"/>
      <c r="AT131" s="3403"/>
      <c r="AU131" s="3403"/>
      <c r="AV131" s="3403" t="s">
        <v>472</v>
      </c>
      <c r="AW131" s="3403"/>
      <c r="AX131" s="3403"/>
    </row>
    <row r="132" spans="2:50" ht="24.05" customHeight="1">
      <c r="B132" s="36">
        <v>6</v>
      </c>
      <c r="C132" s="36">
        <v>1</v>
      </c>
      <c r="D132" s="558" t="s">
        <v>642</v>
      </c>
      <c r="E132" s="558"/>
      <c r="F132" s="558"/>
      <c r="G132" s="558"/>
      <c r="H132" s="558"/>
      <c r="I132" s="558"/>
      <c r="J132" s="558"/>
      <c r="K132" s="558"/>
      <c r="L132" s="558"/>
      <c r="M132" s="558"/>
      <c r="N132" s="3404"/>
      <c r="O132" s="1024"/>
      <c r="P132" s="1024"/>
      <c r="Q132" s="1024"/>
      <c r="R132" s="1024"/>
      <c r="S132" s="1024"/>
      <c r="T132" s="1024"/>
      <c r="U132" s="1024"/>
      <c r="V132" s="1024"/>
      <c r="W132" s="1024"/>
      <c r="X132" s="1024"/>
      <c r="Y132" s="1024"/>
      <c r="Z132" s="1024"/>
      <c r="AA132" s="1024"/>
      <c r="AB132" s="1024"/>
      <c r="AC132" s="1024"/>
      <c r="AD132" s="1024"/>
      <c r="AE132" s="1024"/>
      <c r="AF132" s="1024"/>
      <c r="AG132" s="1024"/>
      <c r="AH132" s="1024"/>
      <c r="AI132" s="1024"/>
      <c r="AJ132" s="1024"/>
      <c r="AK132" s="3405"/>
      <c r="AL132" s="1019">
        <v>33</v>
      </c>
      <c r="AM132" s="558"/>
      <c r="AN132" s="558"/>
      <c r="AO132" s="558"/>
      <c r="AP132" s="558"/>
      <c r="AQ132" s="558"/>
      <c r="AR132" s="3403" t="s">
        <v>472</v>
      </c>
      <c r="AS132" s="3403"/>
      <c r="AT132" s="3403"/>
      <c r="AU132" s="3403"/>
      <c r="AV132" s="3403" t="s">
        <v>472</v>
      </c>
      <c r="AW132" s="3403"/>
      <c r="AX132" s="3403"/>
    </row>
    <row r="133" spans="2:50" ht="24.05" customHeight="1">
      <c r="B133" s="36">
        <v>7</v>
      </c>
      <c r="C133" s="36">
        <v>1</v>
      </c>
      <c r="D133" s="558" t="s">
        <v>486</v>
      </c>
      <c r="E133" s="558"/>
      <c r="F133" s="558"/>
      <c r="G133" s="558"/>
      <c r="H133" s="558"/>
      <c r="I133" s="558"/>
      <c r="J133" s="558"/>
      <c r="K133" s="558"/>
      <c r="L133" s="558"/>
      <c r="M133" s="558"/>
      <c r="N133" s="3404"/>
      <c r="O133" s="1024"/>
      <c r="P133" s="1024"/>
      <c r="Q133" s="1024"/>
      <c r="R133" s="1024"/>
      <c r="S133" s="1024"/>
      <c r="T133" s="1024"/>
      <c r="U133" s="1024"/>
      <c r="V133" s="1024"/>
      <c r="W133" s="1024"/>
      <c r="X133" s="1024"/>
      <c r="Y133" s="1024"/>
      <c r="Z133" s="1024"/>
      <c r="AA133" s="1024"/>
      <c r="AB133" s="1024"/>
      <c r="AC133" s="1024"/>
      <c r="AD133" s="1024"/>
      <c r="AE133" s="1024"/>
      <c r="AF133" s="1024"/>
      <c r="AG133" s="1024"/>
      <c r="AH133" s="1024"/>
      <c r="AI133" s="1024"/>
      <c r="AJ133" s="1024"/>
      <c r="AK133" s="3405"/>
      <c r="AL133" s="1019">
        <v>11</v>
      </c>
      <c r="AM133" s="558"/>
      <c r="AN133" s="558"/>
      <c r="AO133" s="558"/>
      <c r="AP133" s="558"/>
      <c r="AQ133" s="558"/>
      <c r="AR133" s="3403" t="s">
        <v>472</v>
      </c>
      <c r="AS133" s="3403"/>
      <c r="AT133" s="3403"/>
      <c r="AU133" s="3403"/>
      <c r="AV133" s="3403" t="s">
        <v>472</v>
      </c>
      <c r="AW133" s="3403"/>
      <c r="AX133" s="3403"/>
    </row>
    <row r="134" spans="2:50" ht="24.05" customHeight="1">
      <c r="B134" s="36">
        <v>8</v>
      </c>
      <c r="C134" s="36">
        <v>1</v>
      </c>
      <c r="D134" s="558" t="s">
        <v>485</v>
      </c>
      <c r="E134" s="558"/>
      <c r="F134" s="558"/>
      <c r="G134" s="558"/>
      <c r="H134" s="558"/>
      <c r="I134" s="558"/>
      <c r="J134" s="558"/>
      <c r="K134" s="558"/>
      <c r="L134" s="558"/>
      <c r="M134" s="558"/>
      <c r="N134" s="3404"/>
      <c r="O134" s="1024"/>
      <c r="P134" s="1024"/>
      <c r="Q134" s="1024"/>
      <c r="R134" s="1024"/>
      <c r="S134" s="1024"/>
      <c r="T134" s="1024"/>
      <c r="U134" s="1024"/>
      <c r="V134" s="1024"/>
      <c r="W134" s="1024"/>
      <c r="X134" s="1024"/>
      <c r="Y134" s="1024"/>
      <c r="Z134" s="1024"/>
      <c r="AA134" s="1024"/>
      <c r="AB134" s="1024"/>
      <c r="AC134" s="1024"/>
      <c r="AD134" s="1024"/>
      <c r="AE134" s="1024"/>
      <c r="AF134" s="1024"/>
      <c r="AG134" s="1024"/>
      <c r="AH134" s="1024"/>
      <c r="AI134" s="1024"/>
      <c r="AJ134" s="1024"/>
      <c r="AK134" s="3405"/>
      <c r="AL134" s="1019">
        <v>4</v>
      </c>
      <c r="AM134" s="558"/>
      <c r="AN134" s="558"/>
      <c r="AO134" s="558"/>
      <c r="AP134" s="558"/>
      <c r="AQ134" s="558"/>
      <c r="AR134" s="3403" t="s">
        <v>472</v>
      </c>
      <c r="AS134" s="3403"/>
      <c r="AT134" s="3403"/>
      <c r="AU134" s="3403"/>
      <c r="AV134" s="3403" t="s">
        <v>472</v>
      </c>
      <c r="AW134" s="3403"/>
      <c r="AX134" s="3403"/>
    </row>
    <row r="135" spans="2:50" ht="24.05" customHeight="1">
      <c r="B135" s="36">
        <v>9</v>
      </c>
      <c r="C135" s="36">
        <v>1</v>
      </c>
      <c r="D135" s="558" t="s">
        <v>1172</v>
      </c>
      <c r="E135" s="558"/>
      <c r="F135" s="558"/>
      <c r="G135" s="558"/>
      <c r="H135" s="558"/>
      <c r="I135" s="558"/>
      <c r="J135" s="558"/>
      <c r="K135" s="558"/>
      <c r="L135" s="558"/>
      <c r="M135" s="558"/>
      <c r="N135" s="3404"/>
      <c r="O135" s="1024"/>
      <c r="P135" s="1024"/>
      <c r="Q135" s="1024"/>
      <c r="R135" s="1024"/>
      <c r="S135" s="1024"/>
      <c r="T135" s="1024"/>
      <c r="U135" s="1024"/>
      <c r="V135" s="1024"/>
      <c r="W135" s="1024"/>
      <c r="X135" s="1024"/>
      <c r="Y135" s="1024"/>
      <c r="Z135" s="1024"/>
      <c r="AA135" s="1024"/>
      <c r="AB135" s="1024"/>
      <c r="AC135" s="1024"/>
      <c r="AD135" s="1024"/>
      <c r="AE135" s="1024"/>
      <c r="AF135" s="1024"/>
      <c r="AG135" s="1024"/>
      <c r="AH135" s="1024"/>
      <c r="AI135" s="1024"/>
      <c r="AJ135" s="1024"/>
      <c r="AK135" s="3405"/>
      <c r="AL135" s="1019">
        <v>1</v>
      </c>
      <c r="AM135" s="558"/>
      <c r="AN135" s="558"/>
      <c r="AO135" s="558"/>
      <c r="AP135" s="558"/>
      <c r="AQ135" s="558"/>
      <c r="AR135" s="3403" t="s">
        <v>472</v>
      </c>
      <c r="AS135" s="3403"/>
      <c r="AT135" s="3403"/>
      <c r="AU135" s="3403"/>
      <c r="AV135" s="3403" t="s">
        <v>472</v>
      </c>
      <c r="AW135" s="3403"/>
      <c r="AX135" s="3403"/>
    </row>
    <row r="136" spans="2:50" ht="24.05" customHeight="1">
      <c r="B136" s="36">
        <v>10</v>
      </c>
      <c r="C136" s="36">
        <v>1</v>
      </c>
      <c r="D136" s="558" t="s">
        <v>487</v>
      </c>
      <c r="E136" s="558"/>
      <c r="F136" s="558"/>
      <c r="G136" s="558"/>
      <c r="H136" s="558"/>
      <c r="I136" s="558"/>
      <c r="J136" s="558"/>
      <c r="K136" s="558"/>
      <c r="L136" s="558"/>
      <c r="M136" s="558"/>
      <c r="N136" s="382"/>
      <c r="O136" s="1907"/>
      <c r="P136" s="1907"/>
      <c r="Q136" s="1907"/>
      <c r="R136" s="1907"/>
      <c r="S136" s="1907"/>
      <c r="T136" s="1907"/>
      <c r="U136" s="1907"/>
      <c r="V136" s="1907"/>
      <c r="W136" s="1907"/>
      <c r="X136" s="1907"/>
      <c r="Y136" s="1907"/>
      <c r="Z136" s="1907"/>
      <c r="AA136" s="1907"/>
      <c r="AB136" s="1907"/>
      <c r="AC136" s="1907"/>
      <c r="AD136" s="1907"/>
      <c r="AE136" s="1907"/>
      <c r="AF136" s="1907"/>
      <c r="AG136" s="1907"/>
      <c r="AH136" s="1907"/>
      <c r="AI136" s="1907"/>
      <c r="AJ136" s="1907"/>
      <c r="AK136" s="3406"/>
      <c r="AL136" s="1019">
        <v>1</v>
      </c>
      <c r="AM136" s="558"/>
      <c r="AN136" s="558"/>
      <c r="AO136" s="558"/>
      <c r="AP136" s="558"/>
      <c r="AQ136" s="558"/>
      <c r="AR136" s="3403" t="s">
        <v>472</v>
      </c>
      <c r="AS136" s="3403"/>
      <c r="AT136" s="3403"/>
      <c r="AU136" s="3403"/>
      <c r="AV136" s="3403" t="s">
        <v>472</v>
      </c>
      <c r="AW136" s="3403"/>
      <c r="AX136" s="3403"/>
    </row>
    <row r="138" spans="2:50" ht="23.25" hidden="1" customHeight="1">
      <c r="B138" t="s">
        <v>305</v>
      </c>
    </row>
    <row r="139" spans="2:50" ht="36" hidden="1" customHeight="1">
      <c r="B139" s="44" t="s">
        <v>306</v>
      </c>
      <c r="C139" s="44"/>
      <c r="D139" s="44"/>
      <c r="E139" s="44"/>
      <c r="F139" s="44"/>
      <c r="G139" s="44"/>
      <c r="H139" s="44"/>
      <c r="I139" s="431"/>
      <c r="J139" s="431"/>
      <c r="K139" s="431"/>
      <c r="L139" s="431"/>
      <c r="M139" s="431"/>
      <c r="N139" s="431"/>
      <c r="O139" s="431"/>
      <c r="P139" s="431"/>
      <c r="Q139" s="431"/>
      <c r="R139" s="431"/>
      <c r="S139" s="431"/>
      <c r="T139" s="431"/>
      <c r="U139" s="431"/>
      <c r="V139" s="431"/>
      <c r="W139" s="431"/>
      <c r="X139" s="431"/>
      <c r="Y139" s="431"/>
    </row>
    <row r="140" spans="2:50" ht="36" hidden="1" customHeight="1">
      <c r="B140" s="562" t="s">
        <v>307</v>
      </c>
      <c r="C140" s="563"/>
      <c r="D140" s="563"/>
      <c r="E140" s="563"/>
      <c r="F140" s="563"/>
      <c r="G140" s="563"/>
      <c r="H140" s="564"/>
      <c r="I140" s="510" t="s">
        <v>419</v>
      </c>
      <c r="J140" s="110"/>
      <c r="K140" s="110"/>
      <c r="L140" s="110"/>
      <c r="M140" s="509"/>
      <c r="N140" s="570" t="s">
        <v>309</v>
      </c>
      <c r="O140" s="563"/>
      <c r="P140" s="563"/>
      <c r="Q140" s="563"/>
      <c r="R140" s="563"/>
      <c r="S140" s="563"/>
      <c r="T140" s="564"/>
      <c r="U140" s="510" t="s">
        <v>419</v>
      </c>
      <c r="V140" s="110"/>
      <c r="W140" s="110"/>
      <c r="X140" s="110"/>
      <c r="Y140" s="509"/>
      <c r="Z140" s="570" t="s">
        <v>310</v>
      </c>
      <c r="AA140" s="563"/>
      <c r="AB140" s="563"/>
      <c r="AC140" s="563"/>
      <c r="AD140" s="563"/>
      <c r="AE140" s="563"/>
      <c r="AF140" s="564"/>
      <c r="AG140" s="510" t="s">
        <v>419</v>
      </c>
      <c r="AH140" s="110"/>
      <c r="AI140" s="110"/>
      <c r="AJ140" s="110"/>
      <c r="AK140" s="509"/>
      <c r="AL140" s="570" t="s">
        <v>311</v>
      </c>
      <c r="AM140" s="563"/>
      <c r="AN140" s="563"/>
      <c r="AO140" s="563"/>
      <c r="AP140" s="563"/>
      <c r="AQ140" s="563"/>
      <c r="AR140" s="564"/>
      <c r="AS140" s="510" t="s">
        <v>419</v>
      </c>
      <c r="AT140" s="110"/>
      <c r="AU140" s="110"/>
      <c r="AV140" s="110"/>
      <c r="AW140" s="509"/>
    </row>
    <row r="141" spans="2:50" ht="36" hidden="1" customHeight="1">
      <c r="B141" s="570" t="s">
        <v>312</v>
      </c>
      <c r="C141" s="563"/>
      <c r="D141" s="563"/>
      <c r="E141" s="563"/>
      <c r="F141" s="563"/>
      <c r="G141" s="563"/>
      <c r="H141" s="564"/>
      <c r="I141" s="565"/>
      <c r="J141" s="566"/>
      <c r="K141" s="566"/>
      <c r="L141" s="566"/>
      <c r="M141" s="567"/>
      <c r="N141" s="570" t="s">
        <v>313</v>
      </c>
      <c r="O141" s="563"/>
      <c r="P141" s="563"/>
      <c r="Q141" s="563"/>
      <c r="R141" s="563"/>
      <c r="S141" s="563"/>
      <c r="T141" s="564"/>
      <c r="U141" s="565"/>
      <c r="V141" s="566"/>
      <c r="W141" s="566"/>
      <c r="X141" s="566"/>
      <c r="Y141" s="567"/>
      <c r="Z141" s="570" t="s">
        <v>314</v>
      </c>
      <c r="AA141" s="563"/>
      <c r="AB141" s="563"/>
      <c r="AC141" s="563"/>
      <c r="AD141" s="563"/>
      <c r="AE141" s="563"/>
      <c r="AF141" s="564"/>
      <c r="AG141" s="565"/>
      <c r="AH141" s="566"/>
      <c r="AI141" s="566"/>
      <c r="AJ141" s="566"/>
      <c r="AK141" s="567"/>
      <c r="AL141" s="562" t="s">
        <v>315</v>
      </c>
      <c r="AM141" s="563"/>
      <c r="AN141" s="563"/>
      <c r="AO141" s="563"/>
      <c r="AP141" s="563"/>
      <c r="AQ141" s="563"/>
      <c r="AR141" s="564"/>
      <c r="AS141" s="565"/>
      <c r="AT141" s="566"/>
      <c r="AU141" s="566"/>
      <c r="AV141" s="566"/>
      <c r="AW141" s="567"/>
    </row>
    <row r="142" spans="2:50">
      <c r="C142" t="s">
        <v>1173</v>
      </c>
    </row>
    <row r="143" spans="2:50" ht="34.549999999999997" customHeight="1">
      <c r="B143" s="36"/>
      <c r="C143" s="36"/>
      <c r="D143" s="44" t="s">
        <v>405</v>
      </c>
      <c r="E143" s="44"/>
      <c r="F143" s="44"/>
      <c r="G143" s="44"/>
      <c r="H143" s="44"/>
      <c r="I143" s="44"/>
      <c r="J143" s="44"/>
      <c r="K143" s="44"/>
      <c r="L143" s="44"/>
      <c r="M143" s="44"/>
      <c r="N143" s="44" t="s">
        <v>406</v>
      </c>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5" t="s">
        <v>407</v>
      </c>
      <c r="AM143" s="44"/>
      <c r="AN143" s="44"/>
      <c r="AO143" s="44"/>
      <c r="AP143" s="44"/>
      <c r="AQ143" s="44"/>
      <c r="AR143" s="44" t="s">
        <v>177</v>
      </c>
      <c r="AS143" s="44"/>
      <c r="AT143" s="44"/>
      <c r="AU143" s="44"/>
      <c r="AV143" s="44" t="s">
        <v>178</v>
      </c>
      <c r="AW143" s="44"/>
      <c r="AX143" s="44"/>
    </row>
    <row r="144" spans="2:50" ht="24.05" customHeight="1">
      <c r="B144" s="36">
        <v>1</v>
      </c>
      <c r="C144" s="36">
        <v>1</v>
      </c>
      <c r="D144" s="558" t="s">
        <v>578</v>
      </c>
      <c r="E144" s="558"/>
      <c r="F144" s="558"/>
      <c r="G144" s="558"/>
      <c r="H144" s="558"/>
      <c r="I144" s="558"/>
      <c r="J144" s="558"/>
      <c r="K144" s="558"/>
      <c r="L144" s="558"/>
      <c r="M144" s="558"/>
      <c r="N144" s="378" t="s">
        <v>1170</v>
      </c>
      <c r="O144" s="3401"/>
      <c r="P144" s="3401"/>
      <c r="Q144" s="3401"/>
      <c r="R144" s="3401"/>
      <c r="S144" s="3401"/>
      <c r="T144" s="3401"/>
      <c r="U144" s="3401"/>
      <c r="V144" s="3401"/>
      <c r="W144" s="3401"/>
      <c r="X144" s="3401"/>
      <c r="Y144" s="3401"/>
      <c r="Z144" s="3401"/>
      <c r="AA144" s="3401"/>
      <c r="AB144" s="3401"/>
      <c r="AC144" s="3401"/>
      <c r="AD144" s="3401"/>
      <c r="AE144" s="3401"/>
      <c r="AF144" s="3401"/>
      <c r="AG144" s="3401"/>
      <c r="AH144" s="3401"/>
      <c r="AI144" s="3401"/>
      <c r="AJ144" s="3401"/>
      <c r="AK144" s="3402"/>
      <c r="AL144" s="1019">
        <v>355</v>
      </c>
      <c r="AM144" s="558"/>
      <c r="AN144" s="558"/>
      <c r="AO144" s="558"/>
      <c r="AP144" s="558"/>
      <c r="AQ144" s="558"/>
      <c r="AR144" s="3403" t="s">
        <v>472</v>
      </c>
      <c r="AS144" s="3403"/>
      <c r="AT144" s="3403"/>
      <c r="AU144" s="3403"/>
      <c r="AV144" s="3403" t="s">
        <v>472</v>
      </c>
      <c r="AW144" s="3403"/>
      <c r="AX144" s="3403"/>
    </row>
    <row r="145" spans="2:50" ht="24.05" customHeight="1">
      <c r="B145" s="36">
        <v>2</v>
      </c>
      <c r="C145" s="36">
        <v>1</v>
      </c>
      <c r="D145" s="558" t="s">
        <v>601</v>
      </c>
      <c r="E145" s="558"/>
      <c r="F145" s="558"/>
      <c r="G145" s="558"/>
      <c r="H145" s="558"/>
      <c r="I145" s="558"/>
      <c r="J145" s="558"/>
      <c r="K145" s="558"/>
      <c r="L145" s="558"/>
      <c r="M145" s="558"/>
      <c r="N145" s="3404"/>
      <c r="O145" s="1024"/>
      <c r="P145" s="1024"/>
      <c r="Q145" s="1024"/>
      <c r="R145" s="1024"/>
      <c r="S145" s="1024"/>
      <c r="T145" s="1024"/>
      <c r="U145" s="1024"/>
      <c r="V145" s="1024"/>
      <c r="W145" s="1024"/>
      <c r="X145" s="1024"/>
      <c r="Y145" s="1024"/>
      <c r="Z145" s="1024"/>
      <c r="AA145" s="1024"/>
      <c r="AB145" s="1024"/>
      <c r="AC145" s="1024"/>
      <c r="AD145" s="1024"/>
      <c r="AE145" s="1024"/>
      <c r="AF145" s="1024"/>
      <c r="AG145" s="1024"/>
      <c r="AH145" s="1024"/>
      <c r="AI145" s="1024"/>
      <c r="AJ145" s="1024"/>
      <c r="AK145" s="3405"/>
      <c r="AL145" s="1019">
        <v>164</v>
      </c>
      <c r="AM145" s="558"/>
      <c r="AN145" s="558"/>
      <c r="AO145" s="558"/>
      <c r="AP145" s="558"/>
      <c r="AQ145" s="558"/>
      <c r="AR145" s="3403" t="s">
        <v>472</v>
      </c>
      <c r="AS145" s="3403"/>
      <c r="AT145" s="3403"/>
      <c r="AU145" s="3403"/>
      <c r="AV145" s="3403" t="s">
        <v>472</v>
      </c>
      <c r="AW145" s="3403"/>
      <c r="AX145" s="3403"/>
    </row>
    <row r="146" spans="2:50" ht="24.05" customHeight="1">
      <c r="B146" s="36">
        <v>3</v>
      </c>
      <c r="C146" s="36">
        <v>1</v>
      </c>
      <c r="D146" s="558" t="s">
        <v>1174</v>
      </c>
      <c r="E146" s="558"/>
      <c r="F146" s="558"/>
      <c r="G146" s="558"/>
      <c r="H146" s="558"/>
      <c r="I146" s="558"/>
      <c r="J146" s="558"/>
      <c r="K146" s="558"/>
      <c r="L146" s="558"/>
      <c r="M146" s="558"/>
      <c r="N146" s="3404"/>
      <c r="O146" s="1024"/>
      <c r="P146" s="1024"/>
      <c r="Q146" s="1024"/>
      <c r="R146" s="1024"/>
      <c r="S146" s="1024"/>
      <c r="T146" s="1024"/>
      <c r="U146" s="1024"/>
      <c r="V146" s="1024"/>
      <c r="W146" s="1024"/>
      <c r="X146" s="1024"/>
      <c r="Y146" s="1024"/>
      <c r="Z146" s="1024"/>
      <c r="AA146" s="1024"/>
      <c r="AB146" s="1024"/>
      <c r="AC146" s="1024"/>
      <c r="AD146" s="1024"/>
      <c r="AE146" s="1024"/>
      <c r="AF146" s="1024"/>
      <c r="AG146" s="1024"/>
      <c r="AH146" s="1024"/>
      <c r="AI146" s="1024"/>
      <c r="AJ146" s="1024"/>
      <c r="AK146" s="3405"/>
      <c r="AL146" s="1019">
        <v>134</v>
      </c>
      <c r="AM146" s="558"/>
      <c r="AN146" s="558"/>
      <c r="AO146" s="558"/>
      <c r="AP146" s="558"/>
      <c r="AQ146" s="558"/>
      <c r="AR146" s="3403" t="s">
        <v>472</v>
      </c>
      <c r="AS146" s="3403"/>
      <c r="AT146" s="3403"/>
      <c r="AU146" s="3403"/>
      <c r="AV146" s="3403" t="s">
        <v>472</v>
      </c>
      <c r="AW146" s="3403"/>
      <c r="AX146" s="3403"/>
    </row>
    <row r="147" spans="2:50" ht="24.05" customHeight="1">
      <c r="B147" s="36">
        <v>4</v>
      </c>
      <c r="C147" s="36">
        <v>1</v>
      </c>
      <c r="D147" s="558" t="s">
        <v>576</v>
      </c>
      <c r="E147" s="558"/>
      <c r="F147" s="558"/>
      <c r="G147" s="558"/>
      <c r="H147" s="558"/>
      <c r="I147" s="558"/>
      <c r="J147" s="558"/>
      <c r="K147" s="558"/>
      <c r="L147" s="558"/>
      <c r="M147" s="558"/>
      <c r="N147" s="3404"/>
      <c r="O147" s="1024"/>
      <c r="P147" s="1024"/>
      <c r="Q147" s="1024"/>
      <c r="R147" s="1024"/>
      <c r="S147" s="1024"/>
      <c r="T147" s="1024"/>
      <c r="U147" s="1024"/>
      <c r="V147" s="1024"/>
      <c r="W147" s="1024"/>
      <c r="X147" s="1024"/>
      <c r="Y147" s="1024"/>
      <c r="Z147" s="1024"/>
      <c r="AA147" s="1024"/>
      <c r="AB147" s="1024"/>
      <c r="AC147" s="1024"/>
      <c r="AD147" s="1024"/>
      <c r="AE147" s="1024"/>
      <c r="AF147" s="1024"/>
      <c r="AG147" s="1024"/>
      <c r="AH147" s="1024"/>
      <c r="AI147" s="1024"/>
      <c r="AJ147" s="1024"/>
      <c r="AK147" s="3405"/>
      <c r="AL147" s="1019">
        <v>119</v>
      </c>
      <c r="AM147" s="558"/>
      <c r="AN147" s="558"/>
      <c r="AO147" s="558"/>
      <c r="AP147" s="558"/>
      <c r="AQ147" s="558"/>
      <c r="AR147" s="3403" t="s">
        <v>472</v>
      </c>
      <c r="AS147" s="3403"/>
      <c r="AT147" s="3403"/>
      <c r="AU147" s="3403"/>
      <c r="AV147" s="3403" t="s">
        <v>472</v>
      </c>
      <c r="AW147" s="3403"/>
      <c r="AX147" s="3403"/>
    </row>
    <row r="148" spans="2:50" ht="24.05" customHeight="1">
      <c r="B148" s="36">
        <v>5</v>
      </c>
      <c r="C148" s="36">
        <v>1</v>
      </c>
      <c r="D148" s="558" t="s">
        <v>1175</v>
      </c>
      <c r="E148" s="558"/>
      <c r="F148" s="558"/>
      <c r="G148" s="558"/>
      <c r="H148" s="558"/>
      <c r="I148" s="558"/>
      <c r="J148" s="558"/>
      <c r="K148" s="558"/>
      <c r="L148" s="558"/>
      <c r="M148" s="558"/>
      <c r="N148" s="3404"/>
      <c r="O148" s="1024"/>
      <c r="P148" s="1024"/>
      <c r="Q148" s="1024"/>
      <c r="R148" s="1024"/>
      <c r="S148" s="1024"/>
      <c r="T148" s="1024"/>
      <c r="U148" s="1024"/>
      <c r="V148" s="1024"/>
      <c r="W148" s="1024"/>
      <c r="X148" s="1024"/>
      <c r="Y148" s="1024"/>
      <c r="Z148" s="1024"/>
      <c r="AA148" s="1024"/>
      <c r="AB148" s="1024"/>
      <c r="AC148" s="1024"/>
      <c r="AD148" s="1024"/>
      <c r="AE148" s="1024"/>
      <c r="AF148" s="1024"/>
      <c r="AG148" s="1024"/>
      <c r="AH148" s="1024"/>
      <c r="AI148" s="1024"/>
      <c r="AJ148" s="1024"/>
      <c r="AK148" s="3405"/>
      <c r="AL148" s="1019">
        <v>75</v>
      </c>
      <c r="AM148" s="558"/>
      <c r="AN148" s="558"/>
      <c r="AO148" s="558"/>
      <c r="AP148" s="558"/>
      <c r="AQ148" s="558"/>
      <c r="AR148" s="3403" t="s">
        <v>472</v>
      </c>
      <c r="AS148" s="3403"/>
      <c r="AT148" s="3403"/>
      <c r="AU148" s="3403"/>
      <c r="AV148" s="3403" t="s">
        <v>472</v>
      </c>
      <c r="AW148" s="3403"/>
      <c r="AX148" s="3403"/>
    </row>
    <row r="149" spans="2:50" ht="24.05" customHeight="1">
      <c r="B149" s="36">
        <v>6</v>
      </c>
      <c r="C149" s="36">
        <v>1</v>
      </c>
      <c r="D149" s="558" t="s">
        <v>1135</v>
      </c>
      <c r="E149" s="558"/>
      <c r="F149" s="558"/>
      <c r="G149" s="558"/>
      <c r="H149" s="558"/>
      <c r="I149" s="558"/>
      <c r="J149" s="558"/>
      <c r="K149" s="558"/>
      <c r="L149" s="558"/>
      <c r="M149" s="558"/>
      <c r="N149" s="3404"/>
      <c r="O149" s="1024"/>
      <c r="P149" s="1024"/>
      <c r="Q149" s="1024"/>
      <c r="R149" s="1024"/>
      <c r="S149" s="1024"/>
      <c r="T149" s="1024"/>
      <c r="U149" s="1024"/>
      <c r="V149" s="1024"/>
      <c r="W149" s="1024"/>
      <c r="X149" s="1024"/>
      <c r="Y149" s="1024"/>
      <c r="Z149" s="1024"/>
      <c r="AA149" s="1024"/>
      <c r="AB149" s="1024"/>
      <c r="AC149" s="1024"/>
      <c r="AD149" s="1024"/>
      <c r="AE149" s="1024"/>
      <c r="AF149" s="1024"/>
      <c r="AG149" s="1024"/>
      <c r="AH149" s="1024"/>
      <c r="AI149" s="1024"/>
      <c r="AJ149" s="1024"/>
      <c r="AK149" s="3405"/>
      <c r="AL149" s="1019">
        <v>73</v>
      </c>
      <c r="AM149" s="558"/>
      <c r="AN149" s="558"/>
      <c r="AO149" s="558"/>
      <c r="AP149" s="558"/>
      <c r="AQ149" s="558"/>
      <c r="AR149" s="3403" t="s">
        <v>472</v>
      </c>
      <c r="AS149" s="3403"/>
      <c r="AT149" s="3403"/>
      <c r="AU149" s="3403"/>
      <c r="AV149" s="3403" t="s">
        <v>472</v>
      </c>
      <c r="AW149" s="3403"/>
      <c r="AX149" s="3403"/>
    </row>
    <row r="150" spans="2:50" ht="24.05" customHeight="1">
      <c r="B150" s="36">
        <v>7</v>
      </c>
      <c r="C150" s="36">
        <v>1</v>
      </c>
      <c r="D150" s="558" t="s">
        <v>596</v>
      </c>
      <c r="E150" s="558"/>
      <c r="F150" s="558"/>
      <c r="G150" s="558"/>
      <c r="H150" s="558"/>
      <c r="I150" s="558"/>
      <c r="J150" s="558"/>
      <c r="K150" s="558"/>
      <c r="L150" s="558"/>
      <c r="M150" s="558"/>
      <c r="N150" s="3404"/>
      <c r="O150" s="1024"/>
      <c r="P150" s="1024"/>
      <c r="Q150" s="1024"/>
      <c r="R150" s="1024"/>
      <c r="S150" s="1024"/>
      <c r="T150" s="1024"/>
      <c r="U150" s="1024"/>
      <c r="V150" s="1024"/>
      <c r="W150" s="1024"/>
      <c r="X150" s="1024"/>
      <c r="Y150" s="1024"/>
      <c r="Z150" s="1024"/>
      <c r="AA150" s="1024"/>
      <c r="AB150" s="1024"/>
      <c r="AC150" s="1024"/>
      <c r="AD150" s="1024"/>
      <c r="AE150" s="1024"/>
      <c r="AF150" s="1024"/>
      <c r="AG150" s="1024"/>
      <c r="AH150" s="1024"/>
      <c r="AI150" s="1024"/>
      <c r="AJ150" s="1024"/>
      <c r="AK150" s="3405"/>
      <c r="AL150" s="1019">
        <v>66</v>
      </c>
      <c r="AM150" s="558"/>
      <c r="AN150" s="558"/>
      <c r="AO150" s="558"/>
      <c r="AP150" s="558"/>
      <c r="AQ150" s="558"/>
      <c r="AR150" s="3403" t="s">
        <v>472</v>
      </c>
      <c r="AS150" s="3403"/>
      <c r="AT150" s="3403"/>
      <c r="AU150" s="3403"/>
      <c r="AV150" s="3403" t="s">
        <v>472</v>
      </c>
      <c r="AW150" s="3403"/>
      <c r="AX150" s="3403"/>
    </row>
    <row r="151" spans="2:50" ht="24.05" customHeight="1">
      <c r="B151" s="36">
        <v>8</v>
      </c>
      <c r="C151" s="36">
        <v>1</v>
      </c>
      <c r="D151" s="558" t="s">
        <v>1133</v>
      </c>
      <c r="E151" s="558"/>
      <c r="F151" s="558"/>
      <c r="G151" s="558"/>
      <c r="H151" s="558"/>
      <c r="I151" s="558"/>
      <c r="J151" s="558"/>
      <c r="K151" s="558"/>
      <c r="L151" s="558"/>
      <c r="M151" s="558"/>
      <c r="N151" s="3404"/>
      <c r="O151" s="1024"/>
      <c r="P151" s="1024"/>
      <c r="Q151" s="1024"/>
      <c r="R151" s="1024"/>
      <c r="S151" s="1024"/>
      <c r="T151" s="1024"/>
      <c r="U151" s="1024"/>
      <c r="V151" s="1024"/>
      <c r="W151" s="1024"/>
      <c r="X151" s="1024"/>
      <c r="Y151" s="1024"/>
      <c r="Z151" s="1024"/>
      <c r="AA151" s="1024"/>
      <c r="AB151" s="1024"/>
      <c r="AC151" s="1024"/>
      <c r="AD151" s="1024"/>
      <c r="AE151" s="1024"/>
      <c r="AF151" s="1024"/>
      <c r="AG151" s="1024"/>
      <c r="AH151" s="1024"/>
      <c r="AI151" s="1024"/>
      <c r="AJ151" s="1024"/>
      <c r="AK151" s="3405"/>
      <c r="AL151" s="1019">
        <v>53</v>
      </c>
      <c r="AM151" s="558"/>
      <c r="AN151" s="558"/>
      <c r="AO151" s="558"/>
      <c r="AP151" s="558"/>
      <c r="AQ151" s="558"/>
      <c r="AR151" s="3403" t="s">
        <v>472</v>
      </c>
      <c r="AS151" s="3403"/>
      <c r="AT151" s="3403"/>
      <c r="AU151" s="3403"/>
      <c r="AV151" s="3403" t="s">
        <v>472</v>
      </c>
      <c r="AW151" s="3403"/>
      <c r="AX151" s="3403"/>
    </row>
    <row r="152" spans="2:50" ht="24.05" customHeight="1">
      <c r="B152" s="36">
        <v>9</v>
      </c>
      <c r="C152" s="36">
        <v>1</v>
      </c>
      <c r="D152" s="558" t="s">
        <v>1134</v>
      </c>
      <c r="E152" s="558"/>
      <c r="F152" s="558"/>
      <c r="G152" s="558"/>
      <c r="H152" s="558"/>
      <c r="I152" s="558"/>
      <c r="J152" s="558"/>
      <c r="K152" s="558"/>
      <c r="L152" s="558"/>
      <c r="M152" s="558"/>
      <c r="N152" s="3404"/>
      <c r="O152" s="1024"/>
      <c r="P152" s="1024"/>
      <c r="Q152" s="1024"/>
      <c r="R152" s="1024"/>
      <c r="S152" s="1024"/>
      <c r="T152" s="1024"/>
      <c r="U152" s="1024"/>
      <c r="V152" s="1024"/>
      <c r="W152" s="1024"/>
      <c r="X152" s="1024"/>
      <c r="Y152" s="1024"/>
      <c r="Z152" s="1024"/>
      <c r="AA152" s="1024"/>
      <c r="AB152" s="1024"/>
      <c r="AC152" s="1024"/>
      <c r="AD152" s="1024"/>
      <c r="AE152" s="1024"/>
      <c r="AF152" s="1024"/>
      <c r="AG152" s="1024"/>
      <c r="AH152" s="1024"/>
      <c r="AI152" s="1024"/>
      <c r="AJ152" s="1024"/>
      <c r="AK152" s="3405"/>
      <c r="AL152" s="1019">
        <v>43</v>
      </c>
      <c r="AM152" s="558"/>
      <c r="AN152" s="558"/>
      <c r="AO152" s="558"/>
      <c r="AP152" s="558"/>
      <c r="AQ152" s="558"/>
      <c r="AR152" s="3403" t="s">
        <v>472</v>
      </c>
      <c r="AS152" s="3403"/>
      <c r="AT152" s="3403"/>
      <c r="AU152" s="3403"/>
      <c r="AV152" s="3403" t="s">
        <v>472</v>
      </c>
      <c r="AW152" s="3403"/>
      <c r="AX152" s="3403"/>
    </row>
    <row r="153" spans="2:50" ht="24.05" customHeight="1">
      <c r="B153" s="36">
        <v>10</v>
      </c>
      <c r="C153" s="36">
        <v>1</v>
      </c>
      <c r="D153" s="558" t="s">
        <v>1176</v>
      </c>
      <c r="E153" s="558"/>
      <c r="F153" s="558"/>
      <c r="G153" s="558"/>
      <c r="H153" s="558"/>
      <c r="I153" s="558"/>
      <c r="J153" s="558"/>
      <c r="K153" s="558"/>
      <c r="L153" s="558"/>
      <c r="M153" s="558"/>
      <c r="N153" s="382"/>
      <c r="O153" s="1907"/>
      <c r="P153" s="1907"/>
      <c r="Q153" s="1907"/>
      <c r="R153" s="1907"/>
      <c r="S153" s="1907"/>
      <c r="T153" s="1907"/>
      <c r="U153" s="1907"/>
      <c r="V153" s="1907"/>
      <c r="W153" s="1907"/>
      <c r="X153" s="1907"/>
      <c r="Y153" s="1907"/>
      <c r="Z153" s="1907"/>
      <c r="AA153" s="1907"/>
      <c r="AB153" s="1907"/>
      <c r="AC153" s="1907"/>
      <c r="AD153" s="1907"/>
      <c r="AE153" s="1907"/>
      <c r="AF153" s="1907"/>
      <c r="AG153" s="1907"/>
      <c r="AH153" s="1907"/>
      <c r="AI153" s="1907"/>
      <c r="AJ153" s="1907"/>
      <c r="AK153" s="3406"/>
      <c r="AL153" s="1019">
        <v>29</v>
      </c>
      <c r="AM153" s="558"/>
      <c r="AN153" s="558"/>
      <c r="AO153" s="558"/>
      <c r="AP153" s="558"/>
      <c r="AQ153" s="558"/>
      <c r="AR153" s="3403" t="s">
        <v>472</v>
      </c>
      <c r="AS153" s="3403"/>
      <c r="AT153" s="3403"/>
      <c r="AU153" s="3403"/>
      <c r="AV153" s="3403" t="s">
        <v>472</v>
      </c>
      <c r="AW153" s="3403"/>
      <c r="AX153" s="3403"/>
    </row>
    <row r="155" spans="2:50">
      <c r="C155" t="s">
        <v>1177</v>
      </c>
    </row>
    <row r="156" spans="2:50" ht="34.549999999999997" customHeight="1">
      <c r="B156" s="36"/>
      <c r="C156" s="36"/>
      <c r="D156" s="44" t="s">
        <v>405</v>
      </c>
      <c r="E156" s="44"/>
      <c r="F156" s="44"/>
      <c r="G156" s="44"/>
      <c r="H156" s="44"/>
      <c r="I156" s="44"/>
      <c r="J156" s="44"/>
      <c r="K156" s="44"/>
      <c r="L156" s="44"/>
      <c r="M156" s="44"/>
      <c r="N156" s="44" t="s">
        <v>406</v>
      </c>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5" t="s">
        <v>407</v>
      </c>
      <c r="AM156" s="44"/>
      <c r="AN156" s="44"/>
      <c r="AO156" s="44"/>
      <c r="AP156" s="44"/>
      <c r="AQ156" s="44"/>
      <c r="AR156" s="44" t="s">
        <v>177</v>
      </c>
      <c r="AS156" s="44"/>
      <c r="AT156" s="44"/>
      <c r="AU156" s="44"/>
      <c r="AV156" s="44" t="s">
        <v>178</v>
      </c>
      <c r="AW156" s="44"/>
      <c r="AX156" s="44"/>
    </row>
    <row r="157" spans="2:50" ht="24.05" customHeight="1">
      <c r="B157" s="36">
        <v>1</v>
      </c>
      <c r="C157" s="36">
        <v>1</v>
      </c>
      <c r="D157" s="3040" t="s">
        <v>1178</v>
      </c>
      <c r="E157" s="3040"/>
      <c r="F157" s="3040"/>
      <c r="G157" s="3040"/>
      <c r="H157" s="3040"/>
      <c r="I157" s="3040"/>
      <c r="J157" s="3040"/>
      <c r="K157" s="3040"/>
      <c r="L157" s="3040"/>
      <c r="M157" s="3040"/>
      <c r="N157" s="378" t="s">
        <v>1170</v>
      </c>
      <c r="O157" s="3401"/>
      <c r="P157" s="3401"/>
      <c r="Q157" s="3401"/>
      <c r="R157" s="3401"/>
      <c r="S157" s="3401"/>
      <c r="T157" s="3401"/>
      <c r="U157" s="3401"/>
      <c r="V157" s="3401"/>
      <c r="W157" s="3401"/>
      <c r="X157" s="3401"/>
      <c r="Y157" s="3401"/>
      <c r="Z157" s="3401"/>
      <c r="AA157" s="3401"/>
      <c r="AB157" s="3401"/>
      <c r="AC157" s="3401"/>
      <c r="AD157" s="3401"/>
      <c r="AE157" s="3401"/>
      <c r="AF157" s="3401"/>
      <c r="AG157" s="3401"/>
      <c r="AH157" s="3401"/>
      <c r="AI157" s="3401"/>
      <c r="AJ157" s="3401"/>
      <c r="AK157" s="3402"/>
      <c r="AL157" s="1019">
        <v>48</v>
      </c>
      <c r="AM157" s="558"/>
      <c r="AN157" s="558"/>
      <c r="AO157" s="558"/>
      <c r="AP157" s="558"/>
      <c r="AQ157" s="558"/>
      <c r="AR157" s="3403" t="s">
        <v>472</v>
      </c>
      <c r="AS157" s="3403"/>
      <c r="AT157" s="3403"/>
      <c r="AU157" s="3403"/>
      <c r="AV157" s="3403" t="s">
        <v>472</v>
      </c>
      <c r="AW157" s="3403"/>
      <c r="AX157" s="3403"/>
    </row>
    <row r="158" spans="2:50" ht="24.05" customHeight="1">
      <c r="B158" s="36">
        <v>2</v>
      </c>
      <c r="C158" s="36">
        <v>1</v>
      </c>
      <c r="D158" s="3040" t="s">
        <v>1179</v>
      </c>
      <c r="E158" s="3040"/>
      <c r="F158" s="3040"/>
      <c r="G158" s="3040"/>
      <c r="H158" s="3040"/>
      <c r="I158" s="3040"/>
      <c r="J158" s="3040"/>
      <c r="K158" s="3040"/>
      <c r="L158" s="3040"/>
      <c r="M158" s="3040"/>
      <c r="N158" s="3404"/>
      <c r="O158" s="1024"/>
      <c r="P158" s="1024"/>
      <c r="Q158" s="1024"/>
      <c r="R158" s="1024"/>
      <c r="S158" s="1024"/>
      <c r="T158" s="1024"/>
      <c r="U158" s="1024"/>
      <c r="V158" s="1024"/>
      <c r="W158" s="1024"/>
      <c r="X158" s="1024"/>
      <c r="Y158" s="1024"/>
      <c r="Z158" s="1024"/>
      <c r="AA158" s="1024"/>
      <c r="AB158" s="1024"/>
      <c r="AC158" s="1024"/>
      <c r="AD158" s="1024"/>
      <c r="AE158" s="1024"/>
      <c r="AF158" s="1024"/>
      <c r="AG158" s="1024"/>
      <c r="AH158" s="1024"/>
      <c r="AI158" s="1024"/>
      <c r="AJ158" s="1024"/>
      <c r="AK158" s="3405"/>
      <c r="AL158" s="1019">
        <v>29</v>
      </c>
      <c r="AM158" s="558"/>
      <c r="AN158" s="558"/>
      <c r="AO158" s="558"/>
      <c r="AP158" s="558"/>
      <c r="AQ158" s="558"/>
      <c r="AR158" s="3403" t="s">
        <v>472</v>
      </c>
      <c r="AS158" s="3403"/>
      <c r="AT158" s="3403"/>
      <c r="AU158" s="3403"/>
      <c r="AV158" s="3403" t="s">
        <v>472</v>
      </c>
      <c r="AW158" s="3403"/>
      <c r="AX158" s="3403"/>
    </row>
    <row r="159" spans="2:50" ht="24.05" customHeight="1">
      <c r="B159" s="36">
        <v>3</v>
      </c>
      <c r="C159" s="36">
        <v>1</v>
      </c>
      <c r="D159" s="3040" t="s">
        <v>1180</v>
      </c>
      <c r="E159" s="3040"/>
      <c r="F159" s="3040"/>
      <c r="G159" s="3040"/>
      <c r="H159" s="3040"/>
      <c r="I159" s="3040"/>
      <c r="J159" s="3040"/>
      <c r="K159" s="3040"/>
      <c r="L159" s="3040"/>
      <c r="M159" s="3040"/>
      <c r="N159" s="3404"/>
      <c r="O159" s="1024"/>
      <c r="P159" s="1024"/>
      <c r="Q159" s="1024"/>
      <c r="R159" s="1024"/>
      <c r="S159" s="1024"/>
      <c r="T159" s="1024"/>
      <c r="U159" s="1024"/>
      <c r="V159" s="1024"/>
      <c r="W159" s="1024"/>
      <c r="X159" s="1024"/>
      <c r="Y159" s="1024"/>
      <c r="Z159" s="1024"/>
      <c r="AA159" s="1024"/>
      <c r="AB159" s="1024"/>
      <c r="AC159" s="1024"/>
      <c r="AD159" s="1024"/>
      <c r="AE159" s="1024"/>
      <c r="AF159" s="1024"/>
      <c r="AG159" s="1024"/>
      <c r="AH159" s="1024"/>
      <c r="AI159" s="1024"/>
      <c r="AJ159" s="1024"/>
      <c r="AK159" s="3405"/>
      <c r="AL159" s="1019">
        <v>16</v>
      </c>
      <c r="AM159" s="558"/>
      <c r="AN159" s="558"/>
      <c r="AO159" s="558"/>
      <c r="AP159" s="558"/>
      <c r="AQ159" s="558"/>
      <c r="AR159" s="3403" t="s">
        <v>472</v>
      </c>
      <c r="AS159" s="3403"/>
      <c r="AT159" s="3403"/>
      <c r="AU159" s="3403"/>
      <c r="AV159" s="3403" t="s">
        <v>472</v>
      </c>
      <c r="AW159" s="3403"/>
      <c r="AX159" s="3403"/>
    </row>
    <row r="160" spans="2:50" ht="24.05" customHeight="1">
      <c r="B160" s="36">
        <v>4</v>
      </c>
      <c r="C160" s="36">
        <v>1</v>
      </c>
      <c r="D160" s="3040" t="s">
        <v>1181</v>
      </c>
      <c r="E160" s="3040"/>
      <c r="F160" s="3040"/>
      <c r="G160" s="3040"/>
      <c r="H160" s="3040"/>
      <c r="I160" s="3040"/>
      <c r="J160" s="3040"/>
      <c r="K160" s="3040"/>
      <c r="L160" s="3040"/>
      <c r="M160" s="3040"/>
      <c r="N160" s="3404"/>
      <c r="O160" s="1024"/>
      <c r="P160" s="1024"/>
      <c r="Q160" s="1024"/>
      <c r="R160" s="1024"/>
      <c r="S160" s="1024"/>
      <c r="T160" s="1024"/>
      <c r="U160" s="1024"/>
      <c r="V160" s="1024"/>
      <c r="W160" s="1024"/>
      <c r="X160" s="1024"/>
      <c r="Y160" s="1024"/>
      <c r="Z160" s="1024"/>
      <c r="AA160" s="1024"/>
      <c r="AB160" s="1024"/>
      <c r="AC160" s="1024"/>
      <c r="AD160" s="1024"/>
      <c r="AE160" s="1024"/>
      <c r="AF160" s="1024"/>
      <c r="AG160" s="1024"/>
      <c r="AH160" s="1024"/>
      <c r="AI160" s="1024"/>
      <c r="AJ160" s="1024"/>
      <c r="AK160" s="3405"/>
      <c r="AL160" s="1019">
        <v>10</v>
      </c>
      <c r="AM160" s="558"/>
      <c r="AN160" s="558"/>
      <c r="AO160" s="558"/>
      <c r="AP160" s="558"/>
      <c r="AQ160" s="558"/>
      <c r="AR160" s="3403" t="s">
        <v>472</v>
      </c>
      <c r="AS160" s="3403"/>
      <c r="AT160" s="3403"/>
      <c r="AU160" s="3403"/>
      <c r="AV160" s="3403" t="s">
        <v>472</v>
      </c>
      <c r="AW160" s="3403"/>
      <c r="AX160" s="3403"/>
    </row>
    <row r="161" spans="2:50" ht="24.05" customHeight="1">
      <c r="B161" s="36">
        <v>5</v>
      </c>
      <c r="C161" s="36">
        <v>1</v>
      </c>
      <c r="D161" s="3040" t="s">
        <v>1182</v>
      </c>
      <c r="E161" s="3040"/>
      <c r="F161" s="3040"/>
      <c r="G161" s="3040"/>
      <c r="H161" s="3040"/>
      <c r="I161" s="3040"/>
      <c r="J161" s="3040"/>
      <c r="K161" s="3040"/>
      <c r="L161" s="3040"/>
      <c r="M161" s="3040"/>
      <c r="N161" s="3404"/>
      <c r="O161" s="1024"/>
      <c r="P161" s="1024"/>
      <c r="Q161" s="1024"/>
      <c r="R161" s="1024"/>
      <c r="S161" s="1024"/>
      <c r="T161" s="1024"/>
      <c r="U161" s="1024"/>
      <c r="V161" s="1024"/>
      <c r="W161" s="1024"/>
      <c r="X161" s="1024"/>
      <c r="Y161" s="1024"/>
      <c r="Z161" s="1024"/>
      <c r="AA161" s="1024"/>
      <c r="AB161" s="1024"/>
      <c r="AC161" s="1024"/>
      <c r="AD161" s="1024"/>
      <c r="AE161" s="1024"/>
      <c r="AF161" s="1024"/>
      <c r="AG161" s="1024"/>
      <c r="AH161" s="1024"/>
      <c r="AI161" s="1024"/>
      <c r="AJ161" s="1024"/>
      <c r="AK161" s="3405"/>
      <c r="AL161" s="1019">
        <v>7</v>
      </c>
      <c r="AM161" s="558"/>
      <c r="AN161" s="558"/>
      <c r="AO161" s="558"/>
      <c r="AP161" s="558"/>
      <c r="AQ161" s="558"/>
      <c r="AR161" s="3403" t="s">
        <v>472</v>
      </c>
      <c r="AS161" s="3403"/>
      <c r="AT161" s="3403"/>
      <c r="AU161" s="3403"/>
      <c r="AV161" s="3403" t="s">
        <v>472</v>
      </c>
      <c r="AW161" s="3403"/>
      <c r="AX161" s="3403"/>
    </row>
    <row r="162" spans="2:50" ht="24.05" customHeight="1">
      <c r="B162" s="36">
        <v>6</v>
      </c>
      <c r="C162" s="36">
        <v>1</v>
      </c>
      <c r="D162" s="3040" t="s">
        <v>1183</v>
      </c>
      <c r="E162" s="3040"/>
      <c r="F162" s="3040"/>
      <c r="G162" s="3040"/>
      <c r="H162" s="3040"/>
      <c r="I162" s="3040"/>
      <c r="J162" s="3040"/>
      <c r="K162" s="3040"/>
      <c r="L162" s="3040"/>
      <c r="M162" s="3040"/>
      <c r="N162" s="3404"/>
      <c r="O162" s="1024"/>
      <c r="P162" s="1024"/>
      <c r="Q162" s="1024"/>
      <c r="R162" s="1024"/>
      <c r="S162" s="1024"/>
      <c r="T162" s="1024"/>
      <c r="U162" s="1024"/>
      <c r="V162" s="1024"/>
      <c r="W162" s="1024"/>
      <c r="X162" s="1024"/>
      <c r="Y162" s="1024"/>
      <c r="Z162" s="1024"/>
      <c r="AA162" s="1024"/>
      <c r="AB162" s="1024"/>
      <c r="AC162" s="1024"/>
      <c r="AD162" s="1024"/>
      <c r="AE162" s="1024"/>
      <c r="AF162" s="1024"/>
      <c r="AG162" s="1024"/>
      <c r="AH162" s="1024"/>
      <c r="AI162" s="1024"/>
      <c r="AJ162" s="1024"/>
      <c r="AK162" s="3405"/>
      <c r="AL162" s="1019">
        <v>6</v>
      </c>
      <c r="AM162" s="558"/>
      <c r="AN162" s="558"/>
      <c r="AO162" s="558"/>
      <c r="AP162" s="558"/>
      <c r="AQ162" s="558"/>
      <c r="AR162" s="3403" t="s">
        <v>472</v>
      </c>
      <c r="AS162" s="3403"/>
      <c r="AT162" s="3403"/>
      <c r="AU162" s="3403"/>
      <c r="AV162" s="3403" t="s">
        <v>472</v>
      </c>
      <c r="AW162" s="3403"/>
      <c r="AX162" s="3403"/>
    </row>
    <row r="163" spans="2:50" ht="24.05" customHeight="1">
      <c r="B163" s="36">
        <v>7</v>
      </c>
      <c r="C163" s="36">
        <v>1</v>
      </c>
      <c r="D163" s="3040" t="s">
        <v>1184</v>
      </c>
      <c r="E163" s="3040"/>
      <c r="F163" s="3040"/>
      <c r="G163" s="3040"/>
      <c r="H163" s="3040"/>
      <c r="I163" s="3040"/>
      <c r="J163" s="3040"/>
      <c r="K163" s="3040"/>
      <c r="L163" s="3040"/>
      <c r="M163" s="3040"/>
      <c r="N163" s="3404"/>
      <c r="O163" s="1024"/>
      <c r="P163" s="1024"/>
      <c r="Q163" s="1024"/>
      <c r="R163" s="1024"/>
      <c r="S163" s="1024"/>
      <c r="T163" s="1024"/>
      <c r="U163" s="1024"/>
      <c r="V163" s="1024"/>
      <c r="W163" s="1024"/>
      <c r="X163" s="1024"/>
      <c r="Y163" s="1024"/>
      <c r="Z163" s="1024"/>
      <c r="AA163" s="1024"/>
      <c r="AB163" s="1024"/>
      <c r="AC163" s="1024"/>
      <c r="AD163" s="1024"/>
      <c r="AE163" s="1024"/>
      <c r="AF163" s="1024"/>
      <c r="AG163" s="1024"/>
      <c r="AH163" s="1024"/>
      <c r="AI163" s="1024"/>
      <c r="AJ163" s="1024"/>
      <c r="AK163" s="3405"/>
      <c r="AL163" s="1019">
        <v>5</v>
      </c>
      <c r="AM163" s="558"/>
      <c r="AN163" s="558"/>
      <c r="AO163" s="558"/>
      <c r="AP163" s="558"/>
      <c r="AQ163" s="558"/>
      <c r="AR163" s="3403" t="s">
        <v>472</v>
      </c>
      <c r="AS163" s="3403"/>
      <c r="AT163" s="3403"/>
      <c r="AU163" s="3403"/>
      <c r="AV163" s="3403" t="s">
        <v>472</v>
      </c>
      <c r="AW163" s="3403"/>
      <c r="AX163" s="3403"/>
    </row>
    <row r="164" spans="2:50" ht="24.05" customHeight="1">
      <c r="B164" s="36">
        <v>8</v>
      </c>
      <c r="C164" s="36">
        <v>1</v>
      </c>
      <c r="D164" s="3040" t="s">
        <v>1185</v>
      </c>
      <c r="E164" s="3040"/>
      <c r="F164" s="3040"/>
      <c r="G164" s="3040"/>
      <c r="H164" s="3040"/>
      <c r="I164" s="3040"/>
      <c r="J164" s="3040"/>
      <c r="K164" s="3040"/>
      <c r="L164" s="3040"/>
      <c r="M164" s="3040"/>
      <c r="N164" s="3404"/>
      <c r="O164" s="1024"/>
      <c r="P164" s="1024"/>
      <c r="Q164" s="1024"/>
      <c r="R164" s="1024"/>
      <c r="S164" s="1024"/>
      <c r="T164" s="1024"/>
      <c r="U164" s="1024"/>
      <c r="V164" s="1024"/>
      <c r="W164" s="1024"/>
      <c r="X164" s="1024"/>
      <c r="Y164" s="1024"/>
      <c r="Z164" s="1024"/>
      <c r="AA164" s="1024"/>
      <c r="AB164" s="1024"/>
      <c r="AC164" s="1024"/>
      <c r="AD164" s="1024"/>
      <c r="AE164" s="1024"/>
      <c r="AF164" s="1024"/>
      <c r="AG164" s="1024"/>
      <c r="AH164" s="1024"/>
      <c r="AI164" s="1024"/>
      <c r="AJ164" s="1024"/>
      <c r="AK164" s="3405"/>
      <c r="AL164" s="1019">
        <v>4</v>
      </c>
      <c r="AM164" s="558"/>
      <c r="AN164" s="558"/>
      <c r="AO164" s="558"/>
      <c r="AP164" s="558"/>
      <c r="AQ164" s="558"/>
      <c r="AR164" s="3403" t="s">
        <v>472</v>
      </c>
      <c r="AS164" s="3403"/>
      <c r="AT164" s="3403"/>
      <c r="AU164" s="3403"/>
      <c r="AV164" s="3403" t="s">
        <v>472</v>
      </c>
      <c r="AW164" s="3403"/>
      <c r="AX164" s="3403"/>
    </row>
    <row r="165" spans="2:50" ht="24.05" customHeight="1">
      <c r="B165" s="36">
        <v>9</v>
      </c>
      <c r="C165" s="36">
        <v>1</v>
      </c>
      <c r="D165" s="3040" t="s">
        <v>1186</v>
      </c>
      <c r="E165" s="3040"/>
      <c r="F165" s="3040"/>
      <c r="G165" s="3040"/>
      <c r="H165" s="3040"/>
      <c r="I165" s="3040"/>
      <c r="J165" s="3040"/>
      <c r="K165" s="3040"/>
      <c r="L165" s="3040"/>
      <c r="M165" s="3040"/>
      <c r="N165" s="3404"/>
      <c r="O165" s="1024"/>
      <c r="P165" s="1024"/>
      <c r="Q165" s="1024"/>
      <c r="R165" s="1024"/>
      <c r="S165" s="1024"/>
      <c r="T165" s="1024"/>
      <c r="U165" s="1024"/>
      <c r="V165" s="1024"/>
      <c r="W165" s="1024"/>
      <c r="X165" s="1024"/>
      <c r="Y165" s="1024"/>
      <c r="Z165" s="1024"/>
      <c r="AA165" s="1024"/>
      <c r="AB165" s="1024"/>
      <c r="AC165" s="1024"/>
      <c r="AD165" s="1024"/>
      <c r="AE165" s="1024"/>
      <c r="AF165" s="1024"/>
      <c r="AG165" s="1024"/>
      <c r="AH165" s="1024"/>
      <c r="AI165" s="1024"/>
      <c r="AJ165" s="1024"/>
      <c r="AK165" s="3405"/>
      <c r="AL165" s="1019">
        <v>3</v>
      </c>
      <c r="AM165" s="558"/>
      <c r="AN165" s="558"/>
      <c r="AO165" s="558"/>
      <c r="AP165" s="558"/>
      <c r="AQ165" s="558"/>
      <c r="AR165" s="3403" t="s">
        <v>472</v>
      </c>
      <c r="AS165" s="3403"/>
      <c r="AT165" s="3403"/>
      <c r="AU165" s="3403"/>
      <c r="AV165" s="3403" t="s">
        <v>472</v>
      </c>
      <c r="AW165" s="3403"/>
      <c r="AX165" s="3403"/>
    </row>
    <row r="166" spans="2:50" ht="24.05" customHeight="1">
      <c r="B166" s="36">
        <v>10</v>
      </c>
      <c r="C166" s="36">
        <v>1</v>
      </c>
      <c r="D166" s="3040" t="s">
        <v>1187</v>
      </c>
      <c r="E166" s="3040"/>
      <c r="F166" s="3040"/>
      <c r="G166" s="3040"/>
      <c r="H166" s="3040"/>
      <c r="I166" s="3040"/>
      <c r="J166" s="3040"/>
      <c r="K166" s="3040"/>
      <c r="L166" s="3040"/>
      <c r="M166" s="3040"/>
      <c r="N166" s="382"/>
      <c r="O166" s="1907"/>
      <c r="P166" s="1907"/>
      <c r="Q166" s="1907"/>
      <c r="R166" s="1907"/>
      <c r="S166" s="1907"/>
      <c r="T166" s="1907"/>
      <c r="U166" s="1907"/>
      <c r="V166" s="1907"/>
      <c r="W166" s="1907"/>
      <c r="X166" s="1907"/>
      <c r="Y166" s="1907"/>
      <c r="Z166" s="1907"/>
      <c r="AA166" s="1907"/>
      <c r="AB166" s="1907"/>
      <c r="AC166" s="1907"/>
      <c r="AD166" s="1907"/>
      <c r="AE166" s="1907"/>
      <c r="AF166" s="1907"/>
      <c r="AG166" s="1907"/>
      <c r="AH166" s="1907"/>
      <c r="AI166" s="1907"/>
      <c r="AJ166" s="1907"/>
      <c r="AK166" s="3406"/>
      <c r="AL166" s="1019">
        <v>2</v>
      </c>
      <c r="AM166" s="558"/>
      <c r="AN166" s="558"/>
      <c r="AO166" s="558"/>
      <c r="AP166" s="558"/>
      <c r="AQ166" s="558"/>
      <c r="AR166" s="3403" t="s">
        <v>472</v>
      </c>
      <c r="AS166" s="3403"/>
      <c r="AT166" s="3403"/>
      <c r="AU166" s="3403"/>
      <c r="AV166" s="3403" t="s">
        <v>472</v>
      </c>
      <c r="AW166" s="3403"/>
      <c r="AX166" s="3403"/>
    </row>
    <row r="168" spans="2:50">
      <c r="C168" t="s">
        <v>1168</v>
      </c>
    </row>
    <row r="169" spans="2:50" ht="34.549999999999997" customHeight="1">
      <c r="B169" s="36"/>
      <c r="C169" s="36"/>
      <c r="D169" s="44" t="s">
        <v>405</v>
      </c>
      <c r="E169" s="44"/>
      <c r="F169" s="44"/>
      <c r="G169" s="44"/>
      <c r="H169" s="44"/>
      <c r="I169" s="44"/>
      <c r="J169" s="44"/>
      <c r="K169" s="44"/>
      <c r="L169" s="44"/>
      <c r="M169" s="44"/>
      <c r="N169" s="44" t="s">
        <v>406</v>
      </c>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5" t="s">
        <v>407</v>
      </c>
      <c r="AM169" s="44"/>
      <c r="AN169" s="44"/>
      <c r="AO169" s="44"/>
      <c r="AP169" s="44"/>
      <c r="AQ169" s="44"/>
      <c r="AR169" s="44" t="s">
        <v>177</v>
      </c>
      <c r="AS169" s="44"/>
      <c r="AT169" s="44"/>
      <c r="AU169" s="44"/>
      <c r="AV169" s="44" t="s">
        <v>178</v>
      </c>
      <c r="AW169" s="44"/>
      <c r="AX169" s="44"/>
    </row>
    <row r="170" spans="2:50" ht="20.3" customHeight="1">
      <c r="B170" s="36">
        <v>1</v>
      </c>
      <c r="C170" s="36">
        <v>1</v>
      </c>
      <c r="D170" s="558" t="s">
        <v>1188</v>
      </c>
      <c r="E170" s="558"/>
      <c r="F170" s="558"/>
      <c r="G170" s="558"/>
      <c r="H170" s="558"/>
      <c r="I170" s="558"/>
      <c r="J170" s="558"/>
      <c r="K170" s="558"/>
      <c r="L170" s="558"/>
      <c r="M170" s="558"/>
      <c r="N170" s="558" t="s">
        <v>1170</v>
      </c>
      <c r="O170" s="558"/>
      <c r="P170" s="558"/>
      <c r="Q170" s="558"/>
      <c r="R170" s="558"/>
      <c r="S170" s="558"/>
      <c r="T170" s="558"/>
      <c r="U170" s="558"/>
      <c r="V170" s="558"/>
      <c r="W170" s="558"/>
      <c r="X170" s="558"/>
      <c r="Y170" s="558"/>
      <c r="Z170" s="558"/>
      <c r="AA170" s="558"/>
      <c r="AB170" s="558"/>
      <c r="AC170" s="558"/>
      <c r="AD170" s="558"/>
      <c r="AE170" s="558"/>
      <c r="AF170" s="558"/>
      <c r="AG170" s="558"/>
      <c r="AH170" s="558"/>
      <c r="AI170" s="558"/>
      <c r="AJ170" s="558"/>
      <c r="AK170" s="558"/>
      <c r="AL170" s="3354">
        <v>1625</v>
      </c>
      <c r="AM170" s="3355"/>
      <c r="AN170" s="3355"/>
      <c r="AO170" s="3355"/>
      <c r="AP170" s="3355"/>
      <c r="AQ170" s="3355"/>
      <c r="AR170" s="558"/>
      <c r="AS170" s="558"/>
      <c r="AT170" s="558"/>
      <c r="AU170" s="558"/>
      <c r="AV170" s="558"/>
      <c r="AW170" s="558"/>
      <c r="AX170" s="558"/>
    </row>
    <row r="171" spans="2:50" ht="20.3" customHeight="1">
      <c r="B171" s="36">
        <v>2</v>
      </c>
      <c r="C171" s="36">
        <v>1</v>
      </c>
      <c r="D171" s="558"/>
      <c r="E171" s="558"/>
      <c r="F171" s="558"/>
      <c r="G171" s="558"/>
      <c r="H171" s="558"/>
      <c r="I171" s="558"/>
      <c r="J171" s="558"/>
      <c r="K171" s="558"/>
      <c r="L171" s="558"/>
      <c r="M171" s="558"/>
      <c r="N171" s="558"/>
      <c r="O171" s="558"/>
      <c r="P171" s="558"/>
      <c r="Q171" s="558"/>
      <c r="R171" s="558"/>
      <c r="S171" s="558"/>
      <c r="T171" s="558"/>
      <c r="U171" s="558"/>
      <c r="V171" s="558"/>
      <c r="W171" s="558"/>
      <c r="X171" s="558"/>
      <c r="Y171" s="558"/>
      <c r="Z171" s="558"/>
      <c r="AA171" s="558"/>
      <c r="AB171" s="558"/>
      <c r="AC171" s="558"/>
      <c r="AD171" s="558"/>
      <c r="AE171" s="558"/>
      <c r="AF171" s="558"/>
      <c r="AG171" s="558"/>
      <c r="AH171" s="558"/>
      <c r="AI171" s="558"/>
      <c r="AJ171" s="558"/>
      <c r="AK171" s="558"/>
      <c r="AL171" s="3354"/>
      <c r="AM171" s="3355"/>
      <c r="AN171" s="3355"/>
      <c r="AO171" s="3355"/>
      <c r="AP171" s="3355"/>
      <c r="AQ171" s="3355"/>
      <c r="AR171" s="558"/>
      <c r="AS171" s="558"/>
      <c r="AT171" s="558"/>
      <c r="AU171" s="558"/>
      <c r="AV171" s="558"/>
      <c r="AW171" s="558"/>
      <c r="AX171" s="558"/>
    </row>
    <row r="172" spans="2:50" ht="20.3" customHeight="1">
      <c r="B172" s="36">
        <v>3</v>
      </c>
      <c r="C172" s="36">
        <v>1</v>
      </c>
      <c r="D172" s="558"/>
      <c r="E172" s="558"/>
      <c r="F172" s="558"/>
      <c r="G172" s="558"/>
      <c r="H172" s="558"/>
      <c r="I172" s="558"/>
      <c r="J172" s="558"/>
      <c r="K172" s="558"/>
      <c r="L172" s="558"/>
      <c r="M172" s="558"/>
      <c r="N172" s="558"/>
      <c r="O172" s="558"/>
      <c r="P172" s="558"/>
      <c r="Q172" s="558"/>
      <c r="R172" s="558"/>
      <c r="S172" s="558"/>
      <c r="T172" s="558"/>
      <c r="U172" s="558"/>
      <c r="V172" s="558"/>
      <c r="W172" s="558"/>
      <c r="X172" s="558"/>
      <c r="Y172" s="558"/>
      <c r="Z172" s="558"/>
      <c r="AA172" s="558"/>
      <c r="AB172" s="558"/>
      <c r="AC172" s="558"/>
      <c r="AD172" s="558"/>
      <c r="AE172" s="558"/>
      <c r="AF172" s="558"/>
      <c r="AG172" s="558"/>
      <c r="AH172" s="558"/>
      <c r="AI172" s="558"/>
      <c r="AJ172" s="558"/>
      <c r="AK172" s="558"/>
      <c r="AL172" s="3354"/>
      <c r="AM172" s="3355"/>
      <c r="AN172" s="3355"/>
      <c r="AO172" s="3355"/>
      <c r="AP172" s="3355"/>
      <c r="AQ172" s="3355"/>
      <c r="AR172" s="558"/>
      <c r="AS172" s="558"/>
      <c r="AT172" s="558"/>
      <c r="AU172" s="558"/>
      <c r="AV172" s="558"/>
      <c r="AW172" s="558"/>
      <c r="AX172" s="558"/>
    </row>
    <row r="173" spans="2:50" ht="20.3" customHeight="1">
      <c r="B173" s="36">
        <v>4</v>
      </c>
      <c r="C173" s="36">
        <v>1</v>
      </c>
      <c r="D173" s="558"/>
      <c r="E173" s="558"/>
      <c r="F173" s="558"/>
      <c r="G173" s="558"/>
      <c r="H173" s="558"/>
      <c r="I173" s="558"/>
      <c r="J173" s="558"/>
      <c r="K173" s="558"/>
      <c r="L173" s="558"/>
      <c r="M173" s="558"/>
      <c r="N173" s="558"/>
      <c r="O173" s="558"/>
      <c r="P173" s="558"/>
      <c r="Q173" s="558"/>
      <c r="R173" s="558"/>
      <c r="S173" s="558"/>
      <c r="T173" s="558"/>
      <c r="U173" s="558"/>
      <c r="V173" s="558"/>
      <c r="W173" s="558"/>
      <c r="X173" s="558"/>
      <c r="Y173" s="558"/>
      <c r="Z173" s="558"/>
      <c r="AA173" s="558"/>
      <c r="AB173" s="558"/>
      <c r="AC173" s="558"/>
      <c r="AD173" s="558"/>
      <c r="AE173" s="558"/>
      <c r="AF173" s="558"/>
      <c r="AG173" s="558"/>
      <c r="AH173" s="558"/>
      <c r="AI173" s="558"/>
      <c r="AJ173" s="558"/>
      <c r="AK173" s="558"/>
      <c r="AL173" s="3354"/>
      <c r="AM173" s="3355"/>
      <c r="AN173" s="3355"/>
      <c r="AO173" s="3355"/>
      <c r="AP173" s="3355"/>
      <c r="AQ173" s="3355"/>
      <c r="AR173" s="558"/>
      <c r="AS173" s="558"/>
      <c r="AT173" s="558"/>
      <c r="AU173" s="558"/>
      <c r="AV173" s="558"/>
      <c r="AW173" s="558"/>
      <c r="AX173" s="558"/>
    </row>
    <row r="174" spans="2:50" ht="20.3" customHeight="1">
      <c r="B174" s="36">
        <v>5</v>
      </c>
      <c r="C174" s="36">
        <v>1</v>
      </c>
      <c r="D174" s="558"/>
      <c r="E174" s="558"/>
      <c r="F174" s="558"/>
      <c r="G174" s="558"/>
      <c r="H174" s="558"/>
      <c r="I174" s="558"/>
      <c r="J174" s="558"/>
      <c r="K174" s="558"/>
      <c r="L174" s="558"/>
      <c r="M174" s="558"/>
      <c r="N174" s="558"/>
      <c r="O174" s="558"/>
      <c r="P174" s="558"/>
      <c r="Q174" s="558"/>
      <c r="R174" s="558"/>
      <c r="S174" s="558"/>
      <c r="T174" s="558"/>
      <c r="U174" s="558"/>
      <c r="V174" s="558"/>
      <c r="W174" s="558"/>
      <c r="X174" s="558"/>
      <c r="Y174" s="558"/>
      <c r="Z174" s="558"/>
      <c r="AA174" s="558"/>
      <c r="AB174" s="558"/>
      <c r="AC174" s="558"/>
      <c r="AD174" s="558"/>
      <c r="AE174" s="558"/>
      <c r="AF174" s="558"/>
      <c r="AG174" s="558"/>
      <c r="AH174" s="558"/>
      <c r="AI174" s="558"/>
      <c r="AJ174" s="558"/>
      <c r="AK174" s="558"/>
      <c r="AL174" s="3354"/>
      <c r="AM174" s="3355"/>
      <c r="AN174" s="3355"/>
      <c r="AO174" s="3355"/>
      <c r="AP174" s="3355"/>
      <c r="AQ174" s="3355"/>
      <c r="AR174" s="558"/>
      <c r="AS174" s="558"/>
      <c r="AT174" s="558"/>
      <c r="AU174" s="558"/>
      <c r="AV174" s="558"/>
      <c r="AW174" s="558"/>
      <c r="AX174" s="558"/>
    </row>
    <row r="175" spans="2:50" ht="20.3" customHeight="1">
      <c r="B175" s="36">
        <v>6</v>
      </c>
      <c r="C175" s="36">
        <v>1</v>
      </c>
      <c r="D175" s="558"/>
      <c r="E175" s="558"/>
      <c r="F175" s="558"/>
      <c r="G175" s="558"/>
      <c r="H175" s="558"/>
      <c r="I175" s="558"/>
      <c r="J175" s="558"/>
      <c r="K175" s="558"/>
      <c r="L175" s="558"/>
      <c r="M175" s="558"/>
      <c r="N175" s="558"/>
      <c r="O175" s="558"/>
      <c r="P175" s="558"/>
      <c r="Q175" s="558"/>
      <c r="R175" s="558"/>
      <c r="S175" s="558"/>
      <c r="T175" s="558"/>
      <c r="U175" s="558"/>
      <c r="V175" s="558"/>
      <c r="W175" s="558"/>
      <c r="X175" s="558"/>
      <c r="Y175" s="558"/>
      <c r="Z175" s="558"/>
      <c r="AA175" s="558"/>
      <c r="AB175" s="558"/>
      <c r="AC175" s="558"/>
      <c r="AD175" s="558"/>
      <c r="AE175" s="558"/>
      <c r="AF175" s="558"/>
      <c r="AG175" s="558"/>
      <c r="AH175" s="558"/>
      <c r="AI175" s="558"/>
      <c r="AJ175" s="558"/>
      <c r="AK175" s="558"/>
      <c r="AL175" s="3354"/>
      <c r="AM175" s="3355"/>
      <c r="AN175" s="3355"/>
      <c r="AO175" s="3355"/>
      <c r="AP175" s="3355"/>
      <c r="AQ175" s="3355"/>
      <c r="AR175" s="558"/>
      <c r="AS175" s="558"/>
      <c r="AT175" s="558"/>
      <c r="AU175" s="558"/>
      <c r="AV175" s="558"/>
      <c r="AW175" s="558"/>
      <c r="AX175" s="558"/>
    </row>
    <row r="176" spans="2:50" ht="20.3" customHeight="1">
      <c r="B176" s="36">
        <v>7</v>
      </c>
      <c r="C176" s="36">
        <v>1</v>
      </c>
      <c r="D176" s="558"/>
      <c r="E176" s="558"/>
      <c r="F176" s="558"/>
      <c r="G176" s="558"/>
      <c r="H176" s="558"/>
      <c r="I176" s="558"/>
      <c r="J176" s="558"/>
      <c r="K176" s="558"/>
      <c r="L176" s="558"/>
      <c r="M176" s="558"/>
      <c r="N176" s="558"/>
      <c r="O176" s="558"/>
      <c r="P176" s="558"/>
      <c r="Q176" s="558"/>
      <c r="R176" s="558"/>
      <c r="S176" s="558"/>
      <c r="T176" s="558"/>
      <c r="U176" s="558"/>
      <c r="V176" s="558"/>
      <c r="W176" s="558"/>
      <c r="X176" s="558"/>
      <c r="Y176" s="558"/>
      <c r="Z176" s="558"/>
      <c r="AA176" s="558"/>
      <c r="AB176" s="558"/>
      <c r="AC176" s="558"/>
      <c r="AD176" s="558"/>
      <c r="AE176" s="558"/>
      <c r="AF176" s="558"/>
      <c r="AG176" s="558"/>
      <c r="AH176" s="558"/>
      <c r="AI176" s="558"/>
      <c r="AJ176" s="558"/>
      <c r="AK176" s="558"/>
      <c r="AL176" s="3354"/>
      <c r="AM176" s="3355"/>
      <c r="AN176" s="3355"/>
      <c r="AO176" s="3355"/>
      <c r="AP176" s="3355"/>
      <c r="AQ176" s="3355"/>
      <c r="AR176" s="558"/>
      <c r="AS176" s="558"/>
      <c r="AT176" s="558"/>
      <c r="AU176" s="558"/>
      <c r="AV176" s="558"/>
      <c r="AW176" s="558"/>
      <c r="AX176" s="558"/>
    </row>
    <row r="177" spans="2:50" ht="20.3" customHeight="1">
      <c r="B177" s="36">
        <v>8</v>
      </c>
      <c r="C177" s="36">
        <v>1</v>
      </c>
      <c r="D177" s="558"/>
      <c r="E177" s="558"/>
      <c r="F177" s="558"/>
      <c r="G177" s="558"/>
      <c r="H177" s="558"/>
      <c r="I177" s="558"/>
      <c r="J177" s="558"/>
      <c r="K177" s="558"/>
      <c r="L177" s="558"/>
      <c r="M177" s="558"/>
      <c r="N177" s="558"/>
      <c r="O177" s="558"/>
      <c r="P177" s="558"/>
      <c r="Q177" s="558"/>
      <c r="R177" s="558"/>
      <c r="S177" s="558"/>
      <c r="T177" s="558"/>
      <c r="U177" s="558"/>
      <c r="V177" s="558"/>
      <c r="W177" s="558"/>
      <c r="X177" s="558"/>
      <c r="Y177" s="558"/>
      <c r="Z177" s="558"/>
      <c r="AA177" s="558"/>
      <c r="AB177" s="558"/>
      <c r="AC177" s="558"/>
      <c r="AD177" s="558"/>
      <c r="AE177" s="558"/>
      <c r="AF177" s="558"/>
      <c r="AG177" s="558"/>
      <c r="AH177" s="558"/>
      <c r="AI177" s="558"/>
      <c r="AJ177" s="558"/>
      <c r="AK177" s="558"/>
      <c r="AL177" s="3354"/>
      <c r="AM177" s="3355"/>
      <c r="AN177" s="3355"/>
      <c r="AO177" s="3355"/>
      <c r="AP177" s="3355"/>
      <c r="AQ177" s="3355"/>
      <c r="AR177" s="558"/>
      <c r="AS177" s="558"/>
      <c r="AT177" s="558"/>
      <c r="AU177" s="558"/>
      <c r="AV177" s="558"/>
      <c r="AW177" s="558"/>
      <c r="AX177" s="558"/>
    </row>
    <row r="178" spans="2:50" ht="20.3" customHeight="1">
      <c r="B178" s="36">
        <v>9</v>
      </c>
      <c r="C178" s="36">
        <v>1</v>
      </c>
      <c r="D178" s="558"/>
      <c r="E178" s="558"/>
      <c r="F178" s="558"/>
      <c r="G178" s="558"/>
      <c r="H178" s="558"/>
      <c r="I178" s="558"/>
      <c r="J178" s="558"/>
      <c r="K178" s="558"/>
      <c r="L178" s="558"/>
      <c r="M178" s="558"/>
      <c r="N178" s="558"/>
      <c r="O178" s="558"/>
      <c r="P178" s="558"/>
      <c r="Q178" s="558"/>
      <c r="R178" s="558"/>
      <c r="S178" s="558"/>
      <c r="T178" s="558"/>
      <c r="U178" s="558"/>
      <c r="V178" s="558"/>
      <c r="W178" s="558"/>
      <c r="X178" s="558"/>
      <c r="Y178" s="558"/>
      <c r="Z178" s="558"/>
      <c r="AA178" s="558"/>
      <c r="AB178" s="558"/>
      <c r="AC178" s="558"/>
      <c r="AD178" s="558"/>
      <c r="AE178" s="558"/>
      <c r="AF178" s="558"/>
      <c r="AG178" s="558"/>
      <c r="AH178" s="558"/>
      <c r="AI178" s="558"/>
      <c r="AJ178" s="558"/>
      <c r="AK178" s="558"/>
      <c r="AL178" s="3354"/>
      <c r="AM178" s="3355"/>
      <c r="AN178" s="3355"/>
      <c r="AO178" s="3355"/>
      <c r="AP178" s="3355"/>
      <c r="AQ178" s="3355"/>
      <c r="AR178" s="558"/>
      <c r="AS178" s="558"/>
      <c r="AT178" s="558"/>
      <c r="AU178" s="558"/>
      <c r="AV178" s="558"/>
      <c r="AW178" s="558"/>
      <c r="AX178" s="558"/>
    </row>
    <row r="179" spans="2:50" ht="20.3" customHeight="1">
      <c r="B179" s="36">
        <v>10</v>
      </c>
      <c r="C179" s="36">
        <v>1</v>
      </c>
      <c r="D179" s="558"/>
      <c r="E179" s="558"/>
      <c r="F179" s="558"/>
      <c r="G179" s="558"/>
      <c r="H179" s="558"/>
      <c r="I179" s="558"/>
      <c r="J179" s="558"/>
      <c r="K179" s="558"/>
      <c r="L179" s="558"/>
      <c r="M179" s="558"/>
      <c r="N179" s="558"/>
      <c r="O179" s="558"/>
      <c r="P179" s="558"/>
      <c r="Q179" s="558"/>
      <c r="R179" s="558"/>
      <c r="S179" s="558"/>
      <c r="T179" s="558"/>
      <c r="U179" s="558"/>
      <c r="V179" s="558"/>
      <c r="W179" s="558"/>
      <c r="X179" s="558"/>
      <c r="Y179" s="558"/>
      <c r="Z179" s="558"/>
      <c r="AA179" s="558"/>
      <c r="AB179" s="558"/>
      <c r="AC179" s="558"/>
      <c r="AD179" s="558"/>
      <c r="AE179" s="558"/>
      <c r="AF179" s="558"/>
      <c r="AG179" s="558"/>
      <c r="AH179" s="558"/>
      <c r="AI179" s="558"/>
      <c r="AJ179" s="558"/>
      <c r="AK179" s="558"/>
      <c r="AL179" s="3354"/>
      <c r="AM179" s="3355"/>
      <c r="AN179" s="3355"/>
      <c r="AO179" s="3355"/>
      <c r="AP179" s="3355"/>
      <c r="AQ179" s="3355"/>
      <c r="AR179" s="558"/>
      <c r="AS179" s="558"/>
      <c r="AT179" s="558"/>
      <c r="AU179" s="558"/>
      <c r="AV179" s="558"/>
      <c r="AW179" s="558"/>
      <c r="AX179" s="558"/>
    </row>
    <row r="181" spans="2:50">
      <c r="C181" t="s">
        <v>1189</v>
      </c>
    </row>
    <row r="182" spans="2:50" ht="34.549999999999997" customHeight="1">
      <c r="B182" s="36"/>
      <c r="C182" s="36"/>
      <c r="D182" s="44" t="s">
        <v>405</v>
      </c>
      <c r="E182" s="44"/>
      <c r="F182" s="44"/>
      <c r="G182" s="44"/>
      <c r="H182" s="44"/>
      <c r="I182" s="44"/>
      <c r="J182" s="44"/>
      <c r="K182" s="44"/>
      <c r="L182" s="44"/>
      <c r="M182" s="44"/>
      <c r="N182" s="44" t="s">
        <v>406</v>
      </c>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5" t="s">
        <v>407</v>
      </c>
      <c r="AM182" s="44"/>
      <c r="AN182" s="44"/>
      <c r="AO182" s="44"/>
      <c r="AP182" s="44"/>
      <c r="AQ182" s="44"/>
      <c r="AR182" s="44" t="s">
        <v>177</v>
      </c>
      <c r="AS182" s="44"/>
      <c r="AT182" s="44"/>
      <c r="AU182" s="44"/>
      <c r="AV182" s="44" t="s">
        <v>178</v>
      </c>
      <c r="AW182" s="44"/>
      <c r="AX182" s="44"/>
    </row>
    <row r="183" spans="2:50" ht="24.05" customHeight="1">
      <c r="B183" s="36">
        <v>1</v>
      </c>
      <c r="C183" s="36">
        <v>1</v>
      </c>
      <c r="D183" s="3407" t="s">
        <v>1190</v>
      </c>
      <c r="E183" s="3408"/>
      <c r="F183" s="3408"/>
      <c r="G183" s="3408"/>
      <c r="H183" s="3408"/>
      <c r="I183" s="3408"/>
      <c r="J183" s="3408"/>
      <c r="K183" s="3408"/>
      <c r="L183" s="3408"/>
      <c r="M183" s="3409"/>
      <c r="N183" s="378" t="s">
        <v>1170</v>
      </c>
      <c r="O183" s="3401"/>
      <c r="P183" s="3401"/>
      <c r="Q183" s="3401"/>
      <c r="R183" s="3401"/>
      <c r="S183" s="3401"/>
      <c r="T183" s="3401"/>
      <c r="U183" s="3401"/>
      <c r="V183" s="3401"/>
      <c r="W183" s="3401"/>
      <c r="X183" s="3401"/>
      <c r="Y183" s="3401"/>
      <c r="Z183" s="3401"/>
      <c r="AA183" s="3401"/>
      <c r="AB183" s="3401"/>
      <c r="AC183" s="3401"/>
      <c r="AD183" s="3401"/>
      <c r="AE183" s="3401"/>
      <c r="AF183" s="3401"/>
      <c r="AG183" s="3401"/>
      <c r="AH183" s="3401"/>
      <c r="AI183" s="3401"/>
      <c r="AJ183" s="3401"/>
      <c r="AK183" s="3402"/>
      <c r="AL183" s="3410">
        <v>2</v>
      </c>
      <c r="AM183" s="3411"/>
      <c r="AN183" s="3411"/>
      <c r="AO183" s="3411"/>
      <c r="AP183" s="3411"/>
      <c r="AQ183" s="3412"/>
      <c r="AR183" s="558"/>
      <c r="AS183" s="558"/>
      <c r="AT183" s="558"/>
      <c r="AU183" s="558"/>
      <c r="AV183" s="558"/>
      <c r="AW183" s="558"/>
      <c r="AX183" s="558"/>
    </row>
    <row r="184" spans="2:50" ht="24.05" customHeight="1">
      <c r="B184" s="36">
        <v>2</v>
      </c>
      <c r="C184" s="36">
        <v>1</v>
      </c>
      <c r="D184" s="3413" t="s">
        <v>1119</v>
      </c>
      <c r="E184" s="3414"/>
      <c r="F184" s="3414"/>
      <c r="G184" s="3414"/>
      <c r="H184" s="3414"/>
      <c r="I184" s="3414"/>
      <c r="J184" s="3414"/>
      <c r="K184" s="3414"/>
      <c r="L184" s="3414"/>
      <c r="M184" s="3415"/>
      <c r="N184" s="3404"/>
      <c r="O184" s="1024"/>
      <c r="P184" s="1024"/>
      <c r="Q184" s="1024"/>
      <c r="R184" s="1024"/>
      <c r="S184" s="1024"/>
      <c r="T184" s="1024"/>
      <c r="U184" s="1024"/>
      <c r="V184" s="1024"/>
      <c r="W184" s="1024"/>
      <c r="X184" s="1024"/>
      <c r="Y184" s="1024"/>
      <c r="Z184" s="1024"/>
      <c r="AA184" s="1024"/>
      <c r="AB184" s="1024"/>
      <c r="AC184" s="1024"/>
      <c r="AD184" s="1024"/>
      <c r="AE184" s="1024"/>
      <c r="AF184" s="1024"/>
      <c r="AG184" s="1024"/>
      <c r="AH184" s="1024"/>
      <c r="AI184" s="1024"/>
      <c r="AJ184" s="1024"/>
      <c r="AK184" s="3405"/>
      <c r="AL184" s="3410">
        <v>1</v>
      </c>
      <c r="AM184" s="3411"/>
      <c r="AN184" s="3411"/>
      <c r="AO184" s="3411"/>
      <c r="AP184" s="3411"/>
      <c r="AQ184" s="3412"/>
      <c r="AR184" s="558"/>
      <c r="AS184" s="558"/>
      <c r="AT184" s="558"/>
      <c r="AU184" s="558"/>
      <c r="AV184" s="558"/>
      <c r="AW184" s="558"/>
      <c r="AX184" s="558"/>
    </row>
    <row r="185" spans="2:50" ht="24.05" customHeight="1">
      <c r="B185" s="36">
        <v>3</v>
      </c>
      <c r="C185" s="36">
        <v>1</v>
      </c>
      <c r="D185" s="3413" t="s">
        <v>1191</v>
      </c>
      <c r="E185" s="3414"/>
      <c r="F185" s="3414"/>
      <c r="G185" s="3414"/>
      <c r="H185" s="3414"/>
      <c r="I185" s="3414"/>
      <c r="J185" s="3414"/>
      <c r="K185" s="3414"/>
      <c r="L185" s="3414"/>
      <c r="M185" s="3415"/>
      <c r="N185" s="3404"/>
      <c r="O185" s="1024"/>
      <c r="P185" s="1024"/>
      <c r="Q185" s="1024"/>
      <c r="R185" s="1024"/>
      <c r="S185" s="1024"/>
      <c r="T185" s="1024"/>
      <c r="U185" s="1024"/>
      <c r="V185" s="1024"/>
      <c r="W185" s="1024"/>
      <c r="X185" s="1024"/>
      <c r="Y185" s="1024"/>
      <c r="Z185" s="1024"/>
      <c r="AA185" s="1024"/>
      <c r="AB185" s="1024"/>
      <c r="AC185" s="1024"/>
      <c r="AD185" s="1024"/>
      <c r="AE185" s="1024"/>
      <c r="AF185" s="1024"/>
      <c r="AG185" s="1024"/>
      <c r="AH185" s="1024"/>
      <c r="AI185" s="1024"/>
      <c r="AJ185" s="1024"/>
      <c r="AK185" s="3405"/>
      <c r="AL185" s="3410">
        <v>1</v>
      </c>
      <c r="AM185" s="3411"/>
      <c r="AN185" s="3411"/>
      <c r="AO185" s="3411"/>
      <c r="AP185" s="3411"/>
      <c r="AQ185" s="3412"/>
      <c r="AR185" s="558"/>
      <c r="AS185" s="558"/>
      <c r="AT185" s="558"/>
      <c r="AU185" s="558"/>
      <c r="AV185" s="558"/>
      <c r="AW185" s="558"/>
      <c r="AX185" s="558"/>
    </row>
    <row r="186" spans="2:50" ht="24.05" customHeight="1">
      <c r="B186" s="36">
        <v>4</v>
      </c>
      <c r="C186" s="36">
        <v>1</v>
      </c>
      <c r="D186" s="3413" t="s">
        <v>1192</v>
      </c>
      <c r="E186" s="3414"/>
      <c r="F186" s="3414"/>
      <c r="G186" s="3414"/>
      <c r="H186" s="3414"/>
      <c r="I186" s="3414"/>
      <c r="J186" s="3414"/>
      <c r="K186" s="3414"/>
      <c r="L186" s="3414"/>
      <c r="M186" s="3415"/>
      <c r="N186" s="3404"/>
      <c r="O186" s="1024"/>
      <c r="P186" s="1024"/>
      <c r="Q186" s="1024"/>
      <c r="R186" s="1024"/>
      <c r="S186" s="1024"/>
      <c r="T186" s="1024"/>
      <c r="U186" s="1024"/>
      <c r="V186" s="1024"/>
      <c r="W186" s="1024"/>
      <c r="X186" s="1024"/>
      <c r="Y186" s="1024"/>
      <c r="Z186" s="1024"/>
      <c r="AA186" s="1024"/>
      <c r="AB186" s="1024"/>
      <c r="AC186" s="1024"/>
      <c r="AD186" s="1024"/>
      <c r="AE186" s="1024"/>
      <c r="AF186" s="1024"/>
      <c r="AG186" s="1024"/>
      <c r="AH186" s="1024"/>
      <c r="AI186" s="1024"/>
      <c r="AJ186" s="1024"/>
      <c r="AK186" s="3405"/>
      <c r="AL186" s="3410">
        <v>1</v>
      </c>
      <c r="AM186" s="3411"/>
      <c r="AN186" s="3411"/>
      <c r="AO186" s="3411"/>
      <c r="AP186" s="3411"/>
      <c r="AQ186" s="3412"/>
      <c r="AR186" s="558"/>
      <c r="AS186" s="558"/>
      <c r="AT186" s="558"/>
      <c r="AU186" s="558"/>
      <c r="AV186" s="558"/>
      <c r="AW186" s="558"/>
      <c r="AX186" s="558"/>
    </row>
    <row r="187" spans="2:50" ht="24.05" customHeight="1">
      <c r="B187" s="36">
        <v>5</v>
      </c>
      <c r="C187" s="36">
        <v>1</v>
      </c>
      <c r="D187" s="3413" t="s">
        <v>1193</v>
      </c>
      <c r="E187" s="3414"/>
      <c r="F187" s="3414"/>
      <c r="G187" s="3414"/>
      <c r="H187" s="3414"/>
      <c r="I187" s="3414"/>
      <c r="J187" s="3414"/>
      <c r="K187" s="3414"/>
      <c r="L187" s="3414"/>
      <c r="M187" s="3415"/>
      <c r="N187" s="3404"/>
      <c r="O187" s="1024"/>
      <c r="P187" s="1024"/>
      <c r="Q187" s="1024"/>
      <c r="R187" s="1024"/>
      <c r="S187" s="1024"/>
      <c r="T187" s="1024"/>
      <c r="U187" s="1024"/>
      <c r="V187" s="1024"/>
      <c r="W187" s="1024"/>
      <c r="X187" s="1024"/>
      <c r="Y187" s="1024"/>
      <c r="Z187" s="1024"/>
      <c r="AA187" s="1024"/>
      <c r="AB187" s="1024"/>
      <c r="AC187" s="1024"/>
      <c r="AD187" s="1024"/>
      <c r="AE187" s="1024"/>
      <c r="AF187" s="1024"/>
      <c r="AG187" s="1024"/>
      <c r="AH187" s="1024"/>
      <c r="AI187" s="1024"/>
      <c r="AJ187" s="1024"/>
      <c r="AK187" s="3405"/>
      <c r="AL187" s="3410">
        <v>1</v>
      </c>
      <c r="AM187" s="3411"/>
      <c r="AN187" s="3411"/>
      <c r="AO187" s="3411"/>
      <c r="AP187" s="3411"/>
      <c r="AQ187" s="3412"/>
      <c r="AR187" s="558"/>
      <c r="AS187" s="558"/>
      <c r="AT187" s="558"/>
      <c r="AU187" s="558"/>
      <c r="AV187" s="558"/>
      <c r="AW187" s="558"/>
      <c r="AX187" s="558"/>
    </row>
    <row r="188" spans="2:50" ht="24.05" customHeight="1">
      <c r="B188" s="36">
        <v>6</v>
      </c>
      <c r="C188" s="36">
        <v>1</v>
      </c>
      <c r="D188" s="3413" t="s">
        <v>1194</v>
      </c>
      <c r="E188" s="3414"/>
      <c r="F188" s="3414"/>
      <c r="G188" s="3414"/>
      <c r="H188" s="3414"/>
      <c r="I188" s="3414"/>
      <c r="J188" s="3414"/>
      <c r="K188" s="3414"/>
      <c r="L188" s="3414"/>
      <c r="M188" s="3415"/>
      <c r="N188" s="3404"/>
      <c r="O188" s="1024"/>
      <c r="P188" s="1024"/>
      <c r="Q188" s="1024"/>
      <c r="R188" s="1024"/>
      <c r="S188" s="1024"/>
      <c r="T188" s="1024"/>
      <c r="U188" s="1024"/>
      <c r="V188" s="1024"/>
      <c r="W188" s="1024"/>
      <c r="X188" s="1024"/>
      <c r="Y188" s="1024"/>
      <c r="Z188" s="1024"/>
      <c r="AA188" s="1024"/>
      <c r="AB188" s="1024"/>
      <c r="AC188" s="1024"/>
      <c r="AD188" s="1024"/>
      <c r="AE188" s="1024"/>
      <c r="AF188" s="1024"/>
      <c r="AG188" s="1024"/>
      <c r="AH188" s="1024"/>
      <c r="AI188" s="1024"/>
      <c r="AJ188" s="1024"/>
      <c r="AK188" s="3405"/>
      <c r="AL188" s="3410">
        <v>1</v>
      </c>
      <c r="AM188" s="3411"/>
      <c r="AN188" s="3411"/>
      <c r="AO188" s="3411"/>
      <c r="AP188" s="3411"/>
      <c r="AQ188" s="3412"/>
      <c r="AR188" s="558"/>
      <c r="AS188" s="558"/>
      <c r="AT188" s="558"/>
      <c r="AU188" s="558"/>
      <c r="AV188" s="558"/>
      <c r="AW188" s="558"/>
      <c r="AX188" s="558"/>
    </row>
    <row r="189" spans="2:50" ht="24.05" customHeight="1">
      <c r="B189" s="36">
        <v>7</v>
      </c>
      <c r="C189" s="36">
        <v>1</v>
      </c>
      <c r="D189" s="3413" t="s">
        <v>1195</v>
      </c>
      <c r="E189" s="3414"/>
      <c r="F189" s="3414"/>
      <c r="G189" s="3414"/>
      <c r="H189" s="3414"/>
      <c r="I189" s="3414"/>
      <c r="J189" s="3414"/>
      <c r="K189" s="3414"/>
      <c r="L189" s="3414"/>
      <c r="M189" s="3415"/>
      <c r="N189" s="3404"/>
      <c r="O189" s="1024"/>
      <c r="P189" s="1024"/>
      <c r="Q189" s="1024"/>
      <c r="R189" s="1024"/>
      <c r="S189" s="1024"/>
      <c r="T189" s="1024"/>
      <c r="U189" s="1024"/>
      <c r="V189" s="1024"/>
      <c r="W189" s="1024"/>
      <c r="X189" s="1024"/>
      <c r="Y189" s="1024"/>
      <c r="Z189" s="1024"/>
      <c r="AA189" s="1024"/>
      <c r="AB189" s="1024"/>
      <c r="AC189" s="1024"/>
      <c r="AD189" s="1024"/>
      <c r="AE189" s="1024"/>
      <c r="AF189" s="1024"/>
      <c r="AG189" s="1024"/>
      <c r="AH189" s="1024"/>
      <c r="AI189" s="1024"/>
      <c r="AJ189" s="1024"/>
      <c r="AK189" s="3405"/>
      <c r="AL189" s="3410">
        <v>1</v>
      </c>
      <c r="AM189" s="3411"/>
      <c r="AN189" s="3411"/>
      <c r="AO189" s="3411"/>
      <c r="AP189" s="3411"/>
      <c r="AQ189" s="3412"/>
      <c r="AR189" s="558"/>
      <c r="AS189" s="558"/>
      <c r="AT189" s="558"/>
      <c r="AU189" s="558"/>
      <c r="AV189" s="558"/>
      <c r="AW189" s="558"/>
      <c r="AX189" s="558"/>
    </row>
    <row r="190" spans="2:50" ht="24.05" customHeight="1">
      <c r="B190" s="36">
        <v>8</v>
      </c>
      <c r="C190" s="36">
        <v>1</v>
      </c>
      <c r="D190" s="3413" t="s">
        <v>1196</v>
      </c>
      <c r="E190" s="3414"/>
      <c r="F190" s="3414"/>
      <c r="G190" s="3414"/>
      <c r="H190" s="3414"/>
      <c r="I190" s="3414"/>
      <c r="J190" s="3414"/>
      <c r="K190" s="3414"/>
      <c r="L190" s="3414"/>
      <c r="M190" s="3415"/>
      <c r="N190" s="3404"/>
      <c r="O190" s="1024"/>
      <c r="P190" s="1024"/>
      <c r="Q190" s="1024"/>
      <c r="R190" s="1024"/>
      <c r="S190" s="1024"/>
      <c r="T190" s="1024"/>
      <c r="U190" s="1024"/>
      <c r="V190" s="1024"/>
      <c r="W190" s="1024"/>
      <c r="X190" s="1024"/>
      <c r="Y190" s="1024"/>
      <c r="Z190" s="1024"/>
      <c r="AA190" s="1024"/>
      <c r="AB190" s="1024"/>
      <c r="AC190" s="1024"/>
      <c r="AD190" s="1024"/>
      <c r="AE190" s="1024"/>
      <c r="AF190" s="1024"/>
      <c r="AG190" s="1024"/>
      <c r="AH190" s="1024"/>
      <c r="AI190" s="1024"/>
      <c r="AJ190" s="1024"/>
      <c r="AK190" s="3405"/>
      <c r="AL190" s="3410">
        <v>1</v>
      </c>
      <c r="AM190" s="3411"/>
      <c r="AN190" s="3411"/>
      <c r="AO190" s="3411"/>
      <c r="AP190" s="3411"/>
      <c r="AQ190" s="3412"/>
      <c r="AR190" s="558"/>
      <c r="AS190" s="558"/>
      <c r="AT190" s="558"/>
      <c r="AU190" s="558"/>
      <c r="AV190" s="558"/>
      <c r="AW190" s="558"/>
      <c r="AX190" s="558"/>
    </row>
    <row r="191" spans="2:50" ht="24.05" customHeight="1">
      <c r="B191" s="36">
        <v>9</v>
      </c>
      <c r="C191" s="36">
        <v>1</v>
      </c>
      <c r="D191" s="3413" t="s">
        <v>1197</v>
      </c>
      <c r="E191" s="3414"/>
      <c r="F191" s="3414"/>
      <c r="G191" s="3414"/>
      <c r="H191" s="3414"/>
      <c r="I191" s="3414"/>
      <c r="J191" s="3414"/>
      <c r="K191" s="3414"/>
      <c r="L191" s="3414"/>
      <c r="M191" s="3415"/>
      <c r="N191" s="3404"/>
      <c r="O191" s="1024"/>
      <c r="P191" s="1024"/>
      <c r="Q191" s="1024"/>
      <c r="R191" s="1024"/>
      <c r="S191" s="1024"/>
      <c r="T191" s="1024"/>
      <c r="U191" s="1024"/>
      <c r="V191" s="1024"/>
      <c r="W191" s="1024"/>
      <c r="X191" s="1024"/>
      <c r="Y191" s="1024"/>
      <c r="Z191" s="1024"/>
      <c r="AA191" s="1024"/>
      <c r="AB191" s="1024"/>
      <c r="AC191" s="1024"/>
      <c r="AD191" s="1024"/>
      <c r="AE191" s="1024"/>
      <c r="AF191" s="1024"/>
      <c r="AG191" s="1024"/>
      <c r="AH191" s="1024"/>
      <c r="AI191" s="1024"/>
      <c r="AJ191" s="1024"/>
      <c r="AK191" s="3405"/>
      <c r="AL191" s="3410">
        <v>1</v>
      </c>
      <c r="AM191" s="3411"/>
      <c r="AN191" s="3411"/>
      <c r="AO191" s="3411"/>
      <c r="AP191" s="3411"/>
      <c r="AQ191" s="3412"/>
      <c r="AR191" s="558"/>
      <c r="AS191" s="558"/>
      <c r="AT191" s="558"/>
      <c r="AU191" s="558"/>
      <c r="AV191" s="558"/>
      <c r="AW191" s="558"/>
      <c r="AX191" s="558"/>
    </row>
    <row r="192" spans="2:50" ht="24.05" customHeight="1">
      <c r="B192" s="36">
        <v>10</v>
      </c>
      <c r="C192" s="36">
        <v>1</v>
      </c>
      <c r="D192" s="3413" t="s">
        <v>1198</v>
      </c>
      <c r="E192" s="3414"/>
      <c r="F192" s="3414"/>
      <c r="G192" s="3414"/>
      <c r="H192" s="3414"/>
      <c r="I192" s="3414"/>
      <c r="J192" s="3414"/>
      <c r="K192" s="3414"/>
      <c r="L192" s="3414"/>
      <c r="M192" s="3415"/>
      <c r="N192" s="382"/>
      <c r="O192" s="1907"/>
      <c r="P192" s="1907"/>
      <c r="Q192" s="1907"/>
      <c r="R192" s="1907"/>
      <c r="S192" s="1907"/>
      <c r="T192" s="1907"/>
      <c r="U192" s="1907"/>
      <c r="V192" s="1907"/>
      <c r="W192" s="1907"/>
      <c r="X192" s="1907"/>
      <c r="Y192" s="1907"/>
      <c r="Z192" s="1907"/>
      <c r="AA192" s="1907"/>
      <c r="AB192" s="1907"/>
      <c r="AC192" s="1907"/>
      <c r="AD192" s="1907"/>
      <c r="AE192" s="1907"/>
      <c r="AF192" s="1907"/>
      <c r="AG192" s="1907"/>
      <c r="AH192" s="1907"/>
      <c r="AI192" s="1907"/>
      <c r="AJ192" s="1907"/>
      <c r="AK192" s="3406"/>
      <c r="AL192" s="3410">
        <v>1</v>
      </c>
      <c r="AM192" s="3411"/>
      <c r="AN192" s="3411"/>
      <c r="AO192" s="3411"/>
      <c r="AP192" s="3411"/>
      <c r="AQ192" s="3412"/>
      <c r="AR192" s="558"/>
      <c r="AS192" s="558"/>
      <c r="AT192" s="558"/>
      <c r="AU192" s="558"/>
      <c r="AV192" s="558"/>
      <c r="AW192" s="558"/>
      <c r="AX192" s="558"/>
    </row>
  </sheetData>
  <mergeCells count="788">
    <mergeCell ref="B192:C192"/>
    <mergeCell ref="D192:M192"/>
    <mergeCell ref="AL192:AQ192"/>
    <mergeCell ref="AR192:AU192"/>
    <mergeCell ref="AV192:AX192"/>
    <mergeCell ref="B190:C190"/>
    <mergeCell ref="D190:M190"/>
    <mergeCell ref="AL190:AQ190"/>
    <mergeCell ref="AR190:AU190"/>
    <mergeCell ref="AV190:AX190"/>
    <mergeCell ref="B191:C191"/>
    <mergeCell ref="D191:M191"/>
    <mergeCell ref="AL191:AQ191"/>
    <mergeCell ref="AR191:AU191"/>
    <mergeCell ref="AV191:AX191"/>
    <mergeCell ref="B188:C188"/>
    <mergeCell ref="D188:M188"/>
    <mergeCell ref="AL188:AQ188"/>
    <mergeCell ref="AR188:AU188"/>
    <mergeCell ref="AV188:AX188"/>
    <mergeCell ref="B189:C189"/>
    <mergeCell ref="D189:M189"/>
    <mergeCell ref="AL189:AQ189"/>
    <mergeCell ref="AR189:AU189"/>
    <mergeCell ref="AV189:AX189"/>
    <mergeCell ref="B186:C186"/>
    <mergeCell ref="D186:M186"/>
    <mergeCell ref="AL186:AQ186"/>
    <mergeCell ref="AR186:AU186"/>
    <mergeCell ref="AV186:AX186"/>
    <mergeCell ref="B187:C187"/>
    <mergeCell ref="D187:M187"/>
    <mergeCell ref="AL187:AQ187"/>
    <mergeCell ref="AR187:AU187"/>
    <mergeCell ref="AV187:AX187"/>
    <mergeCell ref="AV184:AX184"/>
    <mergeCell ref="B185:C185"/>
    <mergeCell ref="D185:M185"/>
    <mergeCell ref="AL185:AQ185"/>
    <mergeCell ref="AR185:AU185"/>
    <mergeCell ref="AV185:AX185"/>
    <mergeCell ref="B183:C183"/>
    <mergeCell ref="D183:M183"/>
    <mergeCell ref="N183:AK192"/>
    <mergeCell ref="AL183:AQ183"/>
    <mergeCell ref="AR183:AU183"/>
    <mergeCell ref="AV183:AX183"/>
    <mergeCell ref="B184:C184"/>
    <mergeCell ref="D184:M184"/>
    <mergeCell ref="AL184:AQ184"/>
    <mergeCell ref="AR184:AU184"/>
    <mergeCell ref="B182:C182"/>
    <mergeCell ref="D182:M182"/>
    <mergeCell ref="N182:AK182"/>
    <mergeCell ref="AL182:AQ182"/>
    <mergeCell ref="AR182:AU182"/>
    <mergeCell ref="AV182:AX182"/>
    <mergeCell ref="B179:C179"/>
    <mergeCell ref="D179:M179"/>
    <mergeCell ref="N179:AK179"/>
    <mergeCell ref="AL179:AQ179"/>
    <mergeCell ref="AR179:AU179"/>
    <mergeCell ref="AV179:AX179"/>
    <mergeCell ref="B178:C178"/>
    <mergeCell ref="D178:M178"/>
    <mergeCell ref="N178:AK178"/>
    <mergeCell ref="AL178:AQ178"/>
    <mergeCell ref="AR178:AU178"/>
    <mergeCell ref="AV178:AX178"/>
    <mergeCell ref="B177:C177"/>
    <mergeCell ref="D177:M177"/>
    <mergeCell ref="N177:AK177"/>
    <mergeCell ref="AL177:AQ177"/>
    <mergeCell ref="AR177:AU177"/>
    <mergeCell ref="AV177:AX177"/>
    <mergeCell ref="B176:C176"/>
    <mergeCell ref="D176:M176"/>
    <mergeCell ref="N176:AK176"/>
    <mergeCell ref="AL176:AQ176"/>
    <mergeCell ref="AR176:AU176"/>
    <mergeCell ref="AV176:AX176"/>
    <mergeCell ref="B175:C175"/>
    <mergeCell ref="D175:M175"/>
    <mergeCell ref="N175:AK175"/>
    <mergeCell ref="AL175:AQ175"/>
    <mergeCell ref="AR175:AU175"/>
    <mergeCell ref="AV175:AX175"/>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B172:C172"/>
    <mergeCell ref="D172:M172"/>
    <mergeCell ref="N172:AK172"/>
    <mergeCell ref="AL172:AQ172"/>
    <mergeCell ref="AR172:AU172"/>
    <mergeCell ref="AV172:AX172"/>
    <mergeCell ref="B171:C171"/>
    <mergeCell ref="D171:M171"/>
    <mergeCell ref="N171:AK171"/>
    <mergeCell ref="AL171:AQ171"/>
    <mergeCell ref="AR171:AU171"/>
    <mergeCell ref="AV171:AX171"/>
    <mergeCell ref="AV169:AX169"/>
    <mergeCell ref="B170:C170"/>
    <mergeCell ref="D170:M170"/>
    <mergeCell ref="N170:AK170"/>
    <mergeCell ref="AL170:AQ170"/>
    <mergeCell ref="AR170:AU170"/>
    <mergeCell ref="AV170:AX170"/>
    <mergeCell ref="B166:C166"/>
    <mergeCell ref="D166:M166"/>
    <mergeCell ref="AL166:AQ166"/>
    <mergeCell ref="AR166:AU166"/>
    <mergeCell ref="AV166:AX166"/>
    <mergeCell ref="B169:C169"/>
    <mergeCell ref="D169:M169"/>
    <mergeCell ref="N169:AK169"/>
    <mergeCell ref="AL169:AQ169"/>
    <mergeCell ref="AR169:AU169"/>
    <mergeCell ref="B164:C164"/>
    <mergeCell ref="D164:M164"/>
    <mergeCell ref="AL164:AQ164"/>
    <mergeCell ref="AR164:AU164"/>
    <mergeCell ref="AV164:AX164"/>
    <mergeCell ref="B165:C165"/>
    <mergeCell ref="D165:M165"/>
    <mergeCell ref="AL165:AQ165"/>
    <mergeCell ref="AR165:AU165"/>
    <mergeCell ref="AV165:AX165"/>
    <mergeCell ref="B162:C162"/>
    <mergeCell ref="D162:M162"/>
    <mergeCell ref="AL162:AQ162"/>
    <mergeCell ref="AR162:AU162"/>
    <mergeCell ref="AV162:AX162"/>
    <mergeCell ref="B163:C163"/>
    <mergeCell ref="D163:M163"/>
    <mergeCell ref="AL163:AQ163"/>
    <mergeCell ref="AR163:AU163"/>
    <mergeCell ref="AV163:AX163"/>
    <mergeCell ref="B160:C160"/>
    <mergeCell ref="D160:M160"/>
    <mergeCell ref="AL160:AQ160"/>
    <mergeCell ref="AR160:AU160"/>
    <mergeCell ref="AV160:AX160"/>
    <mergeCell ref="B161:C161"/>
    <mergeCell ref="D161:M161"/>
    <mergeCell ref="AL161:AQ161"/>
    <mergeCell ref="AR161:AU161"/>
    <mergeCell ref="AV161:AX161"/>
    <mergeCell ref="AR158:AU158"/>
    <mergeCell ref="AV158:AX158"/>
    <mergeCell ref="B159:C159"/>
    <mergeCell ref="D159:M159"/>
    <mergeCell ref="AL159:AQ159"/>
    <mergeCell ref="AR159:AU159"/>
    <mergeCell ref="AV159:AX159"/>
    <mergeCell ref="AV156:AX156"/>
    <mergeCell ref="B157:C157"/>
    <mergeCell ref="D157:M157"/>
    <mergeCell ref="N157:AK166"/>
    <mergeCell ref="AL157:AQ157"/>
    <mergeCell ref="AR157:AU157"/>
    <mergeCell ref="AV157:AX157"/>
    <mergeCell ref="B158:C158"/>
    <mergeCell ref="D158:M158"/>
    <mergeCell ref="AL158:AQ158"/>
    <mergeCell ref="B153:C153"/>
    <mergeCell ref="D153:M153"/>
    <mergeCell ref="AL153:AQ153"/>
    <mergeCell ref="AR153:AU153"/>
    <mergeCell ref="AV153:AX153"/>
    <mergeCell ref="B156:C156"/>
    <mergeCell ref="D156:M156"/>
    <mergeCell ref="N156:AK156"/>
    <mergeCell ref="AL156:AQ156"/>
    <mergeCell ref="AR156:AU156"/>
    <mergeCell ref="B151:C151"/>
    <mergeCell ref="D151:M151"/>
    <mergeCell ref="AL151:AQ151"/>
    <mergeCell ref="AR151:AU151"/>
    <mergeCell ref="AV151:AX151"/>
    <mergeCell ref="B152:C152"/>
    <mergeCell ref="D152:M152"/>
    <mergeCell ref="AL152:AQ152"/>
    <mergeCell ref="AR152:AU152"/>
    <mergeCell ref="AV152:AX152"/>
    <mergeCell ref="B149:C149"/>
    <mergeCell ref="D149:M149"/>
    <mergeCell ref="AL149:AQ149"/>
    <mergeCell ref="AR149:AU149"/>
    <mergeCell ref="AV149:AX149"/>
    <mergeCell ref="B150:C150"/>
    <mergeCell ref="D150:M150"/>
    <mergeCell ref="AL150:AQ150"/>
    <mergeCell ref="AR150:AU150"/>
    <mergeCell ref="AV150:AX150"/>
    <mergeCell ref="B147:C147"/>
    <mergeCell ref="D147:M147"/>
    <mergeCell ref="AL147:AQ147"/>
    <mergeCell ref="AR147:AU147"/>
    <mergeCell ref="AV147:AX147"/>
    <mergeCell ref="B148:C148"/>
    <mergeCell ref="D148:M148"/>
    <mergeCell ref="AL148:AQ148"/>
    <mergeCell ref="AR148:AU148"/>
    <mergeCell ref="AV148:AX148"/>
    <mergeCell ref="AV145:AX145"/>
    <mergeCell ref="B146:C146"/>
    <mergeCell ref="D146:M146"/>
    <mergeCell ref="AL146:AQ146"/>
    <mergeCell ref="AR146:AU146"/>
    <mergeCell ref="AV146:AX146"/>
    <mergeCell ref="B144:C144"/>
    <mergeCell ref="D144:M144"/>
    <mergeCell ref="N144:AK153"/>
    <mergeCell ref="AL144:AQ144"/>
    <mergeCell ref="AR144:AU144"/>
    <mergeCell ref="AV144:AX144"/>
    <mergeCell ref="B145:C145"/>
    <mergeCell ref="D145:M145"/>
    <mergeCell ref="AL145:AQ145"/>
    <mergeCell ref="AR145:AU145"/>
    <mergeCell ref="B143:C143"/>
    <mergeCell ref="D143:M143"/>
    <mergeCell ref="N143:AK143"/>
    <mergeCell ref="AL143:AQ143"/>
    <mergeCell ref="AR143:AU143"/>
    <mergeCell ref="AV143:AX143"/>
    <mergeCell ref="AL140:AR140"/>
    <mergeCell ref="AS140:AW140"/>
    <mergeCell ref="B141:H141"/>
    <mergeCell ref="I141:M141"/>
    <mergeCell ref="N141:T141"/>
    <mergeCell ref="U141:Y141"/>
    <mergeCell ref="Z141:AF141"/>
    <mergeCell ref="AG141:AK141"/>
    <mergeCell ref="AL141:AR141"/>
    <mergeCell ref="AS141:AW141"/>
    <mergeCell ref="B140:H140"/>
    <mergeCell ref="I140:M140"/>
    <mergeCell ref="N140:T140"/>
    <mergeCell ref="U140:Y140"/>
    <mergeCell ref="Z140:AF140"/>
    <mergeCell ref="AG140:AK140"/>
    <mergeCell ref="B136:C136"/>
    <mergeCell ref="D136:M136"/>
    <mergeCell ref="AL136:AQ136"/>
    <mergeCell ref="AR136:AU136"/>
    <mergeCell ref="AV136:AX136"/>
    <mergeCell ref="B139:H139"/>
    <mergeCell ref="I139:Y139"/>
    <mergeCell ref="B134:C134"/>
    <mergeCell ref="D134:M134"/>
    <mergeCell ref="AL134:AQ134"/>
    <mergeCell ref="AR134:AU134"/>
    <mergeCell ref="AV134:AX134"/>
    <mergeCell ref="B135:C135"/>
    <mergeCell ref="D135:M135"/>
    <mergeCell ref="AL135:AQ135"/>
    <mergeCell ref="AR135:AU135"/>
    <mergeCell ref="AV135:AX135"/>
    <mergeCell ref="B132:C132"/>
    <mergeCell ref="D132:M132"/>
    <mergeCell ref="AL132:AQ132"/>
    <mergeCell ref="AR132:AU132"/>
    <mergeCell ref="AV132:AX132"/>
    <mergeCell ref="B133:C133"/>
    <mergeCell ref="D133:M133"/>
    <mergeCell ref="AL133:AQ133"/>
    <mergeCell ref="AR133:AU133"/>
    <mergeCell ref="AV133:AX133"/>
    <mergeCell ref="B130:C130"/>
    <mergeCell ref="D130:M130"/>
    <mergeCell ref="AL130:AQ130"/>
    <mergeCell ref="AR130:AU130"/>
    <mergeCell ref="AV130:AX130"/>
    <mergeCell ref="B131:C131"/>
    <mergeCell ref="D131:M131"/>
    <mergeCell ref="AL131:AQ131"/>
    <mergeCell ref="AR131:AU131"/>
    <mergeCell ref="AV131:AX131"/>
    <mergeCell ref="AV128:AX128"/>
    <mergeCell ref="B129:C129"/>
    <mergeCell ref="D129:M129"/>
    <mergeCell ref="AL129:AQ129"/>
    <mergeCell ref="AR129:AU129"/>
    <mergeCell ref="AV129:AX129"/>
    <mergeCell ref="B127:C127"/>
    <mergeCell ref="D127:M127"/>
    <mergeCell ref="N127:AK136"/>
    <mergeCell ref="AL127:AQ127"/>
    <mergeCell ref="AR127:AU127"/>
    <mergeCell ref="AV127:AX127"/>
    <mergeCell ref="B128:C128"/>
    <mergeCell ref="D128:M128"/>
    <mergeCell ref="AL128:AQ128"/>
    <mergeCell ref="AR128:AU128"/>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H80:L80"/>
    <mergeCell ref="M80:Y80"/>
    <mergeCell ref="Z80:AC80"/>
    <mergeCell ref="AD80:AH80"/>
    <mergeCell ref="AI80:AU80"/>
    <mergeCell ref="AV80:AY80"/>
    <mergeCell ref="B73:G75"/>
    <mergeCell ref="B78:G121"/>
    <mergeCell ref="H78:AC78"/>
    <mergeCell ref="AD78:AY78"/>
    <mergeCell ref="H79:L79"/>
    <mergeCell ref="M79:Y79"/>
    <mergeCell ref="Z79:AC79"/>
    <mergeCell ref="AD79:AH79"/>
    <mergeCell ref="AI79:AU79"/>
    <mergeCell ref="AV79:AY79"/>
    <mergeCell ref="B66:F66"/>
    <mergeCell ref="G66:AY66"/>
    <mergeCell ref="B67:AY67"/>
    <mergeCell ref="B68:AY68"/>
    <mergeCell ref="B69:AY69"/>
    <mergeCell ref="M70:AA70"/>
    <mergeCell ref="AL70:AY70"/>
    <mergeCell ref="D61:AY61"/>
    <mergeCell ref="D62:AY62"/>
    <mergeCell ref="B63:AY63"/>
    <mergeCell ref="B64:F64"/>
    <mergeCell ref="G64:AY64"/>
    <mergeCell ref="B65:AY65"/>
    <mergeCell ref="D58:G58"/>
    <mergeCell ref="H58:AG58"/>
    <mergeCell ref="AH58:AY58"/>
    <mergeCell ref="B59:C59"/>
    <mergeCell ref="D59:AY59"/>
    <mergeCell ref="D60:AY60"/>
    <mergeCell ref="D56:G56"/>
    <mergeCell ref="H56:AG56"/>
    <mergeCell ref="AH56:AY56"/>
    <mergeCell ref="D57:G57"/>
    <mergeCell ref="H57:U57"/>
    <mergeCell ref="V57:AG57"/>
    <mergeCell ref="AH57:AY57"/>
    <mergeCell ref="B53:C58"/>
    <mergeCell ref="D53:G53"/>
    <mergeCell ref="H53:AG53"/>
    <mergeCell ref="AH53:AY53"/>
    <mergeCell ref="D54:G54"/>
    <mergeCell ref="H54:AG54"/>
    <mergeCell ref="AH54:AY54"/>
    <mergeCell ref="D55:G55"/>
    <mergeCell ref="H55:AG55"/>
    <mergeCell ref="AH55:AY55"/>
    <mergeCell ref="D51:G51"/>
    <mergeCell ref="H51:AG51"/>
    <mergeCell ref="AH51:AY51"/>
    <mergeCell ref="D52:G52"/>
    <mergeCell ref="H52:AG52"/>
    <mergeCell ref="AH52:AY52"/>
    <mergeCell ref="B48:C52"/>
    <mergeCell ref="D48:G48"/>
    <mergeCell ref="H48:AG48"/>
    <mergeCell ref="AH48:AY48"/>
    <mergeCell ref="D49:G49"/>
    <mergeCell ref="H49:AG49"/>
    <mergeCell ref="AH49:AY49"/>
    <mergeCell ref="D50:G50"/>
    <mergeCell ref="H50:AG50"/>
    <mergeCell ref="AH50:AY50"/>
    <mergeCell ref="B45:C47"/>
    <mergeCell ref="D45:G45"/>
    <mergeCell ref="H45:AG45"/>
    <mergeCell ref="AH45:AY45"/>
    <mergeCell ref="D46:G46"/>
    <mergeCell ref="H46:AG46"/>
    <mergeCell ref="AH46:AY46"/>
    <mergeCell ref="D47:G47"/>
    <mergeCell ref="H47:AG47"/>
    <mergeCell ref="AH47:AY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R1:AY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68" fitToHeight="4" orientation="portrait" r:id="rId1"/>
  <headerFooter differentFirst="1" alignWithMargins="0"/>
  <rowBreaks count="5" manualBreakCount="5">
    <brk id="35" max="50" man="1"/>
    <brk id="71" max="50" man="1"/>
    <brk id="76" max="50" man="1"/>
    <brk id="122" max="16383" man="1"/>
    <brk id="180" max="50"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Y153"/>
  <sheetViews>
    <sheetView zoomScale="85" zoomScaleNormal="85" zoomScaleSheetLayoutView="85" zoomScalePageLayoutView="30" workbookViewId="0">
      <selection activeCell="Q2" sqref="Q2"/>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s>
  <sheetData>
    <row r="1" spans="2:51" ht="23.25" customHeight="1">
      <c r="B1" s="3416"/>
      <c r="C1" s="3417"/>
      <c r="D1" s="3417"/>
      <c r="E1" s="3417"/>
      <c r="F1" s="3417"/>
      <c r="G1" s="3417"/>
      <c r="H1" s="3417"/>
      <c r="I1" s="3417"/>
      <c r="J1" s="3417"/>
      <c r="K1" s="3417"/>
      <c r="L1" s="3417"/>
      <c r="M1" s="3417"/>
      <c r="N1" s="3417"/>
      <c r="O1" s="3417"/>
      <c r="P1" s="3417"/>
      <c r="Q1" s="3417"/>
      <c r="R1" s="3417"/>
      <c r="S1" s="3417"/>
      <c r="AQ1" s="1023"/>
      <c r="AR1" s="1025" t="s">
        <v>1199</v>
      </c>
      <c r="AS1" s="1025"/>
      <c r="AT1" s="1025"/>
      <c r="AU1" s="1025"/>
      <c r="AV1" s="1025"/>
      <c r="AW1" s="1025"/>
      <c r="AX1" s="1025"/>
      <c r="AY1" s="1025"/>
    </row>
    <row r="2" spans="2:51" ht="21.8" customHeight="1" thickBot="1">
      <c r="B2" s="3417"/>
      <c r="C2" s="3417"/>
      <c r="D2" s="3417"/>
      <c r="E2" s="3417"/>
      <c r="F2" s="3417"/>
      <c r="G2" s="3417"/>
      <c r="H2" s="3417"/>
      <c r="I2" s="3417"/>
      <c r="J2" s="3417"/>
      <c r="K2" s="3417"/>
      <c r="L2" s="3417"/>
      <c r="M2" s="3417"/>
      <c r="N2" s="3417"/>
      <c r="O2" s="3417"/>
      <c r="P2" s="3417"/>
      <c r="Q2" s="3417"/>
      <c r="R2" s="3417"/>
      <c r="S2" s="3417"/>
      <c r="AK2" s="3418" t="s">
        <v>0</v>
      </c>
      <c r="AL2" s="3418"/>
      <c r="AM2" s="3418"/>
      <c r="AN2" s="3418"/>
      <c r="AO2" s="3418"/>
      <c r="AP2" s="3418"/>
      <c r="AQ2" s="3418"/>
      <c r="AR2" s="1024" t="s">
        <v>1200</v>
      </c>
      <c r="AS2" s="1024"/>
      <c r="AT2" s="1024"/>
      <c r="AU2" s="1024"/>
      <c r="AV2" s="1024"/>
      <c r="AW2" s="1024"/>
      <c r="AX2" s="1024"/>
      <c r="AY2" s="1024"/>
    </row>
    <row r="3" spans="2:51" ht="19" thickBot="1">
      <c r="B3" s="535" t="s">
        <v>1201</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7"/>
    </row>
    <row r="4" spans="2:51" ht="20.95" customHeight="1">
      <c r="B4" s="538" t="s">
        <v>3</v>
      </c>
      <c r="C4" s="539"/>
      <c r="D4" s="539"/>
      <c r="E4" s="539"/>
      <c r="F4" s="539"/>
      <c r="G4" s="539"/>
      <c r="H4" s="3419" t="s">
        <v>1202</v>
      </c>
      <c r="I4" s="3420"/>
      <c r="J4" s="3420"/>
      <c r="K4" s="3420"/>
      <c r="L4" s="3420"/>
      <c r="M4" s="3420"/>
      <c r="N4" s="3420"/>
      <c r="O4" s="3420"/>
      <c r="P4" s="3420"/>
      <c r="Q4" s="3420"/>
      <c r="R4" s="3420"/>
      <c r="S4" s="3420"/>
      <c r="T4" s="3420"/>
      <c r="U4" s="3420"/>
      <c r="V4" s="3420"/>
      <c r="W4" s="3420"/>
      <c r="X4" s="3420"/>
      <c r="Y4" s="3420"/>
      <c r="Z4" s="542" t="s">
        <v>1203</v>
      </c>
      <c r="AA4" s="543"/>
      <c r="AB4" s="543"/>
      <c r="AC4" s="543"/>
      <c r="AD4" s="543"/>
      <c r="AE4" s="544"/>
      <c r="AF4" s="1029" t="s">
        <v>494</v>
      </c>
      <c r="AG4" s="826"/>
      <c r="AH4" s="826"/>
      <c r="AI4" s="826"/>
      <c r="AJ4" s="826"/>
      <c r="AK4" s="826"/>
      <c r="AL4" s="826"/>
      <c r="AM4" s="826"/>
      <c r="AN4" s="826"/>
      <c r="AO4" s="826"/>
      <c r="AP4" s="826"/>
      <c r="AQ4" s="1030"/>
      <c r="AR4" s="825" t="s">
        <v>7</v>
      </c>
      <c r="AS4" s="826"/>
      <c r="AT4" s="826"/>
      <c r="AU4" s="826"/>
      <c r="AV4" s="826"/>
      <c r="AW4" s="826"/>
      <c r="AX4" s="826"/>
      <c r="AY4" s="827"/>
    </row>
    <row r="5" spans="2:51" ht="74.650000000000006" customHeight="1">
      <c r="B5" s="553" t="s">
        <v>8</v>
      </c>
      <c r="C5" s="554"/>
      <c r="D5" s="554"/>
      <c r="E5" s="554"/>
      <c r="F5" s="554"/>
      <c r="G5" s="555"/>
      <c r="H5" s="835" t="s">
        <v>1204</v>
      </c>
      <c r="I5" s="836"/>
      <c r="J5" s="836"/>
      <c r="K5" s="836"/>
      <c r="L5" s="836"/>
      <c r="M5" s="836"/>
      <c r="N5" s="836"/>
      <c r="O5" s="836"/>
      <c r="P5" s="836"/>
      <c r="Q5" s="836"/>
      <c r="R5" s="836"/>
      <c r="S5" s="836"/>
      <c r="T5" s="836"/>
      <c r="U5" s="836"/>
      <c r="V5" s="836"/>
      <c r="W5" s="110"/>
      <c r="X5" s="110"/>
      <c r="Y5" s="110"/>
      <c r="Z5" s="517" t="s">
        <v>10</v>
      </c>
      <c r="AA5" s="518"/>
      <c r="AB5" s="518"/>
      <c r="AC5" s="518"/>
      <c r="AD5" s="518"/>
      <c r="AE5" s="519"/>
      <c r="AF5" s="1142" t="s">
        <v>1205</v>
      </c>
      <c r="AG5" s="518"/>
      <c r="AH5" s="518"/>
      <c r="AI5" s="518"/>
      <c r="AJ5" s="518"/>
      <c r="AK5" s="518"/>
      <c r="AL5" s="518"/>
      <c r="AM5" s="518"/>
      <c r="AN5" s="518"/>
      <c r="AO5" s="518"/>
      <c r="AP5" s="518"/>
      <c r="AQ5" s="519"/>
      <c r="AR5" s="1143" t="s">
        <v>1206</v>
      </c>
      <c r="AS5" s="1144"/>
      <c r="AT5" s="1144"/>
      <c r="AU5" s="1144"/>
      <c r="AV5" s="1144"/>
      <c r="AW5" s="1144"/>
      <c r="AX5" s="1144"/>
      <c r="AY5" s="1145"/>
    </row>
    <row r="6" spans="2:51" ht="30.8" customHeight="1">
      <c r="B6" s="523" t="s">
        <v>12</v>
      </c>
      <c r="C6" s="524"/>
      <c r="D6" s="524"/>
      <c r="E6" s="524"/>
      <c r="F6" s="524"/>
      <c r="G6" s="524"/>
      <c r="H6" s="812" t="s">
        <v>1207</v>
      </c>
      <c r="I6" s="1129"/>
      <c r="J6" s="1129"/>
      <c r="K6" s="1129"/>
      <c r="L6" s="1129"/>
      <c r="M6" s="1129"/>
      <c r="N6" s="1129"/>
      <c r="O6" s="1129"/>
      <c r="P6" s="1129"/>
      <c r="Q6" s="1129"/>
      <c r="R6" s="1129"/>
      <c r="S6" s="1129"/>
      <c r="T6" s="1129"/>
      <c r="U6" s="1129"/>
      <c r="V6" s="1129"/>
      <c r="W6" s="1129"/>
      <c r="X6" s="1129"/>
      <c r="Y6" s="1129"/>
      <c r="Z6" s="526" t="s">
        <v>14</v>
      </c>
      <c r="AA6" s="527"/>
      <c r="AB6" s="527"/>
      <c r="AC6" s="527"/>
      <c r="AD6" s="527"/>
      <c r="AE6" s="528"/>
      <c r="AF6" s="1147" t="s">
        <v>498</v>
      </c>
      <c r="AG6" s="1148"/>
      <c r="AH6" s="1148"/>
      <c r="AI6" s="1148"/>
      <c r="AJ6" s="1148"/>
      <c r="AK6" s="1148"/>
      <c r="AL6" s="1148"/>
      <c r="AM6" s="1148"/>
      <c r="AN6" s="1148"/>
      <c r="AO6" s="1148"/>
      <c r="AP6" s="1148"/>
      <c r="AQ6" s="1148"/>
      <c r="AR6" s="1149"/>
      <c r="AS6" s="1149"/>
      <c r="AT6" s="1149"/>
      <c r="AU6" s="1149"/>
      <c r="AV6" s="1149"/>
      <c r="AW6" s="1149"/>
      <c r="AX6" s="1149"/>
      <c r="AY6" s="1150"/>
    </row>
    <row r="7" spans="2:51" ht="18" customHeight="1">
      <c r="B7" s="500" t="s">
        <v>16</v>
      </c>
      <c r="C7" s="501"/>
      <c r="D7" s="501"/>
      <c r="E7" s="501"/>
      <c r="F7" s="501"/>
      <c r="G7" s="501"/>
      <c r="H7" s="3421" t="s">
        <v>1208</v>
      </c>
      <c r="I7" s="3422"/>
      <c r="J7" s="3422"/>
      <c r="K7" s="3422"/>
      <c r="L7" s="3422"/>
      <c r="M7" s="3422"/>
      <c r="N7" s="3422"/>
      <c r="O7" s="3422"/>
      <c r="P7" s="3422"/>
      <c r="Q7" s="3422"/>
      <c r="R7" s="3422"/>
      <c r="S7" s="3422"/>
      <c r="T7" s="3422"/>
      <c r="U7" s="3422"/>
      <c r="V7" s="3422"/>
      <c r="W7" s="3423"/>
      <c r="X7" s="3423"/>
      <c r="Y7" s="3423"/>
      <c r="Z7" s="508" t="s">
        <v>1209</v>
      </c>
      <c r="AA7" s="110"/>
      <c r="AB7" s="110"/>
      <c r="AC7" s="110"/>
      <c r="AD7" s="110"/>
      <c r="AE7" s="509"/>
      <c r="AF7" s="3424" t="s">
        <v>1210</v>
      </c>
      <c r="AG7" s="3425"/>
      <c r="AH7" s="3425"/>
      <c r="AI7" s="3425"/>
      <c r="AJ7" s="3425"/>
      <c r="AK7" s="3425"/>
      <c r="AL7" s="3425"/>
      <c r="AM7" s="3425"/>
      <c r="AN7" s="3425"/>
      <c r="AO7" s="3425"/>
      <c r="AP7" s="3425"/>
      <c r="AQ7" s="3425"/>
      <c r="AR7" s="3425"/>
      <c r="AS7" s="3425"/>
      <c r="AT7" s="3425"/>
      <c r="AU7" s="3425"/>
      <c r="AV7" s="3425"/>
      <c r="AW7" s="3425"/>
      <c r="AX7" s="3425"/>
      <c r="AY7" s="3426"/>
    </row>
    <row r="8" spans="2:51" ht="24.05" customHeight="1">
      <c r="B8" s="502"/>
      <c r="C8" s="503"/>
      <c r="D8" s="503"/>
      <c r="E8" s="503"/>
      <c r="F8" s="503"/>
      <c r="G8" s="503"/>
      <c r="H8" s="3427"/>
      <c r="I8" s="3428"/>
      <c r="J8" s="3428"/>
      <c r="K8" s="3428"/>
      <c r="L8" s="3428"/>
      <c r="M8" s="3428"/>
      <c r="N8" s="3428"/>
      <c r="O8" s="3428"/>
      <c r="P8" s="3428"/>
      <c r="Q8" s="3428"/>
      <c r="R8" s="3428"/>
      <c r="S8" s="3428"/>
      <c r="T8" s="3428"/>
      <c r="U8" s="3428"/>
      <c r="V8" s="3428"/>
      <c r="W8" s="3429"/>
      <c r="X8" s="3429"/>
      <c r="Y8" s="3429"/>
      <c r="Z8" s="510"/>
      <c r="AA8" s="110"/>
      <c r="AB8" s="110"/>
      <c r="AC8" s="110"/>
      <c r="AD8" s="110"/>
      <c r="AE8" s="509"/>
      <c r="AF8" s="3430"/>
      <c r="AG8" s="3431"/>
      <c r="AH8" s="3431"/>
      <c r="AI8" s="3431"/>
      <c r="AJ8" s="3431"/>
      <c r="AK8" s="3431"/>
      <c r="AL8" s="3431"/>
      <c r="AM8" s="3431"/>
      <c r="AN8" s="3431"/>
      <c r="AO8" s="3431"/>
      <c r="AP8" s="3431"/>
      <c r="AQ8" s="3431"/>
      <c r="AR8" s="3431"/>
      <c r="AS8" s="3431"/>
      <c r="AT8" s="3431"/>
      <c r="AU8" s="3431"/>
      <c r="AV8" s="3431"/>
      <c r="AW8" s="3431"/>
      <c r="AX8" s="3431"/>
      <c r="AY8" s="3432"/>
    </row>
    <row r="9" spans="2:51" ht="103.75" customHeight="1">
      <c r="B9" s="482" t="s">
        <v>20</v>
      </c>
      <c r="C9" s="483"/>
      <c r="D9" s="483"/>
      <c r="E9" s="483"/>
      <c r="F9" s="483"/>
      <c r="G9" s="483"/>
      <c r="H9" s="1851" t="s">
        <v>1211</v>
      </c>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c r="AT9" s="1852"/>
      <c r="AU9" s="1852"/>
      <c r="AV9" s="1852"/>
      <c r="AW9" s="1852"/>
      <c r="AX9" s="1852"/>
      <c r="AY9" s="1853"/>
    </row>
    <row r="10" spans="2:51" ht="77.25" customHeight="1">
      <c r="B10" s="482" t="s">
        <v>22</v>
      </c>
      <c r="C10" s="483"/>
      <c r="D10" s="483"/>
      <c r="E10" s="483"/>
      <c r="F10" s="483"/>
      <c r="G10" s="483"/>
      <c r="H10" s="858" t="s">
        <v>503</v>
      </c>
      <c r="I10" s="859"/>
      <c r="J10" s="859"/>
      <c r="K10" s="859"/>
      <c r="L10" s="859"/>
      <c r="M10" s="859"/>
      <c r="N10" s="859"/>
      <c r="O10" s="859"/>
      <c r="P10" s="859"/>
      <c r="Q10" s="859"/>
      <c r="R10" s="859"/>
      <c r="S10" s="859"/>
      <c r="T10" s="859"/>
      <c r="U10" s="859"/>
      <c r="V10" s="859"/>
      <c r="W10" s="859"/>
      <c r="X10" s="859"/>
      <c r="Y10" s="859"/>
      <c r="Z10" s="859"/>
      <c r="AA10" s="859"/>
      <c r="AB10" s="859"/>
      <c r="AC10" s="859"/>
      <c r="AD10" s="859"/>
      <c r="AE10" s="859"/>
      <c r="AF10" s="859"/>
      <c r="AG10" s="859"/>
      <c r="AH10" s="859"/>
      <c r="AI10" s="859"/>
      <c r="AJ10" s="859"/>
      <c r="AK10" s="859"/>
      <c r="AL10" s="859"/>
      <c r="AM10" s="859"/>
      <c r="AN10" s="859"/>
      <c r="AO10" s="859"/>
      <c r="AP10" s="859"/>
      <c r="AQ10" s="859"/>
      <c r="AR10" s="859"/>
      <c r="AS10" s="859"/>
      <c r="AT10" s="859"/>
      <c r="AU10" s="859"/>
      <c r="AV10" s="859"/>
      <c r="AW10" s="859"/>
      <c r="AX10" s="859"/>
      <c r="AY10" s="860"/>
    </row>
    <row r="11" spans="2:51" ht="29.3" customHeight="1">
      <c r="B11" s="482" t="s">
        <v>24</v>
      </c>
      <c r="C11" s="483"/>
      <c r="D11" s="483"/>
      <c r="E11" s="483"/>
      <c r="F11" s="483"/>
      <c r="G11" s="487"/>
      <c r="H11" s="864" t="s">
        <v>333</v>
      </c>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90"/>
    </row>
    <row r="12" spans="2:51" ht="20.95" customHeight="1">
      <c r="B12" s="491" t="s">
        <v>26</v>
      </c>
      <c r="C12" s="492"/>
      <c r="D12" s="492"/>
      <c r="E12" s="492"/>
      <c r="F12" s="492"/>
      <c r="G12" s="493"/>
      <c r="H12" s="497"/>
      <c r="I12" s="498"/>
      <c r="J12" s="498"/>
      <c r="K12" s="498"/>
      <c r="L12" s="498"/>
      <c r="M12" s="498"/>
      <c r="N12" s="498"/>
      <c r="O12" s="498"/>
      <c r="P12" s="498"/>
      <c r="Q12" s="464" t="s">
        <v>27</v>
      </c>
      <c r="R12" s="465"/>
      <c r="S12" s="465"/>
      <c r="T12" s="465"/>
      <c r="U12" s="465"/>
      <c r="V12" s="465"/>
      <c r="W12" s="499"/>
      <c r="X12" s="464" t="s">
        <v>28</v>
      </c>
      <c r="Y12" s="465"/>
      <c r="Z12" s="465"/>
      <c r="AA12" s="465"/>
      <c r="AB12" s="465"/>
      <c r="AC12" s="465"/>
      <c r="AD12" s="499"/>
      <c r="AE12" s="464" t="s">
        <v>29</v>
      </c>
      <c r="AF12" s="465"/>
      <c r="AG12" s="465"/>
      <c r="AH12" s="465"/>
      <c r="AI12" s="465"/>
      <c r="AJ12" s="465"/>
      <c r="AK12" s="499"/>
      <c r="AL12" s="464" t="s">
        <v>30</v>
      </c>
      <c r="AM12" s="465"/>
      <c r="AN12" s="465"/>
      <c r="AO12" s="465"/>
      <c r="AP12" s="465"/>
      <c r="AQ12" s="465"/>
      <c r="AR12" s="499"/>
      <c r="AS12" s="464" t="s">
        <v>31</v>
      </c>
      <c r="AT12" s="465"/>
      <c r="AU12" s="465"/>
      <c r="AV12" s="465"/>
      <c r="AW12" s="465"/>
      <c r="AX12" s="465"/>
      <c r="AY12" s="466"/>
    </row>
    <row r="13" spans="2:51" ht="38.950000000000003" customHeight="1">
      <c r="B13" s="193"/>
      <c r="C13" s="194"/>
      <c r="D13" s="194"/>
      <c r="E13" s="194"/>
      <c r="F13" s="194"/>
      <c r="G13" s="195"/>
      <c r="H13" s="467" t="s">
        <v>32</v>
      </c>
      <c r="I13" s="468"/>
      <c r="J13" s="473" t="s">
        <v>33</v>
      </c>
      <c r="K13" s="474"/>
      <c r="L13" s="474"/>
      <c r="M13" s="474"/>
      <c r="N13" s="474"/>
      <c r="O13" s="474"/>
      <c r="P13" s="475"/>
      <c r="Q13" s="1899"/>
      <c r="R13" s="1899"/>
      <c r="S13" s="1899"/>
      <c r="T13" s="1899"/>
      <c r="U13" s="1899"/>
      <c r="V13" s="1899"/>
      <c r="W13" s="1899"/>
      <c r="X13" s="1267"/>
      <c r="Y13" s="1267"/>
      <c r="Z13" s="1267"/>
      <c r="AA13" s="1267"/>
      <c r="AB13" s="1267"/>
      <c r="AC13" s="1267"/>
      <c r="AD13" s="1267"/>
      <c r="AE13" s="1899"/>
      <c r="AF13" s="1899"/>
      <c r="AG13" s="1899"/>
      <c r="AH13" s="1899"/>
      <c r="AI13" s="1899"/>
      <c r="AJ13" s="1899"/>
      <c r="AK13" s="1899"/>
      <c r="AL13" s="1267"/>
      <c r="AM13" s="1267"/>
      <c r="AN13" s="1267"/>
      <c r="AO13" s="1267"/>
      <c r="AP13" s="1267"/>
      <c r="AQ13" s="1267"/>
      <c r="AR13" s="1267"/>
      <c r="AS13" s="1856" t="s">
        <v>1212</v>
      </c>
      <c r="AT13" s="1166"/>
      <c r="AU13" s="1166"/>
      <c r="AV13" s="1166"/>
      <c r="AW13" s="1166"/>
      <c r="AX13" s="1166"/>
      <c r="AY13" s="1167"/>
    </row>
    <row r="14" spans="2:51" ht="20.95" customHeight="1">
      <c r="B14" s="193"/>
      <c r="C14" s="194"/>
      <c r="D14" s="194"/>
      <c r="E14" s="194"/>
      <c r="F14" s="194"/>
      <c r="G14" s="195"/>
      <c r="H14" s="469"/>
      <c r="I14" s="470"/>
      <c r="J14" s="461" t="s">
        <v>37</v>
      </c>
      <c r="K14" s="462"/>
      <c r="L14" s="462"/>
      <c r="M14" s="462"/>
      <c r="N14" s="462"/>
      <c r="O14" s="462"/>
      <c r="P14" s="463"/>
      <c r="Q14" s="3433"/>
      <c r="R14" s="3433"/>
      <c r="S14" s="3433"/>
      <c r="T14" s="3433"/>
      <c r="U14" s="3433"/>
      <c r="V14" s="3433"/>
      <c r="W14" s="3433"/>
      <c r="X14" s="1272"/>
      <c r="Y14" s="1272"/>
      <c r="Z14" s="1272"/>
      <c r="AA14" s="1272"/>
      <c r="AB14" s="1272"/>
      <c r="AC14" s="1272"/>
      <c r="AD14" s="1272"/>
      <c r="AE14" s="3434">
        <v>56316</v>
      </c>
      <c r="AF14" s="710"/>
      <c r="AG14" s="710"/>
      <c r="AH14" s="710"/>
      <c r="AI14" s="710"/>
      <c r="AJ14" s="710"/>
      <c r="AK14" s="710"/>
      <c r="AL14" s="1272"/>
      <c r="AM14" s="1272"/>
      <c r="AN14" s="1272"/>
      <c r="AO14" s="1272"/>
      <c r="AP14" s="1272"/>
      <c r="AQ14" s="1272"/>
      <c r="AR14" s="1272"/>
      <c r="AS14" s="1272"/>
      <c r="AT14" s="1272"/>
      <c r="AU14" s="1272"/>
      <c r="AV14" s="1272"/>
      <c r="AW14" s="1272"/>
      <c r="AX14" s="1272"/>
      <c r="AY14" s="1793"/>
    </row>
    <row r="15" spans="2:51" ht="24.75" customHeight="1">
      <c r="B15" s="193"/>
      <c r="C15" s="194"/>
      <c r="D15" s="194"/>
      <c r="E15" s="194"/>
      <c r="F15" s="194"/>
      <c r="G15" s="195"/>
      <c r="H15" s="469"/>
      <c r="I15" s="470"/>
      <c r="J15" s="461" t="s">
        <v>40</v>
      </c>
      <c r="K15" s="462"/>
      <c r="L15" s="462"/>
      <c r="M15" s="462"/>
      <c r="N15" s="462"/>
      <c r="O15" s="462"/>
      <c r="P15" s="463"/>
      <c r="Q15" s="1272"/>
      <c r="R15" s="1272"/>
      <c r="S15" s="1272"/>
      <c r="T15" s="1272"/>
      <c r="U15" s="1272"/>
      <c r="V15" s="1272"/>
      <c r="W15" s="1272"/>
      <c r="X15" s="1272"/>
      <c r="Y15" s="1272"/>
      <c r="Z15" s="1272"/>
      <c r="AA15" s="1272"/>
      <c r="AB15" s="1272"/>
      <c r="AC15" s="1272"/>
      <c r="AD15" s="1272"/>
      <c r="AE15" s="3435">
        <v>-32919</v>
      </c>
      <c r="AF15" s="3435"/>
      <c r="AG15" s="3435"/>
      <c r="AH15" s="3435"/>
      <c r="AI15" s="3435"/>
      <c r="AJ15" s="3435"/>
      <c r="AK15" s="3435"/>
      <c r="AL15" s="3434">
        <v>32919</v>
      </c>
      <c r="AM15" s="710"/>
      <c r="AN15" s="710"/>
      <c r="AO15" s="710"/>
      <c r="AP15" s="710"/>
      <c r="AQ15" s="710"/>
      <c r="AR15" s="710"/>
      <c r="AS15" s="459"/>
      <c r="AT15" s="459"/>
      <c r="AU15" s="459"/>
      <c r="AV15" s="459"/>
      <c r="AW15" s="459"/>
      <c r="AX15" s="459"/>
      <c r="AY15" s="460"/>
    </row>
    <row r="16" spans="2:51" ht="24.75" customHeight="1">
      <c r="B16" s="193"/>
      <c r="C16" s="194"/>
      <c r="D16" s="194"/>
      <c r="E16" s="194"/>
      <c r="F16" s="194"/>
      <c r="G16" s="195"/>
      <c r="H16" s="471"/>
      <c r="I16" s="472"/>
      <c r="J16" s="448" t="s">
        <v>42</v>
      </c>
      <c r="K16" s="449"/>
      <c r="L16" s="449"/>
      <c r="M16" s="449"/>
      <c r="N16" s="449"/>
      <c r="O16" s="449"/>
      <c r="P16" s="450"/>
      <c r="Q16" s="3436"/>
      <c r="R16" s="3436"/>
      <c r="S16" s="3436"/>
      <c r="T16" s="3436"/>
      <c r="U16" s="3436"/>
      <c r="V16" s="3436"/>
      <c r="W16" s="3436"/>
      <c r="X16" s="3433"/>
      <c r="Y16" s="3433"/>
      <c r="Z16" s="3433"/>
      <c r="AA16" s="3433"/>
      <c r="AB16" s="3433"/>
      <c r="AC16" s="3433"/>
      <c r="AD16" s="3433"/>
      <c r="AE16" s="3437">
        <f>SUM(AE13:AK15)</f>
        <v>23397</v>
      </c>
      <c r="AF16" s="719"/>
      <c r="AG16" s="719"/>
      <c r="AH16" s="719"/>
      <c r="AI16" s="719"/>
      <c r="AJ16" s="719"/>
      <c r="AK16" s="719"/>
      <c r="AL16" s="1184"/>
      <c r="AM16" s="1184"/>
      <c r="AN16" s="1184"/>
      <c r="AO16" s="1184"/>
      <c r="AP16" s="1184"/>
      <c r="AQ16" s="1184"/>
      <c r="AR16" s="1184"/>
      <c r="AS16" s="1183">
        <v>3300</v>
      </c>
      <c r="AT16" s="1183"/>
      <c r="AU16" s="1183"/>
      <c r="AV16" s="1183"/>
      <c r="AW16" s="1183"/>
      <c r="AX16" s="1183"/>
      <c r="AY16" s="3438"/>
    </row>
    <row r="17" spans="2:51" ht="24.75" customHeight="1">
      <c r="B17" s="193"/>
      <c r="C17" s="194"/>
      <c r="D17" s="194"/>
      <c r="E17" s="194"/>
      <c r="F17" s="194"/>
      <c r="G17" s="195"/>
      <c r="H17" s="438" t="s">
        <v>44</v>
      </c>
      <c r="I17" s="439"/>
      <c r="J17" s="439"/>
      <c r="K17" s="439"/>
      <c r="L17" s="439"/>
      <c r="M17" s="439"/>
      <c r="N17" s="439"/>
      <c r="O17" s="439"/>
      <c r="P17" s="439"/>
      <c r="Q17" s="443"/>
      <c r="R17" s="443"/>
      <c r="S17" s="443"/>
      <c r="T17" s="443"/>
      <c r="U17" s="443"/>
      <c r="V17" s="443"/>
      <c r="W17" s="443"/>
      <c r="X17" s="443"/>
      <c r="Y17" s="443"/>
      <c r="Z17" s="443"/>
      <c r="AA17" s="443"/>
      <c r="AB17" s="443"/>
      <c r="AC17" s="443"/>
      <c r="AD17" s="443"/>
      <c r="AE17" s="1191">
        <v>3039</v>
      </c>
      <c r="AF17" s="440"/>
      <c r="AG17" s="440"/>
      <c r="AH17" s="440"/>
      <c r="AI17" s="440"/>
      <c r="AJ17" s="440"/>
      <c r="AK17" s="440"/>
      <c r="AL17" s="443"/>
      <c r="AM17" s="443"/>
      <c r="AN17" s="443"/>
      <c r="AO17" s="443"/>
      <c r="AP17" s="443"/>
      <c r="AQ17" s="443"/>
      <c r="AR17" s="443"/>
      <c r="AS17" s="443"/>
      <c r="AT17" s="443"/>
      <c r="AU17" s="443"/>
      <c r="AV17" s="443"/>
      <c r="AW17" s="443"/>
      <c r="AX17" s="443"/>
      <c r="AY17" s="444"/>
    </row>
    <row r="18" spans="2:51" ht="24.75" customHeight="1">
      <c r="B18" s="494"/>
      <c r="C18" s="495"/>
      <c r="D18" s="495"/>
      <c r="E18" s="495"/>
      <c r="F18" s="495"/>
      <c r="G18" s="496"/>
      <c r="H18" s="438" t="s">
        <v>45</v>
      </c>
      <c r="I18" s="439"/>
      <c r="J18" s="439"/>
      <c r="K18" s="439"/>
      <c r="L18" s="439"/>
      <c r="M18" s="439"/>
      <c r="N18" s="439"/>
      <c r="O18" s="439"/>
      <c r="P18" s="439"/>
      <c r="Q18" s="2386"/>
      <c r="R18" s="2386"/>
      <c r="S18" s="2386"/>
      <c r="T18" s="2386"/>
      <c r="U18" s="2386"/>
      <c r="V18" s="2386"/>
      <c r="W18" s="2386"/>
      <c r="X18" s="3439"/>
      <c r="Y18" s="3439"/>
      <c r="Z18" s="3439"/>
      <c r="AA18" s="3439"/>
      <c r="AB18" s="3439"/>
      <c r="AC18" s="3439"/>
      <c r="AD18" s="3439"/>
      <c r="AE18" s="3322">
        <f>AE17/AE16</f>
        <v>0.12988844723682524</v>
      </c>
      <c r="AF18" s="3322"/>
      <c r="AG18" s="3322"/>
      <c r="AH18" s="3322"/>
      <c r="AI18" s="3322"/>
      <c r="AJ18" s="3322"/>
      <c r="AK18" s="3322"/>
      <c r="AL18" s="443"/>
      <c r="AM18" s="443"/>
      <c r="AN18" s="443"/>
      <c r="AO18" s="443"/>
      <c r="AP18" s="443"/>
      <c r="AQ18" s="443"/>
      <c r="AR18" s="443"/>
      <c r="AS18" s="443"/>
      <c r="AT18" s="443"/>
      <c r="AU18" s="443"/>
      <c r="AV18" s="443"/>
      <c r="AW18" s="443"/>
      <c r="AX18" s="443"/>
      <c r="AY18" s="444"/>
    </row>
    <row r="19" spans="2:51" ht="31.75" customHeight="1">
      <c r="B19" s="762" t="s">
        <v>46</v>
      </c>
      <c r="C19" s="763"/>
      <c r="D19" s="763"/>
      <c r="E19" s="763"/>
      <c r="F19" s="763"/>
      <c r="G19" s="764"/>
      <c r="H19" s="387" t="s">
        <v>47</v>
      </c>
      <c r="I19" s="388"/>
      <c r="J19" s="388"/>
      <c r="K19" s="388"/>
      <c r="L19" s="388"/>
      <c r="M19" s="388"/>
      <c r="N19" s="388"/>
      <c r="O19" s="388"/>
      <c r="P19" s="388"/>
      <c r="Q19" s="388"/>
      <c r="R19" s="388"/>
      <c r="S19" s="388"/>
      <c r="T19" s="388"/>
      <c r="U19" s="388"/>
      <c r="V19" s="388"/>
      <c r="W19" s="388"/>
      <c r="X19" s="3440"/>
      <c r="Y19" s="2394"/>
      <c r="Z19" s="3441"/>
      <c r="AA19" s="3442"/>
      <c r="AB19" s="3443"/>
      <c r="AC19" s="3444" t="s">
        <v>48</v>
      </c>
      <c r="AD19" s="3440"/>
      <c r="AE19" s="389"/>
      <c r="AF19" s="394" t="s">
        <v>27</v>
      </c>
      <c r="AG19" s="394"/>
      <c r="AH19" s="394"/>
      <c r="AI19" s="394"/>
      <c r="AJ19" s="394"/>
      <c r="AK19" s="394" t="s">
        <v>28</v>
      </c>
      <c r="AL19" s="394"/>
      <c r="AM19" s="394"/>
      <c r="AN19" s="394"/>
      <c r="AO19" s="394"/>
      <c r="AP19" s="394" t="s">
        <v>29</v>
      </c>
      <c r="AQ19" s="394"/>
      <c r="AR19" s="394"/>
      <c r="AS19" s="394"/>
      <c r="AT19" s="394"/>
      <c r="AU19" s="753" t="s">
        <v>228</v>
      </c>
      <c r="AV19" s="394"/>
      <c r="AW19" s="394"/>
      <c r="AX19" s="394"/>
      <c r="AY19" s="424"/>
    </row>
    <row r="20" spans="2:51" ht="32.25" customHeight="1">
      <c r="B20" s="765"/>
      <c r="C20" s="763"/>
      <c r="D20" s="763"/>
      <c r="E20" s="763"/>
      <c r="F20" s="763"/>
      <c r="G20" s="764"/>
      <c r="H20" s="398" t="s">
        <v>1213</v>
      </c>
      <c r="I20" s="101"/>
      <c r="J20" s="101"/>
      <c r="K20" s="101"/>
      <c r="L20" s="101"/>
      <c r="M20" s="101"/>
      <c r="N20" s="101"/>
      <c r="O20" s="101"/>
      <c r="P20" s="101"/>
      <c r="Q20" s="101"/>
      <c r="R20" s="101"/>
      <c r="S20" s="101"/>
      <c r="T20" s="101"/>
      <c r="U20" s="101"/>
      <c r="V20" s="101"/>
      <c r="W20" s="101"/>
      <c r="X20" s="101"/>
      <c r="Y20" s="399"/>
      <c r="Z20" s="416" t="s">
        <v>51</v>
      </c>
      <c r="AA20" s="417"/>
      <c r="AB20" s="418"/>
      <c r="AC20" s="1066" t="s">
        <v>466</v>
      </c>
      <c r="AD20" s="419"/>
      <c r="AE20" s="419"/>
      <c r="AF20" s="431" t="s">
        <v>466</v>
      </c>
      <c r="AG20" s="413"/>
      <c r="AH20" s="413"/>
      <c r="AI20" s="413"/>
      <c r="AJ20" s="413"/>
      <c r="AK20" s="431" t="s">
        <v>466</v>
      </c>
      <c r="AL20" s="413"/>
      <c r="AM20" s="413"/>
      <c r="AN20" s="413"/>
      <c r="AO20" s="413"/>
      <c r="AP20" s="431" t="s">
        <v>466</v>
      </c>
      <c r="AQ20" s="413"/>
      <c r="AR20" s="413"/>
      <c r="AS20" s="413"/>
      <c r="AT20" s="413"/>
      <c r="AU20" s="431" t="s">
        <v>466</v>
      </c>
      <c r="AV20" s="413"/>
      <c r="AW20" s="413"/>
      <c r="AX20" s="413"/>
      <c r="AY20" s="413"/>
    </row>
    <row r="21" spans="2:51" ht="32.25" customHeight="1">
      <c r="B21" s="766"/>
      <c r="C21" s="767"/>
      <c r="D21" s="767"/>
      <c r="E21" s="767"/>
      <c r="F21" s="767"/>
      <c r="G21" s="768"/>
      <c r="H21" s="400"/>
      <c r="I21" s="206"/>
      <c r="J21" s="206"/>
      <c r="K21" s="206"/>
      <c r="L21" s="206"/>
      <c r="M21" s="206"/>
      <c r="N21" s="206"/>
      <c r="O21" s="206"/>
      <c r="P21" s="206"/>
      <c r="Q21" s="206"/>
      <c r="R21" s="206"/>
      <c r="S21" s="206"/>
      <c r="T21" s="206"/>
      <c r="U21" s="206"/>
      <c r="V21" s="206"/>
      <c r="W21" s="206"/>
      <c r="X21" s="206"/>
      <c r="Y21" s="381"/>
      <c r="Z21" s="393" t="s">
        <v>56</v>
      </c>
      <c r="AA21" s="388"/>
      <c r="AB21" s="389"/>
      <c r="AC21" s="377" t="s">
        <v>345</v>
      </c>
      <c r="AD21" s="377"/>
      <c r="AE21" s="377"/>
      <c r="AF21" s="431" t="s">
        <v>466</v>
      </c>
      <c r="AG21" s="413"/>
      <c r="AH21" s="413"/>
      <c r="AI21" s="413"/>
      <c r="AJ21" s="413"/>
      <c r="AK21" s="431" t="s">
        <v>466</v>
      </c>
      <c r="AL21" s="413"/>
      <c r="AM21" s="413"/>
      <c r="AN21" s="413"/>
      <c r="AO21" s="413"/>
      <c r="AP21" s="431" t="s">
        <v>466</v>
      </c>
      <c r="AQ21" s="413"/>
      <c r="AR21" s="413"/>
      <c r="AS21" s="413"/>
      <c r="AT21" s="413"/>
      <c r="AU21" s="1196"/>
      <c r="AV21" s="1196"/>
      <c r="AW21" s="1196"/>
      <c r="AX21" s="1196"/>
      <c r="AY21" s="1197"/>
    </row>
    <row r="22" spans="2:51" ht="31.75" customHeight="1">
      <c r="B22" s="362" t="s">
        <v>62</v>
      </c>
      <c r="C22" s="363"/>
      <c r="D22" s="363"/>
      <c r="E22" s="363"/>
      <c r="F22" s="363"/>
      <c r="G22" s="364"/>
      <c r="H22" s="387" t="s">
        <v>63</v>
      </c>
      <c r="I22" s="388"/>
      <c r="J22" s="388"/>
      <c r="K22" s="388"/>
      <c r="L22" s="388"/>
      <c r="M22" s="388"/>
      <c r="N22" s="388"/>
      <c r="O22" s="388"/>
      <c r="P22" s="388"/>
      <c r="Q22" s="388"/>
      <c r="R22" s="388"/>
      <c r="S22" s="388"/>
      <c r="T22" s="388"/>
      <c r="U22" s="388"/>
      <c r="V22" s="388"/>
      <c r="W22" s="388"/>
      <c r="X22" s="388"/>
      <c r="Y22" s="389"/>
      <c r="Z22" s="390"/>
      <c r="AA22" s="391"/>
      <c r="AB22" s="392"/>
      <c r="AC22" s="393" t="s">
        <v>48</v>
      </c>
      <c r="AD22" s="388"/>
      <c r="AE22" s="389"/>
      <c r="AF22" s="394" t="s">
        <v>27</v>
      </c>
      <c r="AG22" s="394"/>
      <c r="AH22" s="394"/>
      <c r="AI22" s="394"/>
      <c r="AJ22" s="394"/>
      <c r="AK22" s="394" t="s">
        <v>28</v>
      </c>
      <c r="AL22" s="394"/>
      <c r="AM22" s="394"/>
      <c r="AN22" s="394"/>
      <c r="AO22" s="394"/>
      <c r="AP22" s="394" t="s">
        <v>29</v>
      </c>
      <c r="AQ22" s="394"/>
      <c r="AR22" s="394"/>
      <c r="AS22" s="394"/>
      <c r="AT22" s="394"/>
      <c r="AU22" s="395" t="s">
        <v>64</v>
      </c>
      <c r="AV22" s="396"/>
      <c r="AW22" s="396"/>
      <c r="AX22" s="396"/>
      <c r="AY22" s="397"/>
    </row>
    <row r="23" spans="2:51" ht="39.950000000000003" customHeight="1">
      <c r="B23" s="199"/>
      <c r="C23" s="200"/>
      <c r="D23" s="200"/>
      <c r="E23" s="200"/>
      <c r="F23" s="200"/>
      <c r="G23" s="201"/>
      <c r="H23" s="3445" t="s">
        <v>1214</v>
      </c>
      <c r="I23" s="101"/>
      <c r="J23" s="101"/>
      <c r="K23" s="101"/>
      <c r="L23" s="101"/>
      <c r="M23" s="101"/>
      <c r="N23" s="101"/>
      <c r="O23" s="101"/>
      <c r="P23" s="101"/>
      <c r="Q23" s="101"/>
      <c r="R23" s="101"/>
      <c r="S23" s="101"/>
      <c r="T23" s="101"/>
      <c r="U23" s="101"/>
      <c r="V23" s="101"/>
      <c r="W23" s="101"/>
      <c r="X23" s="101"/>
      <c r="Y23" s="399"/>
      <c r="Z23" s="401" t="s">
        <v>233</v>
      </c>
      <c r="AA23" s="402"/>
      <c r="AB23" s="403"/>
      <c r="AC23" s="1198" t="s">
        <v>1215</v>
      </c>
      <c r="AD23" s="408"/>
      <c r="AE23" s="409"/>
      <c r="AF23" s="431" t="s">
        <v>466</v>
      </c>
      <c r="AG23" s="413"/>
      <c r="AH23" s="413"/>
      <c r="AI23" s="413"/>
      <c r="AJ23" s="413"/>
      <c r="AK23" s="431" t="s">
        <v>466</v>
      </c>
      <c r="AL23" s="413"/>
      <c r="AM23" s="413"/>
      <c r="AN23" s="413"/>
      <c r="AO23" s="413"/>
      <c r="AP23" s="432">
        <v>748</v>
      </c>
      <c r="AQ23" s="413"/>
      <c r="AR23" s="413"/>
      <c r="AS23" s="413"/>
      <c r="AT23" s="413"/>
      <c r="AU23" s="1317" t="s">
        <v>347</v>
      </c>
      <c r="AV23" s="103"/>
      <c r="AW23" s="103"/>
      <c r="AX23" s="103"/>
      <c r="AY23" s="1974"/>
    </row>
    <row r="24" spans="2:51" ht="26.85" customHeight="1">
      <c r="B24" s="233"/>
      <c r="C24" s="225"/>
      <c r="D24" s="225"/>
      <c r="E24" s="225"/>
      <c r="F24" s="225"/>
      <c r="G24" s="365"/>
      <c r="H24" s="400"/>
      <c r="I24" s="206"/>
      <c r="J24" s="206"/>
      <c r="K24" s="206"/>
      <c r="L24" s="206"/>
      <c r="M24" s="206"/>
      <c r="N24" s="206"/>
      <c r="O24" s="206"/>
      <c r="P24" s="206"/>
      <c r="Q24" s="206"/>
      <c r="R24" s="206"/>
      <c r="S24" s="206"/>
      <c r="T24" s="206"/>
      <c r="U24" s="206"/>
      <c r="V24" s="206"/>
      <c r="W24" s="206"/>
      <c r="X24" s="206"/>
      <c r="Y24" s="381"/>
      <c r="Z24" s="404"/>
      <c r="AA24" s="405"/>
      <c r="AB24" s="406"/>
      <c r="AC24" s="410"/>
      <c r="AD24" s="411"/>
      <c r="AE24" s="412"/>
      <c r="AF24" s="431" t="s">
        <v>466</v>
      </c>
      <c r="AG24" s="413"/>
      <c r="AH24" s="413"/>
      <c r="AI24" s="413"/>
      <c r="AJ24" s="413"/>
      <c r="AK24" s="3446" t="s">
        <v>1216</v>
      </c>
      <c r="AL24" s="3447"/>
      <c r="AM24" s="3447"/>
      <c r="AN24" s="3447"/>
      <c r="AO24" s="3448"/>
      <c r="AP24" s="3449" t="s">
        <v>1216</v>
      </c>
      <c r="AQ24" s="3450"/>
      <c r="AR24" s="3450"/>
      <c r="AS24" s="3450"/>
      <c r="AT24" s="3450"/>
      <c r="AU24" s="3451" t="s">
        <v>1216</v>
      </c>
      <c r="AV24" s="3447"/>
      <c r="AW24" s="3447"/>
      <c r="AX24" s="3447"/>
      <c r="AY24" s="3452"/>
    </row>
    <row r="25" spans="2:51" ht="88.55" customHeight="1">
      <c r="B25" s="362" t="s">
        <v>70</v>
      </c>
      <c r="C25" s="743"/>
      <c r="D25" s="743"/>
      <c r="E25" s="743"/>
      <c r="F25" s="743"/>
      <c r="G25" s="743"/>
      <c r="H25" s="3453" t="s">
        <v>1217</v>
      </c>
      <c r="I25" s="3454"/>
      <c r="J25" s="3454"/>
      <c r="K25" s="3454"/>
      <c r="L25" s="3454"/>
      <c r="M25" s="3454"/>
      <c r="N25" s="3454"/>
      <c r="O25" s="3454"/>
      <c r="P25" s="3454"/>
      <c r="Q25" s="3454"/>
      <c r="R25" s="3454"/>
      <c r="S25" s="3454"/>
      <c r="T25" s="3454"/>
      <c r="U25" s="3454"/>
      <c r="V25" s="3454"/>
      <c r="W25" s="3454"/>
      <c r="X25" s="3454"/>
      <c r="Y25" s="3454"/>
      <c r="Z25" s="368" t="s">
        <v>72</v>
      </c>
      <c r="AA25" s="369"/>
      <c r="AB25" s="370"/>
      <c r="AC25" s="907" t="s">
        <v>1218</v>
      </c>
      <c r="AD25" s="907"/>
      <c r="AE25" s="907"/>
      <c r="AF25" s="907"/>
      <c r="AG25" s="907"/>
      <c r="AH25" s="907"/>
      <c r="AI25" s="907"/>
      <c r="AJ25" s="907"/>
      <c r="AK25" s="907"/>
      <c r="AL25" s="907"/>
      <c r="AM25" s="907"/>
      <c r="AN25" s="907"/>
      <c r="AO25" s="907"/>
      <c r="AP25" s="907"/>
      <c r="AQ25" s="907"/>
      <c r="AR25" s="907"/>
      <c r="AS25" s="907"/>
      <c r="AT25" s="907"/>
      <c r="AU25" s="907"/>
      <c r="AV25" s="907"/>
      <c r="AW25" s="907"/>
      <c r="AX25" s="907"/>
      <c r="AY25" s="908"/>
    </row>
    <row r="26" spans="2:51" ht="23.1" customHeight="1">
      <c r="B26" s="341" t="s">
        <v>241</v>
      </c>
      <c r="C26" s="342"/>
      <c r="D26" s="909" t="s">
        <v>77</v>
      </c>
      <c r="E26" s="910"/>
      <c r="F26" s="910"/>
      <c r="G26" s="910"/>
      <c r="H26" s="910"/>
      <c r="I26" s="910"/>
      <c r="J26" s="910"/>
      <c r="K26" s="910"/>
      <c r="L26" s="911"/>
      <c r="M26" s="912" t="s">
        <v>78</v>
      </c>
      <c r="N26" s="912"/>
      <c r="O26" s="912"/>
      <c r="P26" s="912"/>
      <c r="Q26" s="912"/>
      <c r="R26" s="912"/>
      <c r="S26" s="913" t="s">
        <v>31</v>
      </c>
      <c r="T26" s="913"/>
      <c r="U26" s="913"/>
      <c r="V26" s="913"/>
      <c r="W26" s="913"/>
      <c r="X26" s="913"/>
      <c r="Y26" s="914" t="s">
        <v>79</v>
      </c>
      <c r="Z26" s="910"/>
      <c r="AA26" s="910"/>
      <c r="AB26" s="910"/>
      <c r="AC26" s="910"/>
      <c r="AD26" s="910"/>
      <c r="AE26" s="910"/>
      <c r="AF26" s="910"/>
      <c r="AG26" s="910"/>
      <c r="AH26" s="910"/>
      <c r="AI26" s="910"/>
      <c r="AJ26" s="910"/>
      <c r="AK26" s="910"/>
      <c r="AL26" s="910"/>
      <c r="AM26" s="910"/>
      <c r="AN26" s="910"/>
      <c r="AO26" s="910"/>
      <c r="AP26" s="910"/>
      <c r="AQ26" s="910"/>
      <c r="AR26" s="910"/>
      <c r="AS26" s="910"/>
      <c r="AT26" s="910"/>
      <c r="AU26" s="910"/>
      <c r="AV26" s="910"/>
      <c r="AW26" s="910"/>
      <c r="AX26" s="910"/>
      <c r="AY26" s="915"/>
    </row>
    <row r="27" spans="2:51" ht="35.200000000000003" customHeight="1">
      <c r="B27" s="343"/>
      <c r="C27" s="344"/>
      <c r="D27" s="3455" t="s">
        <v>1219</v>
      </c>
      <c r="E27" s="3456"/>
      <c r="F27" s="3456"/>
      <c r="G27" s="3456"/>
      <c r="H27" s="3456"/>
      <c r="I27" s="3456"/>
      <c r="J27" s="3456"/>
      <c r="K27" s="3456"/>
      <c r="L27" s="3457"/>
      <c r="M27" s="3458"/>
      <c r="N27" s="3458"/>
      <c r="O27" s="3458"/>
      <c r="P27" s="3458"/>
      <c r="Q27" s="3458"/>
      <c r="R27" s="3458"/>
      <c r="S27" s="3459">
        <v>3300</v>
      </c>
      <c r="T27" s="3459"/>
      <c r="U27" s="3459"/>
      <c r="V27" s="3459"/>
      <c r="W27" s="3459"/>
      <c r="X27" s="3459"/>
      <c r="Y27" s="1219" t="s">
        <v>1220</v>
      </c>
      <c r="Z27" s="3460"/>
      <c r="AA27" s="3460"/>
      <c r="AB27" s="3460"/>
      <c r="AC27" s="3460"/>
      <c r="AD27" s="3460"/>
      <c r="AE27" s="3460"/>
      <c r="AF27" s="3460"/>
      <c r="AG27" s="3460"/>
      <c r="AH27" s="3460"/>
      <c r="AI27" s="3460"/>
      <c r="AJ27" s="3460"/>
      <c r="AK27" s="3460"/>
      <c r="AL27" s="3460"/>
      <c r="AM27" s="3460"/>
      <c r="AN27" s="3460"/>
      <c r="AO27" s="3460"/>
      <c r="AP27" s="3460"/>
      <c r="AQ27" s="3460"/>
      <c r="AR27" s="3460"/>
      <c r="AS27" s="3460"/>
      <c r="AT27" s="3460"/>
      <c r="AU27" s="3460"/>
      <c r="AV27" s="3460"/>
      <c r="AW27" s="3460"/>
      <c r="AX27" s="3460"/>
      <c r="AY27" s="3461"/>
    </row>
    <row r="28" spans="2:51" ht="23.1" customHeight="1">
      <c r="B28" s="343"/>
      <c r="C28" s="344"/>
      <c r="D28" s="322"/>
      <c r="E28" s="323"/>
      <c r="F28" s="323"/>
      <c r="G28" s="323"/>
      <c r="H28" s="323"/>
      <c r="I28" s="323"/>
      <c r="J28" s="323"/>
      <c r="K28" s="323"/>
      <c r="L28" s="324"/>
      <c r="M28" s="325"/>
      <c r="N28" s="325"/>
      <c r="O28" s="325"/>
      <c r="P28" s="325"/>
      <c r="Q28" s="325"/>
      <c r="R28" s="325"/>
      <c r="S28" s="325"/>
      <c r="T28" s="325"/>
      <c r="U28" s="325"/>
      <c r="V28" s="325"/>
      <c r="W28" s="325"/>
      <c r="X28" s="325"/>
      <c r="Y28" s="721"/>
      <c r="Z28" s="722"/>
      <c r="AA28" s="722"/>
      <c r="AB28" s="722"/>
      <c r="AC28" s="722"/>
      <c r="AD28" s="722"/>
      <c r="AE28" s="722"/>
      <c r="AF28" s="722"/>
      <c r="AG28" s="722"/>
      <c r="AH28" s="722"/>
      <c r="AI28" s="722"/>
      <c r="AJ28" s="722"/>
      <c r="AK28" s="722"/>
      <c r="AL28" s="722"/>
      <c r="AM28" s="722"/>
      <c r="AN28" s="722"/>
      <c r="AO28" s="722"/>
      <c r="AP28" s="722"/>
      <c r="AQ28" s="722"/>
      <c r="AR28" s="722"/>
      <c r="AS28" s="722"/>
      <c r="AT28" s="722"/>
      <c r="AU28" s="722"/>
      <c r="AV28" s="722"/>
      <c r="AW28" s="722"/>
      <c r="AX28" s="722"/>
      <c r="AY28" s="723"/>
    </row>
    <row r="29" spans="2:51" ht="23.1" customHeight="1">
      <c r="B29" s="343"/>
      <c r="C29" s="344"/>
      <c r="D29" s="322"/>
      <c r="E29" s="323"/>
      <c r="F29" s="323"/>
      <c r="G29" s="323"/>
      <c r="H29" s="323"/>
      <c r="I29" s="323"/>
      <c r="J29" s="323"/>
      <c r="K29" s="323"/>
      <c r="L29" s="324"/>
      <c r="M29" s="325"/>
      <c r="N29" s="325"/>
      <c r="O29" s="325"/>
      <c r="P29" s="325"/>
      <c r="Q29" s="325"/>
      <c r="R29" s="325"/>
      <c r="S29" s="325"/>
      <c r="T29" s="325"/>
      <c r="U29" s="325"/>
      <c r="V29" s="325"/>
      <c r="W29" s="325"/>
      <c r="X29" s="325"/>
      <c r="Y29" s="721"/>
      <c r="Z29" s="722"/>
      <c r="AA29" s="722"/>
      <c r="AB29" s="722"/>
      <c r="AC29" s="722"/>
      <c r="AD29" s="722"/>
      <c r="AE29" s="722"/>
      <c r="AF29" s="722"/>
      <c r="AG29" s="722"/>
      <c r="AH29" s="722"/>
      <c r="AI29" s="722"/>
      <c r="AJ29" s="722"/>
      <c r="AK29" s="722"/>
      <c r="AL29" s="722"/>
      <c r="AM29" s="722"/>
      <c r="AN29" s="722"/>
      <c r="AO29" s="722"/>
      <c r="AP29" s="722"/>
      <c r="AQ29" s="722"/>
      <c r="AR29" s="722"/>
      <c r="AS29" s="722"/>
      <c r="AT29" s="722"/>
      <c r="AU29" s="722"/>
      <c r="AV29" s="722"/>
      <c r="AW29" s="722"/>
      <c r="AX29" s="722"/>
      <c r="AY29" s="723"/>
    </row>
    <row r="30" spans="2:51" ht="23.1" customHeight="1">
      <c r="B30" s="343"/>
      <c r="C30" s="344"/>
      <c r="D30" s="322"/>
      <c r="E30" s="323"/>
      <c r="F30" s="323"/>
      <c r="G30" s="323"/>
      <c r="H30" s="323"/>
      <c r="I30" s="323"/>
      <c r="J30" s="323"/>
      <c r="K30" s="323"/>
      <c r="L30" s="324"/>
      <c r="M30" s="325"/>
      <c r="N30" s="325"/>
      <c r="O30" s="325"/>
      <c r="P30" s="325"/>
      <c r="Q30" s="325"/>
      <c r="R30" s="325"/>
      <c r="S30" s="325"/>
      <c r="T30" s="325"/>
      <c r="U30" s="325"/>
      <c r="V30" s="325"/>
      <c r="W30" s="325"/>
      <c r="X30" s="325"/>
      <c r="Y30" s="721"/>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3"/>
    </row>
    <row r="31" spans="2:51" ht="23.1" customHeight="1">
      <c r="B31" s="343"/>
      <c r="C31" s="344"/>
      <c r="D31" s="322"/>
      <c r="E31" s="323"/>
      <c r="F31" s="323"/>
      <c r="G31" s="323"/>
      <c r="H31" s="323"/>
      <c r="I31" s="323"/>
      <c r="J31" s="323"/>
      <c r="K31" s="323"/>
      <c r="L31" s="324"/>
      <c r="M31" s="325"/>
      <c r="N31" s="325"/>
      <c r="O31" s="325"/>
      <c r="P31" s="325"/>
      <c r="Q31" s="325"/>
      <c r="R31" s="325"/>
      <c r="S31" s="325"/>
      <c r="T31" s="325"/>
      <c r="U31" s="325"/>
      <c r="V31" s="325"/>
      <c r="W31" s="325"/>
      <c r="X31" s="325"/>
      <c r="Y31" s="721"/>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3"/>
    </row>
    <row r="32" spans="2:51" ht="23.1" customHeight="1">
      <c r="B32" s="343"/>
      <c r="C32" s="344"/>
      <c r="D32" s="322"/>
      <c r="E32" s="323"/>
      <c r="F32" s="323"/>
      <c r="G32" s="323"/>
      <c r="H32" s="323"/>
      <c r="I32" s="323"/>
      <c r="J32" s="323"/>
      <c r="K32" s="323"/>
      <c r="L32" s="324"/>
      <c r="M32" s="325"/>
      <c r="N32" s="325"/>
      <c r="O32" s="325"/>
      <c r="P32" s="325"/>
      <c r="Q32" s="325"/>
      <c r="R32" s="325"/>
      <c r="S32" s="325"/>
      <c r="T32" s="325"/>
      <c r="U32" s="325"/>
      <c r="V32" s="325"/>
      <c r="W32" s="325"/>
      <c r="X32" s="325"/>
      <c r="Y32" s="721"/>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3"/>
    </row>
    <row r="33" spans="1:51" ht="23.1" customHeight="1">
      <c r="B33" s="343"/>
      <c r="C33" s="344"/>
      <c r="D33" s="1098"/>
      <c r="E33" s="1099"/>
      <c r="F33" s="1099"/>
      <c r="G33" s="1099"/>
      <c r="H33" s="1099"/>
      <c r="I33" s="1099"/>
      <c r="J33" s="1099"/>
      <c r="K33" s="1099"/>
      <c r="L33" s="1100"/>
      <c r="M33" s="1322"/>
      <c r="N33" s="1322"/>
      <c r="O33" s="1322"/>
      <c r="P33" s="1322"/>
      <c r="Q33" s="1322"/>
      <c r="R33" s="1322"/>
      <c r="S33" s="1322"/>
      <c r="T33" s="1322"/>
      <c r="U33" s="1322"/>
      <c r="V33" s="1322"/>
      <c r="W33" s="1322"/>
      <c r="X33" s="1322"/>
      <c r="Y33" s="721"/>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3"/>
    </row>
    <row r="34" spans="1:51" ht="23.1" customHeight="1">
      <c r="B34" s="345"/>
      <c r="C34" s="346"/>
      <c r="D34" s="330" t="s">
        <v>42</v>
      </c>
      <c r="E34" s="331"/>
      <c r="F34" s="331"/>
      <c r="G34" s="331"/>
      <c r="H34" s="331"/>
      <c r="I34" s="331"/>
      <c r="J34" s="331"/>
      <c r="K34" s="331"/>
      <c r="L34" s="332"/>
      <c r="M34" s="1218"/>
      <c r="N34" s="1218"/>
      <c r="O34" s="1218"/>
      <c r="P34" s="1218"/>
      <c r="Q34" s="1218"/>
      <c r="R34" s="1218"/>
      <c r="S34" s="1105">
        <v>3300</v>
      </c>
      <c r="T34" s="1105"/>
      <c r="U34" s="1105"/>
      <c r="V34" s="1105"/>
      <c r="W34" s="1105"/>
      <c r="X34" s="1105"/>
      <c r="Y34" s="704"/>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c r="AY34" s="706"/>
    </row>
    <row r="35" spans="1:51" ht="2.95" customHeight="1">
      <c r="A35" s="4"/>
      <c r="B35" s="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51" ht="2.95" customHeight="1" thickBot="1">
      <c r="A36" s="4"/>
      <c r="B36" s="7"/>
      <c r="C36" s="7"/>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310" t="s">
        <v>87</v>
      </c>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2"/>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316"/>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ht="20.95" hidden="1" customHeight="1">
      <c r="A41" s="9"/>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9"/>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9"/>
      <c r="B43" s="944" t="s">
        <v>90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6"/>
    </row>
    <row r="44" spans="1:51" ht="20.95" customHeight="1">
      <c r="A44" s="9"/>
      <c r="B44" s="12"/>
      <c r="C44" s="13"/>
      <c r="D44" s="299" t="s">
        <v>91</v>
      </c>
      <c r="E44" s="300"/>
      <c r="F44" s="300"/>
      <c r="G44" s="300"/>
      <c r="H44" s="301" t="s">
        <v>92</v>
      </c>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2"/>
      <c r="AH44" s="301" t="s">
        <v>93</v>
      </c>
      <c r="AI44" s="300"/>
      <c r="AJ44" s="300"/>
      <c r="AK44" s="300"/>
      <c r="AL44" s="300"/>
      <c r="AM44" s="300"/>
      <c r="AN44" s="300"/>
      <c r="AO44" s="300"/>
      <c r="AP44" s="300"/>
      <c r="AQ44" s="300"/>
      <c r="AR44" s="300"/>
      <c r="AS44" s="300"/>
      <c r="AT44" s="300"/>
      <c r="AU44" s="300"/>
      <c r="AV44" s="300"/>
      <c r="AW44" s="300"/>
      <c r="AX44" s="300"/>
      <c r="AY44" s="303"/>
    </row>
    <row r="45" spans="1:51" ht="34.549999999999997" customHeight="1">
      <c r="A45" s="9"/>
      <c r="B45" s="255" t="s">
        <v>94</v>
      </c>
      <c r="C45" s="256"/>
      <c r="D45" s="304" t="s">
        <v>363</v>
      </c>
      <c r="E45" s="262"/>
      <c r="F45" s="262"/>
      <c r="G45" s="263"/>
      <c r="H45" s="264" t="s">
        <v>96</v>
      </c>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6"/>
      <c r="AH45" s="1219" t="s">
        <v>1221</v>
      </c>
      <c r="AI45" s="1220"/>
      <c r="AJ45" s="1220"/>
      <c r="AK45" s="1220"/>
      <c r="AL45" s="1220"/>
      <c r="AM45" s="1220"/>
      <c r="AN45" s="1220"/>
      <c r="AO45" s="1220"/>
      <c r="AP45" s="1220"/>
      <c r="AQ45" s="1220"/>
      <c r="AR45" s="1220"/>
      <c r="AS45" s="1220"/>
      <c r="AT45" s="1220"/>
      <c r="AU45" s="1220"/>
      <c r="AV45" s="1220"/>
      <c r="AW45" s="1220"/>
      <c r="AX45" s="1220"/>
      <c r="AY45" s="1221"/>
    </row>
    <row r="46" spans="1:51" ht="33.4" customHeight="1">
      <c r="A46" s="9"/>
      <c r="B46" s="257"/>
      <c r="C46" s="258"/>
      <c r="D46" s="305" t="s">
        <v>363</v>
      </c>
      <c r="E46" s="148"/>
      <c r="F46" s="148"/>
      <c r="G46" s="149"/>
      <c r="H46" s="290" t="s">
        <v>99</v>
      </c>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2"/>
      <c r="AH46" s="3462" t="s">
        <v>1222</v>
      </c>
      <c r="AI46" s="3463"/>
      <c r="AJ46" s="3463"/>
      <c r="AK46" s="3463"/>
      <c r="AL46" s="3463"/>
      <c r="AM46" s="3463"/>
      <c r="AN46" s="3463"/>
      <c r="AO46" s="3463"/>
      <c r="AP46" s="3463"/>
      <c r="AQ46" s="3463"/>
      <c r="AR46" s="3463"/>
      <c r="AS46" s="3463"/>
      <c r="AT46" s="3463"/>
      <c r="AU46" s="3463"/>
      <c r="AV46" s="3463"/>
      <c r="AW46" s="3463"/>
      <c r="AX46" s="3463"/>
      <c r="AY46" s="3464"/>
    </row>
    <row r="47" spans="1:51" ht="32.25" customHeight="1">
      <c r="A47" s="9"/>
      <c r="B47" s="259"/>
      <c r="C47" s="260"/>
      <c r="D47" s="244" t="s">
        <v>363</v>
      </c>
      <c r="E47" s="245"/>
      <c r="F47" s="245"/>
      <c r="G47" s="246"/>
      <c r="H47" s="247" t="s">
        <v>367</v>
      </c>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9"/>
      <c r="AH47" s="3465" t="s">
        <v>1223</v>
      </c>
      <c r="AI47" s="3466"/>
      <c r="AJ47" s="3466"/>
      <c r="AK47" s="3466"/>
      <c r="AL47" s="3466"/>
      <c r="AM47" s="3466"/>
      <c r="AN47" s="3466"/>
      <c r="AO47" s="3466"/>
      <c r="AP47" s="3466"/>
      <c r="AQ47" s="3466"/>
      <c r="AR47" s="3466"/>
      <c r="AS47" s="3466"/>
      <c r="AT47" s="3466"/>
      <c r="AU47" s="3466"/>
      <c r="AV47" s="3466"/>
      <c r="AW47" s="3466"/>
      <c r="AX47" s="3466"/>
      <c r="AY47" s="3467"/>
    </row>
    <row r="48" spans="1:51" ht="26.2" customHeight="1">
      <c r="A48" s="9"/>
      <c r="B48" s="257" t="s">
        <v>102</v>
      </c>
      <c r="C48" s="258"/>
      <c r="D48" s="261" t="s">
        <v>472</v>
      </c>
      <c r="E48" s="262"/>
      <c r="F48" s="262"/>
      <c r="G48" s="263"/>
      <c r="H48" s="264" t="s">
        <v>103</v>
      </c>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6"/>
      <c r="AH48" s="267" t="s">
        <v>366</v>
      </c>
      <c r="AI48" s="360"/>
      <c r="AJ48" s="360"/>
      <c r="AK48" s="360"/>
      <c r="AL48" s="360"/>
      <c r="AM48" s="360"/>
      <c r="AN48" s="360"/>
      <c r="AO48" s="360"/>
      <c r="AP48" s="360"/>
      <c r="AQ48" s="360"/>
      <c r="AR48" s="360"/>
      <c r="AS48" s="360"/>
      <c r="AT48" s="360"/>
      <c r="AU48" s="360"/>
      <c r="AV48" s="360"/>
      <c r="AW48" s="360"/>
      <c r="AX48" s="360"/>
      <c r="AY48" s="361"/>
    </row>
    <row r="49" spans="1:51" ht="49.6" customHeight="1">
      <c r="A49" s="9"/>
      <c r="B49" s="257"/>
      <c r="C49" s="258"/>
      <c r="D49" s="276" t="s">
        <v>363</v>
      </c>
      <c r="E49" s="148"/>
      <c r="F49" s="148"/>
      <c r="G49" s="149"/>
      <c r="H49" s="277" t="s">
        <v>369</v>
      </c>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9"/>
      <c r="AH49" s="1222" t="s">
        <v>1224</v>
      </c>
      <c r="AI49" s="1230"/>
      <c r="AJ49" s="1230"/>
      <c r="AK49" s="1230"/>
      <c r="AL49" s="1230"/>
      <c r="AM49" s="1230"/>
      <c r="AN49" s="1230"/>
      <c r="AO49" s="1230"/>
      <c r="AP49" s="1230"/>
      <c r="AQ49" s="1230"/>
      <c r="AR49" s="1230"/>
      <c r="AS49" s="1230"/>
      <c r="AT49" s="1230"/>
      <c r="AU49" s="1230"/>
      <c r="AV49" s="1230"/>
      <c r="AW49" s="1230"/>
      <c r="AX49" s="1230"/>
      <c r="AY49" s="1231"/>
    </row>
    <row r="50" spans="1:51" ht="26.2" customHeight="1">
      <c r="A50" s="9"/>
      <c r="B50" s="257"/>
      <c r="C50" s="258"/>
      <c r="D50" s="276" t="s">
        <v>472</v>
      </c>
      <c r="E50" s="148"/>
      <c r="F50" s="148"/>
      <c r="G50" s="149"/>
      <c r="H50" s="277" t="s">
        <v>106</v>
      </c>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9"/>
      <c r="AH50" s="1222" t="s">
        <v>366</v>
      </c>
      <c r="AI50" s="1230"/>
      <c r="AJ50" s="1230"/>
      <c r="AK50" s="1230"/>
      <c r="AL50" s="1230"/>
      <c r="AM50" s="1230"/>
      <c r="AN50" s="1230"/>
      <c r="AO50" s="1230"/>
      <c r="AP50" s="1230"/>
      <c r="AQ50" s="1230"/>
      <c r="AR50" s="1230"/>
      <c r="AS50" s="1230"/>
      <c r="AT50" s="1230"/>
      <c r="AU50" s="1230"/>
      <c r="AV50" s="1230"/>
      <c r="AW50" s="1230"/>
      <c r="AX50" s="1230"/>
      <c r="AY50" s="1231"/>
    </row>
    <row r="51" spans="1:51" ht="26.2" customHeight="1">
      <c r="A51" s="9"/>
      <c r="B51" s="257"/>
      <c r="C51" s="258"/>
      <c r="D51" s="276" t="s">
        <v>472</v>
      </c>
      <c r="E51" s="148"/>
      <c r="F51" s="148"/>
      <c r="G51" s="149"/>
      <c r="H51" s="277" t="s">
        <v>107</v>
      </c>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9"/>
      <c r="AH51" s="1222" t="s">
        <v>366</v>
      </c>
      <c r="AI51" s="1230"/>
      <c r="AJ51" s="1230"/>
      <c r="AK51" s="1230"/>
      <c r="AL51" s="1230"/>
      <c r="AM51" s="1230"/>
      <c r="AN51" s="1230"/>
      <c r="AO51" s="1230"/>
      <c r="AP51" s="1230"/>
      <c r="AQ51" s="1230"/>
      <c r="AR51" s="1230"/>
      <c r="AS51" s="1230"/>
      <c r="AT51" s="1230"/>
      <c r="AU51" s="1230"/>
      <c r="AV51" s="1230"/>
      <c r="AW51" s="1230"/>
      <c r="AX51" s="1230"/>
      <c r="AY51" s="1231"/>
    </row>
    <row r="52" spans="1:51" ht="35.200000000000003" customHeight="1">
      <c r="A52" s="9"/>
      <c r="B52" s="259"/>
      <c r="C52" s="260"/>
      <c r="D52" s="244" t="s">
        <v>363</v>
      </c>
      <c r="E52" s="245"/>
      <c r="F52" s="245"/>
      <c r="G52" s="246"/>
      <c r="H52" s="247" t="s">
        <v>108</v>
      </c>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9"/>
      <c r="AH52" s="1225" t="s">
        <v>1225</v>
      </c>
      <c r="AI52" s="1226"/>
      <c r="AJ52" s="1226"/>
      <c r="AK52" s="1226"/>
      <c r="AL52" s="1226"/>
      <c r="AM52" s="1226"/>
      <c r="AN52" s="1226"/>
      <c r="AO52" s="1226"/>
      <c r="AP52" s="1226"/>
      <c r="AQ52" s="1226"/>
      <c r="AR52" s="1226"/>
      <c r="AS52" s="1226"/>
      <c r="AT52" s="1226"/>
      <c r="AU52" s="1226"/>
      <c r="AV52" s="1226"/>
      <c r="AW52" s="1226"/>
      <c r="AX52" s="1226"/>
      <c r="AY52" s="1227"/>
    </row>
    <row r="53" spans="1:51" ht="29.3" customHeight="1">
      <c r="A53" s="9"/>
      <c r="B53" s="255" t="s">
        <v>109</v>
      </c>
      <c r="C53" s="256"/>
      <c r="D53" s="261" t="s">
        <v>363</v>
      </c>
      <c r="E53" s="262"/>
      <c r="F53" s="262"/>
      <c r="G53" s="263"/>
      <c r="H53" s="264" t="s">
        <v>110</v>
      </c>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6"/>
      <c r="AH53" s="267" t="s">
        <v>1226</v>
      </c>
      <c r="AI53" s="268"/>
      <c r="AJ53" s="268"/>
      <c r="AK53" s="268"/>
      <c r="AL53" s="268"/>
      <c r="AM53" s="268"/>
      <c r="AN53" s="268"/>
      <c r="AO53" s="268"/>
      <c r="AP53" s="268"/>
      <c r="AQ53" s="268"/>
      <c r="AR53" s="268"/>
      <c r="AS53" s="268"/>
      <c r="AT53" s="268"/>
      <c r="AU53" s="268"/>
      <c r="AV53" s="268"/>
      <c r="AW53" s="268"/>
      <c r="AX53" s="268"/>
      <c r="AY53" s="269"/>
    </row>
    <row r="54" spans="1:51" ht="26.2" customHeight="1">
      <c r="A54" s="9"/>
      <c r="B54" s="257"/>
      <c r="C54" s="258"/>
      <c r="D54" s="276" t="s">
        <v>472</v>
      </c>
      <c r="E54" s="148"/>
      <c r="F54" s="148"/>
      <c r="G54" s="149"/>
      <c r="H54" s="277" t="s">
        <v>112</v>
      </c>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9"/>
      <c r="AH54" s="3468" t="s">
        <v>366</v>
      </c>
      <c r="AI54" s="3469"/>
      <c r="AJ54" s="3469"/>
      <c r="AK54" s="3469"/>
      <c r="AL54" s="3469"/>
      <c r="AM54" s="3469"/>
      <c r="AN54" s="3469"/>
      <c r="AO54" s="3469"/>
      <c r="AP54" s="3469"/>
      <c r="AQ54" s="3469"/>
      <c r="AR54" s="3469"/>
      <c r="AS54" s="3469"/>
      <c r="AT54" s="3469"/>
      <c r="AU54" s="3469"/>
      <c r="AV54" s="3469"/>
      <c r="AW54" s="3469"/>
      <c r="AX54" s="3469"/>
      <c r="AY54" s="3470"/>
    </row>
    <row r="55" spans="1:51" ht="35.200000000000003" customHeight="1">
      <c r="A55" s="9"/>
      <c r="B55" s="257"/>
      <c r="C55" s="258"/>
      <c r="D55" s="276" t="s">
        <v>363</v>
      </c>
      <c r="E55" s="148"/>
      <c r="F55" s="148"/>
      <c r="G55" s="149"/>
      <c r="H55" s="277" t="s">
        <v>371</v>
      </c>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9"/>
      <c r="AH55" s="3462" t="s">
        <v>1227</v>
      </c>
      <c r="AI55" s="3463"/>
      <c r="AJ55" s="3463"/>
      <c r="AK55" s="3463"/>
      <c r="AL55" s="3463"/>
      <c r="AM55" s="3463"/>
      <c r="AN55" s="3463"/>
      <c r="AO55" s="3463"/>
      <c r="AP55" s="3463"/>
      <c r="AQ55" s="3463"/>
      <c r="AR55" s="3463"/>
      <c r="AS55" s="3463"/>
      <c r="AT55" s="3463"/>
      <c r="AU55" s="3463"/>
      <c r="AV55" s="3463"/>
      <c r="AW55" s="3463"/>
      <c r="AX55" s="3463"/>
      <c r="AY55" s="3464"/>
    </row>
    <row r="56" spans="1:51" ht="26.2" customHeight="1">
      <c r="A56" s="9"/>
      <c r="B56" s="257"/>
      <c r="C56" s="258"/>
      <c r="D56" s="276" t="s">
        <v>472</v>
      </c>
      <c r="E56" s="148"/>
      <c r="F56" s="148"/>
      <c r="G56" s="149"/>
      <c r="H56" s="283" t="s">
        <v>115</v>
      </c>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5"/>
      <c r="AH56" s="3468" t="s">
        <v>366</v>
      </c>
      <c r="AI56" s="3469"/>
      <c r="AJ56" s="3469"/>
      <c r="AK56" s="3469"/>
      <c r="AL56" s="3469"/>
      <c r="AM56" s="3469"/>
      <c r="AN56" s="3469"/>
      <c r="AO56" s="3469"/>
      <c r="AP56" s="3469"/>
      <c r="AQ56" s="3469"/>
      <c r="AR56" s="3469"/>
      <c r="AS56" s="3469"/>
      <c r="AT56" s="3469"/>
      <c r="AU56" s="3469"/>
      <c r="AV56" s="3469"/>
      <c r="AW56" s="3469"/>
      <c r="AX56" s="3469"/>
      <c r="AY56" s="3470"/>
    </row>
    <row r="57" spans="1:51" ht="26.2" customHeight="1">
      <c r="A57" s="9"/>
      <c r="B57" s="257"/>
      <c r="C57" s="258"/>
      <c r="D57" s="280" t="s">
        <v>472</v>
      </c>
      <c r="E57" s="281"/>
      <c r="F57" s="281"/>
      <c r="G57" s="282"/>
      <c r="H57" s="1119" t="s">
        <v>117</v>
      </c>
      <c r="I57" s="1120"/>
      <c r="J57" s="1120"/>
      <c r="K57" s="1120"/>
      <c r="L57" s="1120"/>
      <c r="M57" s="1120"/>
      <c r="N57" s="1120"/>
      <c r="O57" s="1120"/>
      <c r="P57" s="1120"/>
      <c r="Q57" s="1120"/>
      <c r="R57" s="1120"/>
      <c r="S57" s="1120"/>
      <c r="T57" s="1120"/>
      <c r="U57" s="1120"/>
      <c r="V57" s="242"/>
      <c r="W57" s="242"/>
      <c r="X57" s="242"/>
      <c r="Y57" s="242"/>
      <c r="Z57" s="242"/>
      <c r="AA57" s="242"/>
      <c r="AB57" s="242"/>
      <c r="AC57" s="242"/>
      <c r="AD57" s="242"/>
      <c r="AE57" s="242"/>
      <c r="AF57" s="242"/>
      <c r="AG57" s="243"/>
      <c r="AH57" s="3468" t="s">
        <v>366</v>
      </c>
      <c r="AI57" s="3469"/>
      <c r="AJ57" s="3469"/>
      <c r="AK57" s="3469"/>
      <c r="AL57" s="3469"/>
      <c r="AM57" s="3469"/>
      <c r="AN57" s="3469"/>
      <c r="AO57" s="3469"/>
      <c r="AP57" s="3469"/>
      <c r="AQ57" s="3469"/>
      <c r="AR57" s="3469"/>
      <c r="AS57" s="3469"/>
      <c r="AT57" s="3469"/>
      <c r="AU57" s="3469"/>
      <c r="AV57" s="3469"/>
      <c r="AW57" s="3469"/>
      <c r="AX57" s="3469"/>
      <c r="AY57" s="3470"/>
    </row>
    <row r="58" spans="1:51" ht="26.2" customHeight="1">
      <c r="A58" s="9"/>
      <c r="B58" s="259"/>
      <c r="C58" s="260"/>
      <c r="D58" s="244" t="s">
        <v>472</v>
      </c>
      <c r="E58" s="245"/>
      <c r="F58" s="245"/>
      <c r="G58" s="246"/>
      <c r="H58" s="247" t="s">
        <v>119</v>
      </c>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9"/>
      <c r="AH58" s="941" t="s">
        <v>366</v>
      </c>
      <c r="AI58" s="942"/>
      <c r="AJ58" s="942"/>
      <c r="AK58" s="942"/>
      <c r="AL58" s="942"/>
      <c r="AM58" s="942"/>
      <c r="AN58" s="942"/>
      <c r="AO58" s="942"/>
      <c r="AP58" s="942"/>
      <c r="AQ58" s="942"/>
      <c r="AR58" s="942"/>
      <c r="AS58" s="942"/>
      <c r="AT58" s="942"/>
      <c r="AU58" s="942"/>
      <c r="AV58" s="942"/>
      <c r="AW58" s="942"/>
      <c r="AX58" s="942"/>
      <c r="AY58" s="943"/>
    </row>
    <row r="59" spans="1:51" ht="180" customHeight="1" thickBot="1">
      <c r="A59" s="9"/>
      <c r="B59" s="250" t="s">
        <v>120</v>
      </c>
      <c r="C59" s="251"/>
      <c r="D59" s="1234" t="s">
        <v>1228</v>
      </c>
      <c r="E59" s="1235"/>
      <c r="F59" s="1235"/>
      <c r="G59" s="1235"/>
      <c r="H59" s="1235"/>
      <c r="I59" s="1235"/>
      <c r="J59" s="1235"/>
      <c r="K59" s="1235"/>
      <c r="L59" s="1235"/>
      <c r="M59" s="1235"/>
      <c r="N59" s="1235"/>
      <c r="O59" s="1235"/>
      <c r="P59" s="1235"/>
      <c r="Q59" s="1235"/>
      <c r="R59" s="1235"/>
      <c r="S59" s="1235"/>
      <c r="T59" s="1235"/>
      <c r="U59" s="1235"/>
      <c r="V59" s="1235"/>
      <c r="W59" s="1235"/>
      <c r="X59" s="1235"/>
      <c r="Y59" s="1235"/>
      <c r="Z59" s="1235"/>
      <c r="AA59" s="1235"/>
      <c r="AB59" s="1235"/>
      <c r="AC59" s="1235"/>
      <c r="AD59" s="1235"/>
      <c r="AE59" s="1235"/>
      <c r="AF59" s="1235"/>
      <c r="AG59" s="1235"/>
      <c r="AH59" s="1235"/>
      <c r="AI59" s="1235"/>
      <c r="AJ59" s="1235"/>
      <c r="AK59" s="1235"/>
      <c r="AL59" s="1235"/>
      <c r="AM59" s="1235"/>
      <c r="AN59" s="1235"/>
      <c r="AO59" s="1235"/>
      <c r="AP59" s="1235"/>
      <c r="AQ59" s="1235"/>
      <c r="AR59" s="1235"/>
      <c r="AS59" s="1235"/>
      <c r="AT59" s="1235"/>
      <c r="AU59" s="1235"/>
      <c r="AV59" s="1235"/>
      <c r="AW59" s="1235"/>
      <c r="AX59" s="1235"/>
      <c r="AY59" s="1236"/>
    </row>
    <row r="60" spans="1:51" ht="20.95" hidden="1" customHeight="1">
      <c r="A60" s="9"/>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51" ht="97.55" hidden="1" customHeight="1">
      <c r="A61" s="9"/>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51" ht="119.8" hidden="1" customHeight="1">
      <c r="A62" s="9"/>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51" ht="20.95" customHeight="1">
      <c r="A63" s="9"/>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122.4" customHeight="1">
      <c r="A64" s="14"/>
      <c r="B64" s="967" t="s">
        <v>514</v>
      </c>
      <c r="C64" s="566"/>
      <c r="D64" s="566"/>
      <c r="E64" s="566"/>
      <c r="F64" s="968"/>
      <c r="G64" s="969" t="s">
        <v>1229</v>
      </c>
      <c r="H64" s="375"/>
      <c r="I64" s="375"/>
      <c r="J64" s="375"/>
      <c r="K64" s="375"/>
      <c r="L64" s="375"/>
      <c r="M64" s="375"/>
      <c r="N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c r="AS64" s="375"/>
      <c r="AT64" s="375"/>
      <c r="AU64" s="375"/>
      <c r="AV64" s="375"/>
      <c r="AW64" s="375"/>
      <c r="AX64" s="375"/>
      <c r="AY64" s="376"/>
    </row>
    <row r="65" spans="1:51" ht="18.350000000000001" customHeight="1">
      <c r="A65" s="14"/>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51" ht="106.7" customHeight="1" thickBot="1">
      <c r="A66" s="14"/>
      <c r="B66" s="970" t="s">
        <v>514</v>
      </c>
      <c r="C66" s="971"/>
      <c r="D66" s="971"/>
      <c r="E66" s="971"/>
      <c r="F66" s="972"/>
      <c r="G66" s="971" t="s">
        <v>516</v>
      </c>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c r="AL66" s="971"/>
      <c r="AM66" s="971"/>
      <c r="AN66" s="971"/>
      <c r="AO66" s="971"/>
      <c r="AP66" s="971"/>
      <c r="AQ66" s="971"/>
      <c r="AR66" s="971"/>
      <c r="AS66" s="971"/>
      <c r="AT66" s="971"/>
      <c r="AU66" s="971"/>
      <c r="AV66" s="971"/>
      <c r="AW66" s="971"/>
      <c r="AX66" s="971"/>
      <c r="AY66" s="1237"/>
    </row>
    <row r="67" spans="1:51" ht="19.649999999999999" customHeight="1">
      <c r="A67" s="14"/>
      <c r="B67" s="973" t="s">
        <v>129</v>
      </c>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row>
    <row r="68" spans="1:51" ht="154.5" customHeight="1" thickBot="1">
      <c r="A68" s="14"/>
      <c r="B68" s="1125"/>
      <c r="C68" s="1126"/>
      <c r="D68" s="1126"/>
      <c r="E68" s="1126"/>
      <c r="F68" s="1126"/>
      <c r="G68" s="1126"/>
      <c r="H68" s="1126"/>
      <c r="I68" s="1126"/>
      <c r="J68" s="1126"/>
      <c r="K68" s="1126"/>
      <c r="L68" s="1126"/>
      <c r="M68" s="1126"/>
      <c r="N68" s="1126"/>
      <c r="O68" s="1126"/>
      <c r="P68" s="1126"/>
      <c r="Q68" s="1126"/>
      <c r="R68" s="1126"/>
      <c r="S68" s="1126"/>
      <c r="T68" s="1126"/>
      <c r="U68" s="1126"/>
      <c r="V68" s="1126"/>
      <c r="W68" s="1126"/>
      <c r="X68" s="1126"/>
      <c r="Y68" s="1126"/>
      <c r="Z68" s="1126"/>
      <c r="AA68" s="1126"/>
      <c r="AB68" s="1126"/>
      <c r="AC68" s="1126"/>
      <c r="AD68" s="1126"/>
      <c r="AE68" s="1126"/>
      <c r="AF68" s="1126"/>
      <c r="AG68" s="1126"/>
      <c r="AH68" s="1126"/>
      <c r="AI68" s="1126"/>
      <c r="AJ68" s="1126"/>
      <c r="AK68" s="1126"/>
      <c r="AL68" s="1126"/>
      <c r="AM68" s="1126"/>
      <c r="AN68" s="1126"/>
      <c r="AO68" s="1126"/>
      <c r="AP68" s="1126"/>
      <c r="AQ68" s="1126"/>
      <c r="AR68" s="1126"/>
      <c r="AS68" s="1126"/>
      <c r="AT68" s="1126"/>
      <c r="AU68" s="1126"/>
      <c r="AV68" s="1126"/>
      <c r="AW68" s="1126"/>
      <c r="AX68" s="1126"/>
      <c r="AY68" s="1127"/>
    </row>
    <row r="69" spans="1:51" ht="19.649999999999999" customHeight="1">
      <c r="A69" s="14"/>
      <c r="B69" s="979" t="s">
        <v>130</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row>
    <row r="70" spans="1:51" ht="20" customHeight="1">
      <c r="A70" s="14"/>
      <c r="B70" s="982" t="s">
        <v>131</v>
      </c>
      <c r="C70" s="983"/>
      <c r="D70" s="983"/>
      <c r="E70" s="983"/>
      <c r="F70" s="983"/>
      <c r="G70" s="983"/>
      <c r="H70" s="983"/>
      <c r="I70" s="983"/>
      <c r="J70" s="983"/>
      <c r="K70" s="983"/>
      <c r="L70" s="984"/>
      <c r="M70" s="184" t="s">
        <v>517</v>
      </c>
      <c r="N70" s="185"/>
      <c r="O70" s="185"/>
      <c r="P70" s="185"/>
      <c r="Q70" s="185"/>
      <c r="R70" s="185"/>
      <c r="S70" s="185"/>
      <c r="T70" s="185"/>
      <c r="U70" s="185"/>
      <c r="V70" s="185"/>
      <c r="W70" s="185"/>
      <c r="X70" s="185"/>
      <c r="Y70" s="185"/>
      <c r="Z70" s="185"/>
      <c r="AA70" s="186"/>
      <c r="AB70" s="983" t="s">
        <v>133</v>
      </c>
      <c r="AC70" s="983"/>
      <c r="AD70" s="983"/>
      <c r="AE70" s="983"/>
      <c r="AF70" s="983"/>
      <c r="AG70" s="983"/>
      <c r="AH70" s="983"/>
      <c r="AI70" s="983"/>
      <c r="AJ70" s="983"/>
      <c r="AK70" s="984"/>
      <c r="AL70" s="1238">
        <v>918</v>
      </c>
      <c r="AM70" s="185"/>
      <c r="AN70" s="185"/>
      <c r="AO70" s="185"/>
      <c r="AP70" s="185"/>
      <c r="AQ70" s="185"/>
      <c r="AR70" s="185"/>
      <c r="AS70" s="185"/>
      <c r="AT70" s="185"/>
      <c r="AU70" s="185"/>
      <c r="AV70" s="185"/>
      <c r="AW70" s="185"/>
      <c r="AX70" s="185"/>
      <c r="AY70" s="633"/>
    </row>
    <row r="71" spans="1:51" ht="2.95" customHeight="1">
      <c r="A71" s="9"/>
      <c r="B71" s="5"/>
      <c r="C71" s="5"/>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row>
    <row r="72" spans="1:51" ht="2.95" customHeight="1" thickBot="1">
      <c r="A72" s="9"/>
      <c r="B72" s="7"/>
      <c r="C72" s="7"/>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row>
    <row r="73" spans="1:51" ht="385.55" customHeight="1">
      <c r="A73" s="14"/>
      <c r="B73" s="190" t="s">
        <v>135</v>
      </c>
      <c r="C73" s="191"/>
      <c r="D73" s="191"/>
      <c r="E73" s="191"/>
      <c r="F73" s="191"/>
      <c r="G73" s="192"/>
      <c r="H73" s="23" t="s">
        <v>282</v>
      </c>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5"/>
    </row>
    <row r="74" spans="1:51" ht="348.9" customHeight="1">
      <c r="B74" s="193"/>
      <c r="C74" s="194"/>
      <c r="D74" s="194"/>
      <c r="E74" s="194"/>
      <c r="F74" s="194"/>
      <c r="G74" s="195"/>
      <c r="H74" s="26"/>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8"/>
    </row>
    <row r="75" spans="1:51" ht="324" customHeight="1" thickBot="1">
      <c r="B75" s="193"/>
      <c r="C75" s="194"/>
      <c r="D75" s="194"/>
      <c r="E75" s="194"/>
      <c r="F75" s="194"/>
      <c r="G75" s="195"/>
      <c r="H75" s="26"/>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8"/>
    </row>
    <row r="76" spans="1:51" ht="2.95" customHeight="1">
      <c r="B76" s="29"/>
      <c r="C76" s="29"/>
      <c r="D76" s="29"/>
      <c r="E76" s="29"/>
      <c r="F76" s="29"/>
      <c r="G76" s="29"/>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51" ht="2.95" customHeight="1" thickBot="1">
      <c r="B77" s="30"/>
      <c r="C77" s="30"/>
      <c r="D77" s="30"/>
      <c r="E77" s="30"/>
      <c r="F77" s="30"/>
      <c r="G77" s="30"/>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row>
    <row r="78" spans="1:51" ht="24.75" customHeight="1">
      <c r="B78" s="199" t="s">
        <v>136</v>
      </c>
      <c r="C78" s="200"/>
      <c r="D78" s="200"/>
      <c r="E78" s="200"/>
      <c r="F78" s="200"/>
      <c r="G78" s="201"/>
      <c r="H78" s="634" t="s">
        <v>1230</v>
      </c>
      <c r="I78" s="637"/>
      <c r="J78" s="637"/>
      <c r="K78" s="637"/>
      <c r="L78" s="637"/>
      <c r="M78" s="637"/>
      <c r="N78" s="637"/>
      <c r="O78" s="637"/>
      <c r="P78" s="637"/>
      <c r="Q78" s="637"/>
      <c r="R78" s="637"/>
      <c r="S78" s="637"/>
      <c r="T78" s="637"/>
      <c r="U78" s="637"/>
      <c r="V78" s="637"/>
      <c r="W78" s="637"/>
      <c r="X78" s="637"/>
      <c r="Y78" s="637"/>
      <c r="Z78" s="637"/>
      <c r="AA78" s="637"/>
      <c r="AB78" s="637"/>
      <c r="AC78" s="1138"/>
      <c r="AD78" s="634" t="s">
        <v>477</v>
      </c>
      <c r="AE78" s="637"/>
      <c r="AF78" s="637"/>
      <c r="AG78" s="637"/>
      <c r="AH78" s="637"/>
      <c r="AI78" s="637"/>
      <c r="AJ78" s="637"/>
      <c r="AK78" s="637"/>
      <c r="AL78" s="637"/>
      <c r="AM78" s="637"/>
      <c r="AN78" s="637"/>
      <c r="AO78" s="637"/>
      <c r="AP78" s="637"/>
      <c r="AQ78" s="637"/>
      <c r="AR78" s="637"/>
      <c r="AS78" s="637"/>
      <c r="AT78" s="637"/>
      <c r="AU78" s="637"/>
      <c r="AV78" s="637"/>
      <c r="AW78" s="637"/>
      <c r="AX78" s="637"/>
      <c r="AY78" s="638"/>
    </row>
    <row r="79" spans="1:51" ht="24.75" customHeight="1">
      <c r="B79" s="199"/>
      <c r="C79" s="200"/>
      <c r="D79" s="200"/>
      <c r="E79" s="200"/>
      <c r="F79" s="200"/>
      <c r="G79" s="201"/>
      <c r="H79" s="100" t="s">
        <v>77</v>
      </c>
      <c r="I79" s="101"/>
      <c r="J79" s="101"/>
      <c r="K79" s="101"/>
      <c r="L79" s="101"/>
      <c r="M79" s="102" t="s">
        <v>138</v>
      </c>
      <c r="N79" s="103"/>
      <c r="O79" s="103"/>
      <c r="P79" s="103"/>
      <c r="Q79" s="103"/>
      <c r="R79" s="103"/>
      <c r="S79" s="103"/>
      <c r="T79" s="103"/>
      <c r="U79" s="103"/>
      <c r="V79" s="103"/>
      <c r="W79" s="103"/>
      <c r="X79" s="103"/>
      <c r="Y79" s="104"/>
      <c r="Z79" s="105" t="s">
        <v>139</v>
      </c>
      <c r="AA79" s="106"/>
      <c r="AB79" s="106"/>
      <c r="AC79" s="107"/>
      <c r="AD79" s="100" t="s">
        <v>77</v>
      </c>
      <c r="AE79" s="101"/>
      <c r="AF79" s="101"/>
      <c r="AG79" s="101"/>
      <c r="AH79" s="101"/>
      <c r="AI79" s="102" t="s">
        <v>138</v>
      </c>
      <c r="AJ79" s="103"/>
      <c r="AK79" s="103"/>
      <c r="AL79" s="103"/>
      <c r="AM79" s="103"/>
      <c r="AN79" s="103"/>
      <c r="AO79" s="103"/>
      <c r="AP79" s="103"/>
      <c r="AQ79" s="103"/>
      <c r="AR79" s="103"/>
      <c r="AS79" s="103"/>
      <c r="AT79" s="103"/>
      <c r="AU79" s="104"/>
      <c r="AV79" s="105" t="s">
        <v>139</v>
      </c>
      <c r="AW79" s="106"/>
      <c r="AX79" s="106"/>
      <c r="AY79" s="108"/>
    </row>
    <row r="80" spans="1:51" ht="24.75" customHeight="1">
      <c r="B80" s="199"/>
      <c r="C80" s="200"/>
      <c r="D80" s="200"/>
      <c r="E80" s="200"/>
      <c r="F80" s="200"/>
      <c r="G80" s="201"/>
      <c r="H80" s="585" t="s">
        <v>637</v>
      </c>
      <c r="I80" s="262"/>
      <c r="J80" s="262"/>
      <c r="K80" s="262"/>
      <c r="L80" s="263"/>
      <c r="M80" s="89" t="s">
        <v>1231</v>
      </c>
      <c r="N80" s="164"/>
      <c r="O80" s="164"/>
      <c r="P80" s="164"/>
      <c r="Q80" s="164"/>
      <c r="R80" s="164"/>
      <c r="S80" s="164"/>
      <c r="T80" s="164"/>
      <c r="U80" s="164"/>
      <c r="V80" s="164"/>
      <c r="W80" s="164"/>
      <c r="X80" s="164"/>
      <c r="Y80" s="165"/>
      <c r="Z80" s="586">
        <v>1537</v>
      </c>
      <c r="AA80" s="587"/>
      <c r="AB80" s="587"/>
      <c r="AC80" s="588"/>
      <c r="AD80" s="585"/>
      <c r="AE80" s="262"/>
      <c r="AF80" s="262"/>
      <c r="AG80" s="262"/>
      <c r="AH80" s="263"/>
      <c r="AI80" s="89"/>
      <c r="AJ80" s="164"/>
      <c r="AK80" s="164"/>
      <c r="AL80" s="164"/>
      <c r="AM80" s="164"/>
      <c r="AN80" s="164"/>
      <c r="AO80" s="164"/>
      <c r="AP80" s="164"/>
      <c r="AQ80" s="164"/>
      <c r="AR80" s="164"/>
      <c r="AS80" s="164"/>
      <c r="AT80" s="164"/>
      <c r="AU80" s="165"/>
      <c r="AV80" s="586"/>
      <c r="AW80" s="587"/>
      <c r="AX80" s="587"/>
      <c r="AY80" s="589"/>
    </row>
    <row r="81" spans="2:51" ht="24.75" customHeight="1">
      <c r="B81" s="199"/>
      <c r="C81" s="200"/>
      <c r="D81" s="200"/>
      <c r="E81" s="200"/>
      <c r="F81" s="200"/>
      <c r="G81" s="201"/>
      <c r="H81" s="147"/>
      <c r="I81" s="148"/>
      <c r="J81" s="148"/>
      <c r="K81" s="148"/>
      <c r="L81" s="149"/>
      <c r="M81" s="80"/>
      <c r="N81" s="150"/>
      <c r="O81" s="150"/>
      <c r="P81" s="150"/>
      <c r="Q81" s="150"/>
      <c r="R81" s="150"/>
      <c r="S81" s="150"/>
      <c r="T81" s="150"/>
      <c r="U81" s="150"/>
      <c r="V81" s="150"/>
      <c r="W81" s="150"/>
      <c r="X81" s="150"/>
      <c r="Y81" s="151"/>
      <c r="Z81" s="152"/>
      <c r="AA81" s="153"/>
      <c r="AB81" s="153"/>
      <c r="AC81" s="584"/>
      <c r="AD81" s="147"/>
      <c r="AE81" s="148"/>
      <c r="AF81" s="148"/>
      <c r="AG81" s="148"/>
      <c r="AH81" s="149"/>
      <c r="AI81" s="80"/>
      <c r="AJ81" s="150"/>
      <c r="AK81" s="150"/>
      <c r="AL81" s="150"/>
      <c r="AM81" s="150"/>
      <c r="AN81" s="150"/>
      <c r="AO81" s="150"/>
      <c r="AP81" s="150"/>
      <c r="AQ81" s="150"/>
      <c r="AR81" s="150"/>
      <c r="AS81" s="150"/>
      <c r="AT81" s="150"/>
      <c r="AU81" s="151"/>
      <c r="AV81" s="152"/>
      <c r="AW81" s="153"/>
      <c r="AX81" s="153"/>
      <c r="AY81" s="154"/>
    </row>
    <row r="82" spans="2:51" ht="24.75" customHeight="1">
      <c r="B82" s="199"/>
      <c r="C82" s="200"/>
      <c r="D82" s="200"/>
      <c r="E82" s="200"/>
      <c r="F82" s="200"/>
      <c r="G82" s="201"/>
      <c r="H82" s="147"/>
      <c r="I82" s="148"/>
      <c r="J82" s="148"/>
      <c r="K82" s="148"/>
      <c r="L82" s="149"/>
      <c r="M82" s="80"/>
      <c r="N82" s="150"/>
      <c r="O82" s="150"/>
      <c r="P82" s="150"/>
      <c r="Q82" s="150"/>
      <c r="R82" s="150"/>
      <c r="S82" s="150"/>
      <c r="T82" s="150"/>
      <c r="U82" s="150"/>
      <c r="V82" s="150"/>
      <c r="W82" s="150"/>
      <c r="X82" s="150"/>
      <c r="Y82" s="151"/>
      <c r="Z82" s="152"/>
      <c r="AA82" s="153"/>
      <c r="AB82" s="153"/>
      <c r="AC82" s="584"/>
      <c r="AD82" s="147"/>
      <c r="AE82" s="148"/>
      <c r="AF82" s="148"/>
      <c r="AG82" s="148"/>
      <c r="AH82" s="149"/>
      <c r="AI82" s="80"/>
      <c r="AJ82" s="150"/>
      <c r="AK82" s="150"/>
      <c r="AL82" s="150"/>
      <c r="AM82" s="150"/>
      <c r="AN82" s="150"/>
      <c r="AO82" s="150"/>
      <c r="AP82" s="150"/>
      <c r="AQ82" s="150"/>
      <c r="AR82" s="150"/>
      <c r="AS82" s="150"/>
      <c r="AT82" s="150"/>
      <c r="AU82" s="151"/>
      <c r="AV82" s="152"/>
      <c r="AW82" s="153"/>
      <c r="AX82" s="153"/>
      <c r="AY82" s="154"/>
    </row>
    <row r="83" spans="2:51" ht="24.75" customHeight="1">
      <c r="B83" s="199"/>
      <c r="C83" s="200"/>
      <c r="D83" s="200"/>
      <c r="E83" s="200"/>
      <c r="F83" s="200"/>
      <c r="G83" s="201"/>
      <c r="H83" s="147"/>
      <c r="I83" s="148"/>
      <c r="J83" s="148"/>
      <c r="K83" s="148"/>
      <c r="L83" s="149"/>
      <c r="M83" s="80"/>
      <c r="N83" s="150"/>
      <c r="O83" s="150"/>
      <c r="P83" s="150"/>
      <c r="Q83" s="150"/>
      <c r="R83" s="150"/>
      <c r="S83" s="150"/>
      <c r="T83" s="150"/>
      <c r="U83" s="150"/>
      <c r="V83" s="150"/>
      <c r="W83" s="150"/>
      <c r="X83" s="150"/>
      <c r="Y83" s="151"/>
      <c r="Z83" s="152"/>
      <c r="AA83" s="153"/>
      <c r="AB83" s="153"/>
      <c r="AC83" s="584"/>
      <c r="AD83" s="147"/>
      <c r="AE83" s="148"/>
      <c r="AF83" s="148"/>
      <c r="AG83" s="148"/>
      <c r="AH83" s="149"/>
      <c r="AI83" s="80"/>
      <c r="AJ83" s="150"/>
      <c r="AK83" s="150"/>
      <c r="AL83" s="150"/>
      <c r="AM83" s="150"/>
      <c r="AN83" s="150"/>
      <c r="AO83" s="150"/>
      <c r="AP83" s="150"/>
      <c r="AQ83" s="150"/>
      <c r="AR83" s="150"/>
      <c r="AS83" s="150"/>
      <c r="AT83" s="150"/>
      <c r="AU83" s="151"/>
      <c r="AV83" s="152"/>
      <c r="AW83" s="153"/>
      <c r="AX83" s="153"/>
      <c r="AY83" s="154"/>
    </row>
    <row r="84" spans="2:51" ht="24.75" customHeight="1">
      <c r="B84" s="199"/>
      <c r="C84" s="200"/>
      <c r="D84" s="200"/>
      <c r="E84" s="200"/>
      <c r="F84" s="200"/>
      <c r="G84" s="201"/>
      <c r="H84" s="147"/>
      <c r="I84" s="148"/>
      <c r="J84" s="148"/>
      <c r="K84" s="148"/>
      <c r="L84" s="149"/>
      <c r="M84" s="80"/>
      <c r="N84" s="150"/>
      <c r="O84" s="150"/>
      <c r="P84" s="150"/>
      <c r="Q84" s="150"/>
      <c r="R84" s="150"/>
      <c r="S84" s="150"/>
      <c r="T84" s="150"/>
      <c r="U84" s="150"/>
      <c r="V84" s="150"/>
      <c r="W84" s="150"/>
      <c r="X84" s="150"/>
      <c r="Y84" s="151"/>
      <c r="Z84" s="152"/>
      <c r="AA84" s="153"/>
      <c r="AB84" s="153"/>
      <c r="AC84" s="153"/>
      <c r="AD84" s="147"/>
      <c r="AE84" s="148"/>
      <c r="AF84" s="148"/>
      <c r="AG84" s="148"/>
      <c r="AH84" s="149"/>
      <c r="AI84" s="80"/>
      <c r="AJ84" s="150"/>
      <c r="AK84" s="150"/>
      <c r="AL84" s="150"/>
      <c r="AM84" s="150"/>
      <c r="AN84" s="150"/>
      <c r="AO84" s="150"/>
      <c r="AP84" s="150"/>
      <c r="AQ84" s="150"/>
      <c r="AR84" s="150"/>
      <c r="AS84" s="150"/>
      <c r="AT84" s="150"/>
      <c r="AU84" s="151"/>
      <c r="AV84" s="152"/>
      <c r="AW84" s="153"/>
      <c r="AX84" s="153"/>
      <c r="AY84" s="154"/>
    </row>
    <row r="85" spans="2:51" ht="24.75" customHeight="1">
      <c r="B85" s="199"/>
      <c r="C85" s="200"/>
      <c r="D85" s="200"/>
      <c r="E85" s="200"/>
      <c r="F85" s="200"/>
      <c r="G85" s="201"/>
      <c r="H85" s="147"/>
      <c r="I85" s="148"/>
      <c r="J85" s="148"/>
      <c r="K85" s="148"/>
      <c r="L85" s="149"/>
      <c r="M85" s="80"/>
      <c r="N85" s="150"/>
      <c r="O85" s="150"/>
      <c r="P85" s="150"/>
      <c r="Q85" s="150"/>
      <c r="R85" s="150"/>
      <c r="S85" s="150"/>
      <c r="T85" s="150"/>
      <c r="U85" s="150"/>
      <c r="V85" s="150"/>
      <c r="W85" s="150"/>
      <c r="X85" s="150"/>
      <c r="Y85" s="151"/>
      <c r="Z85" s="152"/>
      <c r="AA85" s="153"/>
      <c r="AB85" s="153"/>
      <c r="AC85" s="153"/>
      <c r="AD85" s="147"/>
      <c r="AE85" s="148"/>
      <c r="AF85" s="148"/>
      <c r="AG85" s="148"/>
      <c r="AH85" s="149"/>
      <c r="AI85" s="80"/>
      <c r="AJ85" s="150"/>
      <c r="AK85" s="150"/>
      <c r="AL85" s="150"/>
      <c r="AM85" s="150"/>
      <c r="AN85" s="150"/>
      <c r="AO85" s="150"/>
      <c r="AP85" s="150"/>
      <c r="AQ85" s="150"/>
      <c r="AR85" s="150"/>
      <c r="AS85" s="150"/>
      <c r="AT85" s="150"/>
      <c r="AU85" s="151"/>
      <c r="AV85" s="152"/>
      <c r="AW85" s="153"/>
      <c r="AX85" s="153"/>
      <c r="AY85" s="154"/>
    </row>
    <row r="86" spans="2:51" ht="24.75" customHeight="1">
      <c r="B86" s="199"/>
      <c r="C86" s="200"/>
      <c r="D86" s="200"/>
      <c r="E86" s="200"/>
      <c r="F86" s="200"/>
      <c r="G86" s="201"/>
      <c r="H86" s="147"/>
      <c r="I86" s="148"/>
      <c r="J86" s="148"/>
      <c r="K86" s="148"/>
      <c r="L86" s="149"/>
      <c r="M86" s="80"/>
      <c r="N86" s="150"/>
      <c r="O86" s="150"/>
      <c r="P86" s="150"/>
      <c r="Q86" s="150"/>
      <c r="R86" s="150"/>
      <c r="S86" s="150"/>
      <c r="T86" s="150"/>
      <c r="U86" s="150"/>
      <c r="V86" s="150"/>
      <c r="W86" s="150"/>
      <c r="X86" s="150"/>
      <c r="Y86" s="151"/>
      <c r="Z86" s="152"/>
      <c r="AA86" s="153"/>
      <c r="AB86" s="153"/>
      <c r="AC86" s="153"/>
      <c r="AD86" s="147"/>
      <c r="AE86" s="148"/>
      <c r="AF86" s="148"/>
      <c r="AG86" s="148"/>
      <c r="AH86" s="149"/>
      <c r="AI86" s="80"/>
      <c r="AJ86" s="150"/>
      <c r="AK86" s="150"/>
      <c r="AL86" s="150"/>
      <c r="AM86" s="150"/>
      <c r="AN86" s="150"/>
      <c r="AO86" s="150"/>
      <c r="AP86" s="150"/>
      <c r="AQ86" s="150"/>
      <c r="AR86" s="150"/>
      <c r="AS86" s="150"/>
      <c r="AT86" s="150"/>
      <c r="AU86" s="151"/>
      <c r="AV86" s="152"/>
      <c r="AW86" s="153"/>
      <c r="AX86" s="153"/>
      <c r="AY86" s="154"/>
    </row>
    <row r="87" spans="2:51" ht="24.75" customHeight="1">
      <c r="B87" s="199"/>
      <c r="C87" s="200"/>
      <c r="D87" s="200"/>
      <c r="E87" s="200"/>
      <c r="F87" s="200"/>
      <c r="G87" s="201"/>
      <c r="H87" s="578"/>
      <c r="I87" s="245"/>
      <c r="J87" s="245"/>
      <c r="K87" s="245"/>
      <c r="L87" s="246"/>
      <c r="M87" s="71"/>
      <c r="N87" s="579"/>
      <c r="O87" s="579"/>
      <c r="P87" s="579"/>
      <c r="Q87" s="579"/>
      <c r="R87" s="579"/>
      <c r="S87" s="579"/>
      <c r="T87" s="579"/>
      <c r="U87" s="579"/>
      <c r="V87" s="579"/>
      <c r="W87" s="579"/>
      <c r="X87" s="579"/>
      <c r="Y87" s="580"/>
      <c r="Z87" s="581"/>
      <c r="AA87" s="582"/>
      <c r="AB87" s="582"/>
      <c r="AC87" s="582"/>
      <c r="AD87" s="578"/>
      <c r="AE87" s="245"/>
      <c r="AF87" s="245"/>
      <c r="AG87" s="245"/>
      <c r="AH87" s="246"/>
      <c r="AI87" s="71"/>
      <c r="AJ87" s="579"/>
      <c r="AK87" s="579"/>
      <c r="AL87" s="579"/>
      <c r="AM87" s="579"/>
      <c r="AN87" s="579"/>
      <c r="AO87" s="579"/>
      <c r="AP87" s="579"/>
      <c r="AQ87" s="579"/>
      <c r="AR87" s="579"/>
      <c r="AS87" s="579"/>
      <c r="AT87" s="579"/>
      <c r="AU87" s="580"/>
      <c r="AV87" s="581"/>
      <c r="AW87" s="582"/>
      <c r="AX87" s="582"/>
      <c r="AY87" s="583"/>
    </row>
    <row r="88" spans="2:51" ht="24.75" customHeight="1">
      <c r="B88" s="199"/>
      <c r="C88" s="200"/>
      <c r="D88" s="200"/>
      <c r="E88" s="200"/>
      <c r="F88" s="200"/>
      <c r="G88" s="201"/>
      <c r="H88" s="109" t="s">
        <v>42</v>
      </c>
      <c r="I88" s="110"/>
      <c r="J88" s="110"/>
      <c r="K88" s="110"/>
      <c r="L88" s="110"/>
      <c r="M88" s="111"/>
      <c r="N88" s="112"/>
      <c r="O88" s="112"/>
      <c r="P88" s="112"/>
      <c r="Q88" s="112"/>
      <c r="R88" s="112"/>
      <c r="S88" s="112"/>
      <c r="T88" s="112"/>
      <c r="U88" s="112"/>
      <c r="V88" s="112"/>
      <c r="W88" s="112"/>
      <c r="X88" s="112"/>
      <c r="Y88" s="113"/>
      <c r="Z88" s="594">
        <f>SUM(Z80:AC87)</f>
        <v>1537</v>
      </c>
      <c r="AA88" s="595"/>
      <c r="AB88" s="595"/>
      <c r="AC88" s="596"/>
      <c r="AD88" s="109" t="s">
        <v>42</v>
      </c>
      <c r="AE88" s="110"/>
      <c r="AF88" s="110"/>
      <c r="AG88" s="110"/>
      <c r="AH88" s="110"/>
      <c r="AI88" s="111"/>
      <c r="AJ88" s="112"/>
      <c r="AK88" s="112"/>
      <c r="AL88" s="112"/>
      <c r="AM88" s="112"/>
      <c r="AN88" s="112"/>
      <c r="AO88" s="112"/>
      <c r="AP88" s="112"/>
      <c r="AQ88" s="112"/>
      <c r="AR88" s="112"/>
      <c r="AS88" s="112"/>
      <c r="AT88" s="112"/>
      <c r="AU88" s="113"/>
      <c r="AV88" s="594">
        <f>SUM(AV80:AY87)</f>
        <v>0</v>
      </c>
      <c r="AW88" s="595"/>
      <c r="AX88" s="595"/>
      <c r="AY88" s="597"/>
    </row>
    <row r="89" spans="2:51" ht="25.2" customHeight="1">
      <c r="B89" s="199"/>
      <c r="C89" s="200"/>
      <c r="D89" s="200"/>
      <c r="E89" s="200"/>
      <c r="F89" s="200"/>
      <c r="G89" s="201"/>
      <c r="H89" s="590" t="s">
        <v>1232</v>
      </c>
      <c r="I89" s="591"/>
      <c r="J89" s="591"/>
      <c r="K89" s="591"/>
      <c r="L89" s="591"/>
      <c r="M89" s="591"/>
      <c r="N89" s="591"/>
      <c r="O89" s="591"/>
      <c r="P89" s="591"/>
      <c r="Q89" s="591"/>
      <c r="R89" s="591"/>
      <c r="S89" s="591"/>
      <c r="T89" s="591"/>
      <c r="U89" s="591"/>
      <c r="V89" s="591"/>
      <c r="W89" s="591"/>
      <c r="X89" s="591"/>
      <c r="Y89" s="591"/>
      <c r="Z89" s="591"/>
      <c r="AA89" s="591"/>
      <c r="AB89" s="591"/>
      <c r="AC89" s="592"/>
      <c r="AD89" s="590" t="s">
        <v>384</v>
      </c>
      <c r="AE89" s="591"/>
      <c r="AF89" s="591"/>
      <c r="AG89" s="591"/>
      <c r="AH89" s="591"/>
      <c r="AI89" s="591"/>
      <c r="AJ89" s="591"/>
      <c r="AK89" s="591"/>
      <c r="AL89" s="591"/>
      <c r="AM89" s="591"/>
      <c r="AN89" s="591"/>
      <c r="AO89" s="591"/>
      <c r="AP89" s="591"/>
      <c r="AQ89" s="591"/>
      <c r="AR89" s="591"/>
      <c r="AS89" s="591"/>
      <c r="AT89" s="591"/>
      <c r="AU89" s="591"/>
      <c r="AV89" s="591"/>
      <c r="AW89" s="591"/>
      <c r="AX89" s="591"/>
      <c r="AY89" s="593"/>
    </row>
    <row r="90" spans="2:51" ht="25.55" customHeight="1">
      <c r="B90" s="199"/>
      <c r="C90" s="200"/>
      <c r="D90" s="200"/>
      <c r="E90" s="200"/>
      <c r="F90" s="200"/>
      <c r="G90" s="201"/>
      <c r="H90" s="100" t="s">
        <v>77</v>
      </c>
      <c r="I90" s="101"/>
      <c r="J90" s="101"/>
      <c r="K90" s="101"/>
      <c r="L90" s="101"/>
      <c r="M90" s="102" t="s">
        <v>138</v>
      </c>
      <c r="N90" s="103"/>
      <c r="O90" s="103"/>
      <c r="P90" s="103"/>
      <c r="Q90" s="103"/>
      <c r="R90" s="103"/>
      <c r="S90" s="103"/>
      <c r="T90" s="103"/>
      <c r="U90" s="103"/>
      <c r="V90" s="103"/>
      <c r="W90" s="103"/>
      <c r="X90" s="103"/>
      <c r="Y90" s="104"/>
      <c r="Z90" s="105" t="s">
        <v>139</v>
      </c>
      <c r="AA90" s="106"/>
      <c r="AB90" s="106"/>
      <c r="AC90" s="107"/>
      <c r="AD90" s="100" t="s">
        <v>77</v>
      </c>
      <c r="AE90" s="101"/>
      <c r="AF90" s="101"/>
      <c r="AG90" s="101"/>
      <c r="AH90" s="101"/>
      <c r="AI90" s="102" t="s">
        <v>138</v>
      </c>
      <c r="AJ90" s="103"/>
      <c r="AK90" s="103"/>
      <c r="AL90" s="103"/>
      <c r="AM90" s="103"/>
      <c r="AN90" s="103"/>
      <c r="AO90" s="103"/>
      <c r="AP90" s="103"/>
      <c r="AQ90" s="103"/>
      <c r="AR90" s="103"/>
      <c r="AS90" s="103"/>
      <c r="AT90" s="103"/>
      <c r="AU90" s="104"/>
      <c r="AV90" s="105" t="s">
        <v>139</v>
      </c>
      <c r="AW90" s="106"/>
      <c r="AX90" s="106"/>
      <c r="AY90" s="108"/>
    </row>
    <row r="91" spans="2:51" ht="24.75" customHeight="1">
      <c r="B91" s="199"/>
      <c r="C91" s="200"/>
      <c r="D91" s="200"/>
      <c r="E91" s="200"/>
      <c r="F91" s="200"/>
      <c r="G91" s="201"/>
      <c r="H91" s="585" t="s">
        <v>637</v>
      </c>
      <c r="I91" s="262"/>
      <c r="J91" s="262"/>
      <c r="K91" s="262"/>
      <c r="L91" s="263"/>
      <c r="M91" s="89" t="s">
        <v>1231</v>
      </c>
      <c r="N91" s="164"/>
      <c r="O91" s="164"/>
      <c r="P91" s="164"/>
      <c r="Q91" s="164"/>
      <c r="R91" s="164"/>
      <c r="S91" s="164"/>
      <c r="T91" s="164"/>
      <c r="U91" s="164"/>
      <c r="V91" s="164"/>
      <c r="W91" s="164"/>
      <c r="X91" s="164"/>
      <c r="Y91" s="165"/>
      <c r="Z91" s="586">
        <v>929</v>
      </c>
      <c r="AA91" s="587"/>
      <c r="AB91" s="587"/>
      <c r="AC91" s="588"/>
      <c r="AD91" s="585"/>
      <c r="AE91" s="262"/>
      <c r="AF91" s="262"/>
      <c r="AG91" s="262"/>
      <c r="AH91" s="263"/>
      <c r="AI91" s="89"/>
      <c r="AJ91" s="164"/>
      <c r="AK91" s="164"/>
      <c r="AL91" s="164"/>
      <c r="AM91" s="164"/>
      <c r="AN91" s="164"/>
      <c r="AO91" s="164"/>
      <c r="AP91" s="164"/>
      <c r="AQ91" s="164"/>
      <c r="AR91" s="164"/>
      <c r="AS91" s="164"/>
      <c r="AT91" s="164"/>
      <c r="AU91" s="165"/>
      <c r="AV91" s="586"/>
      <c r="AW91" s="587"/>
      <c r="AX91" s="587"/>
      <c r="AY91" s="589"/>
    </row>
    <row r="92" spans="2:51" ht="24.75" customHeight="1">
      <c r="B92" s="199"/>
      <c r="C92" s="200"/>
      <c r="D92" s="200"/>
      <c r="E92" s="200"/>
      <c r="F92" s="200"/>
      <c r="G92" s="201"/>
      <c r="H92" s="147"/>
      <c r="I92" s="148"/>
      <c r="J92" s="148"/>
      <c r="K92" s="148"/>
      <c r="L92" s="149"/>
      <c r="M92" s="80"/>
      <c r="N92" s="150"/>
      <c r="O92" s="150"/>
      <c r="P92" s="150"/>
      <c r="Q92" s="150"/>
      <c r="R92" s="150"/>
      <c r="S92" s="150"/>
      <c r="T92" s="150"/>
      <c r="U92" s="150"/>
      <c r="V92" s="150"/>
      <c r="W92" s="150"/>
      <c r="X92" s="150"/>
      <c r="Y92" s="151"/>
      <c r="Z92" s="152"/>
      <c r="AA92" s="153"/>
      <c r="AB92" s="153"/>
      <c r="AC92" s="584"/>
      <c r="AD92" s="147"/>
      <c r="AE92" s="148"/>
      <c r="AF92" s="148"/>
      <c r="AG92" s="148"/>
      <c r="AH92" s="149"/>
      <c r="AI92" s="80"/>
      <c r="AJ92" s="150"/>
      <c r="AK92" s="150"/>
      <c r="AL92" s="150"/>
      <c r="AM92" s="150"/>
      <c r="AN92" s="150"/>
      <c r="AO92" s="150"/>
      <c r="AP92" s="150"/>
      <c r="AQ92" s="150"/>
      <c r="AR92" s="150"/>
      <c r="AS92" s="150"/>
      <c r="AT92" s="150"/>
      <c r="AU92" s="151"/>
      <c r="AV92" s="152"/>
      <c r="AW92" s="153"/>
      <c r="AX92" s="153"/>
      <c r="AY92" s="154"/>
    </row>
    <row r="93" spans="2:51" ht="24.75" customHeight="1">
      <c r="B93" s="199"/>
      <c r="C93" s="200"/>
      <c r="D93" s="200"/>
      <c r="E93" s="200"/>
      <c r="F93" s="200"/>
      <c r="G93" s="201"/>
      <c r="H93" s="147"/>
      <c r="I93" s="148"/>
      <c r="J93" s="148"/>
      <c r="K93" s="148"/>
      <c r="L93" s="149"/>
      <c r="M93" s="80"/>
      <c r="N93" s="150"/>
      <c r="O93" s="150"/>
      <c r="P93" s="150"/>
      <c r="Q93" s="150"/>
      <c r="R93" s="150"/>
      <c r="S93" s="150"/>
      <c r="T93" s="150"/>
      <c r="U93" s="150"/>
      <c r="V93" s="150"/>
      <c r="W93" s="150"/>
      <c r="X93" s="150"/>
      <c r="Y93" s="151"/>
      <c r="Z93" s="152"/>
      <c r="AA93" s="153"/>
      <c r="AB93" s="153"/>
      <c r="AC93" s="584"/>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2:51" ht="24.75" customHeight="1">
      <c r="B94" s="199"/>
      <c r="C94" s="200"/>
      <c r="D94" s="200"/>
      <c r="E94" s="200"/>
      <c r="F94" s="200"/>
      <c r="G94" s="201"/>
      <c r="H94" s="147"/>
      <c r="I94" s="148"/>
      <c r="J94" s="148"/>
      <c r="K94" s="148"/>
      <c r="L94" s="149"/>
      <c r="M94" s="80"/>
      <c r="N94" s="150"/>
      <c r="O94" s="150"/>
      <c r="P94" s="150"/>
      <c r="Q94" s="150"/>
      <c r="R94" s="150"/>
      <c r="S94" s="150"/>
      <c r="T94" s="150"/>
      <c r="U94" s="150"/>
      <c r="V94" s="150"/>
      <c r="W94" s="150"/>
      <c r="X94" s="150"/>
      <c r="Y94" s="151"/>
      <c r="Z94" s="152"/>
      <c r="AA94" s="153"/>
      <c r="AB94" s="153"/>
      <c r="AC94" s="584"/>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2:51" ht="24.75" customHeight="1">
      <c r="B95" s="199"/>
      <c r="C95" s="200"/>
      <c r="D95" s="200"/>
      <c r="E95" s="200"/>
      <c r="F95" s="200"/>
      <c r="G95" s="201"/>
      <c r="H95" s="147"/>
      <c r="I95" s="148"/>
      <c r="J95" s="148"/>
      <c r="K95" s="148"/>
      <c r="L95" s="149"/>
      <c r="M95" s="80"/>
      <c r="N95" s="150"/>
      <c r="O95" s="150"/>
      <c r="P95" s="150"/>
      <c r="Q95" s="150"/>
      <c r="R95" s="150"/>
      <c r="S95" s="150"/>
      <c r="T95" s="150"/>
      <c r="U95" s="150"/>
      <c r="V95" s="150"/>
      <c r="W95" s="150"/>
      <c r="X95" s="150"/>
      <c r="Y95" s="151"/>
      <c r="Z95" s="152"/>
      <c r="AA95" s="153"/>
      <c r="AB95" s="153"/>
      <c r="AC95" s="153"/>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2:51" ht="24.75" customHeight="1">
      <c r="B96" s="199"/>
      <c r="C96" s="200"/>
      <c r="D96" s="200"/>
      <c r="E96" s="200"/>
      <c r="F96" s="200"/>
      <c r="G96" s="201"/>
      <c r="H96" s="147"/>
      <c r="I96" s="148"/>
      <c r="J96" s="148"/>
      <c r="K96" s="148"/>
      <c r="L96" s="149"/>
      <c r="M96" s="80"/>
      <c r="N96" s="150"/>
      <c r="O96" s="150"/>
      <c r="P96" s="150"/>
      <c r="Q96" s="150"/>
      <c r="R96" s="150"/>
      <c r="S96" s="150"/>
      <c r="T96" s="150"/>
      <c r="U96" s="150"/>
      <c r="V96" s="150"/>
      <c r="W96" s="150"/>
      <c r="X96" s="150"/>
      <c r="Y96" s="151"/>
      <c r="Z96" s="152"/>
      <c r="AA96" s="153"/>
      <c r="AB96" s="153"/>
      <c r="AC96" s="153"/>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4.75" customHeight="1">
      <c r="B97" s="199"/>
      <c r="C97" s="200"/>
      <c r="D97" s="200"/>
      <c r="E97" s="200"/>
      <c r="F97" s="200"/>
      <c r="G97" s="201"/>
      <c r="H97" s="147"/>
      <c r="I97" s="148"/>
      <c r="J97" s="148"/>
      <c r="K97" s="148"/>
      <c r="L97" s="149"/>
      <c r="M97" s="80"/>
      <c r="N97" s="150"/>
      <c r="O97" s="150"/>
      <c r="P97" s="150"/>
      <c r="Q97" s="150"/>
      <c r="R97" s="150"/>
      <c r="S97" s="150"/>
      <c r="T97" s="150"/>
      <c r="U97" s="150"/>
      <c r="V97" s="150"/>
      <c r="W97" s="150"/>
      <c r="X97" s="150"/>
      <c r="Y97" s="151"/>
      <c r="Z97" s="152"/>
      <c r="AA97" s="153"/>
      <c r="AB97" s="153"/>
      <c r="AC97" s="153"/>
      <c r="AD97" s="147"/>
      <c r="AE97" s="148"/>
      <c r="AF97" s="148"/>
      <c r="AG97" s="148"/>
      <c r="AH97" s="149"/>
      <c r="AI97" s="80"/>
      <c r="AJ97" s="150"/>
      <c r="AK97" s="150"/>
      <c r="AL97" s="150"/>
      <c r="AM97" s="150"/>
      <c r="AN97" s="150"/>
      <c r="AO97" s="150"/>
      <c r="AP97" s="150"/>
      <c r="AQ97" s="150"/>
      <c r="AR97" s="150"/>
      <c r="AS97" s="150"/>
      <c r="AT97" s="150"/>
      <c r="AU97" s="151"/>
      <c r="AV97" s="152"/>
      <c r="AW97" s="153"/>
      <c r="AX97" s="153"/>
      <c r="AY97" s="154"/>
    </row>
    <row r="98" spans="2:51" ht="24.75" customHeight="1">
      <c r="B98" s="199"/>
      <c r="C98" s="200"/>
      <c r="D98" s="200"/>
      <c r="E98" s="200"/>
      <c r="F98" s="200"/>
      <c r="G98" s="201"/>
      <c r="H98" s="578"/>
      <c r="I98" s="245"/>
      <c r="J98" s="245"/>
      <c r="K98" s="245"/>
      <c r="L98" s="246"/>
      <c r="M98" s="71"/>
      <c r="N98" s="579"/>
      <c r="O98" s="579"/>
      <c r="P98" s="579"/>
      <c r="Q98" s="579"/>
      <c r="R98" s="579"/>
      <c r="S98" s="579"/>
      <c r="T98" s="579"/>
      <c r="U98" s="579"/>
      <c r="V98" s="579"/>
      <c r="W98" s="579"/>
      <c r="X98" s="579"/>
      <c r="Y98" s="580"/>
      <c r="Z98" s="581"/>
      <c r="AA98" s="582"/>
      <c r="AB98" s="582"/>
      <c r="AC98" s="582"/>
      <c r="AD98" s="578"/>
      <c r="AE98" s="245"/>
      <c r="AF98" s="245"/>
      <c r="AG98" s="245"/>
      <c r="AH98" s="246"/>
      <c r="AI98" s="71"/>
      <c r="AJ98" s="579"/>
      <c r="AK98" s="579"/>
      <c r="AL98" s="579"/>
      <c r="AM98" s="579"/>
      <c r="AN98" s="579"/>
      <c r="AO98" s="579"/>
      <c r="AP98" s="579"/>
      <c r="AQ98" s="579"/>
      <c r="AR98" s="579"/>
      <c r="AS98" s="579"/>
      <c r="AT98" s="579"/>
      <c r="AU98" s="580"/>
      <c r="AV98" s="581"/>
      <c r="AW98" s="582"/>
      <c r="AX98" s="582"/>
      <c r="AY98" s="583"/>
    </row>
    <row r="99" spans="2:51" ht="24.75" customHeight="1">
      <c r="B99" s="199"/>
      <c r="C99" s="200"/>
      <c r="D99" s="200"/>
      <c r="E99" s="200"/>
      <c r="F99" s="200"/>
      <c r="G99" s="201"/>
      <c r="H99" s="109" t="s">
        <v>42</v>
      </c>
      <c r="I99" s="110"/>
      <c r="J99" s="110"/>
      <c r="K99" s="110"/>
      <c r="L99" s="110"/>
      <c r="M99" s="111"/>
      <c r="N99" s="112"/>
      <c r="O99" s="112"/>
      <c r="P99" s="112"/>
      <c r="Q99" s="112"/>
      <c r="R99" s="112"/>
      <c r="S99" s="112"/>
      <c r="T99" s="112"/>
      <c r="U99" s="112"/>
      <c r="V99" s="112"/>
      <c r="W99" s="112"/>
      <c r="X99" s="112"/>
      <c r="Y99" s="113"/>
      <c r="Z99" s="594">
        <f>SUM(Z91:AC98)</f>
        <v>929</v>
      </c>
      <c r="AA99" s="595"/>
      <c r="AB99" s="595"/>
      <c r="AC99" s="596"/>
      <c r="AD99" s="109" t="s">
        <v>42</v>
      </c>
      <c r="AE99" s="110"/>
      <c r="AF99" s="110"/>
      <c r="AG99" s="110"/>
      <c r="AH99" s="110"/>
      <c r="AI99" s="111"/>
      <c r="AJ99" s="112"/>
      <c r="AK99" s="112"/>
      <c r="AL99" s="112"/>
      <c r="AM99" s="112"/>
      <c r="AN99" s="112"/>
      <c r="AO99" s="112"/>
      <c r="AP99" s="112"/>
      <c r="AQ99" s="112"/>
      <c r="AR99" s="112"/>
      <c r="AS99" s="112"/>
      <c r="AT99" s="112"/>
      <c r="AU99" s="113"/>
      <c r="AV99" s="594">
        <f>SUM(AV91:AY98)</f>
        <v>0</v>
      </c>
      <c r="AW99" s="595"/>
      <c r="AX99" s="595"/>
      <c r="AY99" s="597"/>
    </row>
    <row r="100" spans="2:51" ht="24.75" customHeight="1">
      <c r="B100" s="199"/>
      <c r="C100" s="200"/>
      <c r="D100" s="200"/>
      <c r="E100" s="200"/>
      <c r="F100" s="200"/>
      <c r="G100" s="201"/>
      <c r="H100" s="590" t="s">
        <v>429</v>
      </c>
      <c r="I100" s="591"/>
      <c r="J100" s="591"/>
      <c r="K100" s="591"/>
      <c r="L100" s="591"/>
      <c r="M100" s="591"/>
      <c r="N100" s="591"/>
      <c r="O100" s="591"/>
      <c r="P100" s="591"/>
      <c r="Q100" s="591"/>
      <c r="R100" s="591"/>
      <c r="S100" s="591"/>
      <c r="T100" s="591"/>
      <c r="U100" s="591"/>
      <c r="V100" s="591"/>
      <c r="W100" s="591"/>
      <c r="X100" s="591"/>
      <c r="Y100" s="591"/>
      <c r="Z100" s="591"/>
      <c r="AA100" s="591"/>
      <c r="AB100" s="591"/>
      <c r="AC100" s="592"/>
      <c r="AD100" s="590" t="s">
        <v>399</v>
      </c>
      <c r="AE100" s="591"/>
      <c r="AF100" s="591"/>
      <c r="AG100" s="591"/>
      <c r="AH100" s="591"/>
      <c r="AI100" s="591"/>
      <c r="AJ100" s="591"/>
      <c r="AK100" s="591"/>
      <c r="AL100" s="591"/>
      <c r="AM100" s="591"/>
      <c r="AN100" s="591"/>
      <c r="AO100" s="591"/>
      <c r="AP100" s="591"/>
      <c r="AQ100" s="591"/>
      <c r="AR100" s="591"/>
      <c r="AS100" s="591"/>
      <c r="AT100" s="591"/>
      <c r="AU100" s="591"/>
      <c r="AV100" s="591"/>
      <c r="AW100" s="591"/>
      <c r="AX100" s="591"/>
      <c r="AY100" s="593"/>
    </row>
    <row r="101" spans="2:51" ht="24.75" customHeight="1">
      <c r="B101" s="199"/>
      <c r="C101" s="200"/>
      <c r="D101" s="200"/>
      <c r="E101" s="200"/>
      <c r="F101" s="200"/>
      <c r="G101" s="201"/>
      <c r="H101" s="100" t="s">
        <v>77</v>
      </c>
      <c r="I101" s="101"/>
      <c r="J101" s="101"/>
      <c r="K101" s="101"/>
      <c r="L101" s="101"/>
      <c r="M101" s="102" t="s">
        <v>138</v>
      </c>
      <c r="N101" s="103"/>
      <c r="O101" s="103"/>
      <c r="P101" s="103"/>
      <c r="Q101" s="103"/>
      <c r="R101" s="103"/>
      <c r="S101" s="103"/>
      <c r="T101" s="103"/>
      <c r="U101" s="103"/>
      <c r="V101" s="103"/>
      <c r="W101" s="103"/>
      <c r="X101" s="103"/>
      <c r="Y101" s="104"/>
      <c r="Z101" s="105" t="s">
        <v>139</v>
      </c>
      <c r="AA101" s="106"/>
      <c r="AB101" s="106"/>
      <c r="AC101" s="107"/>
      <c r="AD101" s="100" t="s">
        <v>77</v>
      </c>
      <c r="AE101" s="101"/>
      <c r="AF101" s="101"/>
      <c r="AG101" s="101"/>
      <c r="AH101" s="101"/>
      <c r="AI101" s="102" t="s">
        <v>138</v>
      </c>
      <c r="AJ101" s="103"/>
      <c r="AK101" s="103"/>
      <c r="AL101" s="103"/>
      <c r="AM101" s="103"/>
      <c r="AN101" s="103"/>
      <c r="AO101" s="103"/>
      <c r="AP101" s="103"/>
      <c r="AQ101" s="103"/>
      <c r="AR101" s="103"/>
      <c r="AS101" s="103"/>
      <c r="AT101" s="103"/>
      <c r="AU101" s="104"/>
      <c r="AV101" s="105" t="s">
        <v>139</v>
      </c>
      <c r="AW101" s="106"/>
      <c r="AX101" s="106"/>
      <c r="AY101" s="108"/>
    </row>
    <row r="102" spans="2:51" ht="24.75" customHeight="1">
      <c r="B102" s="199"/>
      <c r="C102" s="200"/>
      <c r="D102" s="200"/>
      <c r="E102" s="200"/>
      <c r="F102" s="200"/>
      <c r="G102" s="201"/>
      <c r="H102" s="585"/>
      <c r="I102" s="262"/>
      <c r="J102" s="262"/>
      <c r="K102" s="262"/>
      <c r="L102" s="263"/>
      <c r="M102" s="89"/>
      <c r="N102" s="164"/>
      <c r="O102" s="164"/>
      <c r="P102" s="164"/>
      <c r="Q102" s="164"/>
      <c r="R102" s="164"/>
      <c r="S102" s="164"/>
      <c r="T102" s="164"/>
      <c r="U102" s="164"/>
      <c r="V102" s="164"/>
      <c r="W102" s="164"/>
      <c r="X102" s="164"/>
      <c r="Y102" s="165"/>
      <c r="Z102" s="586"/>
      <c r="AA102" s="587"/>
      <c r="AB102" s="587"/>
      <c r="AC102" s="588"/>
      <c r="AD102" s="585"/>
      <c r="AE102" s="262"/>
      <c r="AF102" s="262"/>
      <c r="AG102" s="262"/>
      <c r="AH102" s="263"/>
      <c r="AI102" s="89"/>
      <c r="AJ102" s="164"/>
      <c r="AK102" s="164"/>
      <c r="AL102" s="164"/>
      <c r="AM102" s="164"/>
      <c r="AN102" s="164"/>
      <c r="AO102" s="164"/>
      <c r="AP102" s="164"/>
      <c r="AQ102" s="164"/>
      <c r="AR102" s="164"/>
      <c r="AS102" s="164"/>
      <c r="AT102" s="164"/>
      <c r="AU102" s="165"/>
      <c r="AV102" s="586"/>
      <c r="AW102" s="587"/>
      <c r="AX102" s="587"/>
      <c r="AY102" s="589"/>
    </row>
    <row r="103" spans="2:51" ht="24.75" customHeight="1">
      <c r="B103" s="199"/>
      <c r="C103" s="200"/>
      <c r="D103" s="200"/>
      <c r="E103" s="200"/>
      <c r="F103" s="200"/>
      <c r="G103" s="201"/>
      <c r="H103" s="147"/>
      <c r="I103" s="148"/>
      <c r="J103" s="148"/>
      <c r="K103" s="148"/>
      <c r="L103" s="149"/>
      <c r="M103" s="80"/>
      <c r="N103" s="150"/>
      <c r="O103" s="150"/>
      <c r="P103" s="150"/>
      <c r="Q103" s="150"/>
      <c r="R103" s="150"/>
      <c r="S103" s="150"/>
      <c r="T103" s="150"/>
      <c r="U103" s="150"/>
      <c r="V103" s="150"/>
      <c r="W103" s="150"/>
      <c r="X103" s="150"/>
      <c r="Y103" s="151"/>
      <c r="Z103" s="152"/>
      <c r="AA103" s="153"/>
      <c r="AB103" s="153"/>
      <c r="AC103" s="584"/>
      <c r="AD103" s="147"/>
      <c r="AE103" s="148"/>
      <c r="AF103" s="148"/>
      <c r="AG103" s="148"/>
      <c r="AH103" s="149"/>
      <c r="AI103" s="80"/>
      <c r="AJ103" s="150"/>
      <c r="AK103" s="150"/>
      <c r="AL103" s="150"/>
      <c r="AM103" s="150"/>
      <c r="AN103" s="150"/>
      <c r="AO103" s="150"/>
      <c r="AP103" s="150"/>
      <c r="AQ103" s="150"/>
      <c r="AR103" s="150"/>
      <c r="AS103" s="150"/>
      <c r="AT103" s="150"/>
      <c r="AU103" s="151"/>
      <c r="AV103" s="152"/>
      <c r="AW103" s="153"/>
      <c r="AX103" s="153"/>
      <c r="AY103" s="154"/>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584"/>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584"/>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147"/>
      <c r="I106" s="148"/>
      <c r="J106" s="148"/>
      <c r="K106" s="148"/>
      <c r="L106" s="149"/>
      <c r="M106" s="80"/>
      <c r="N106" s="150"/>
      <c r="O106" s="150"/>
      <c r="P106" s="150"/>
      <c r="Q106" s="150"/>
      <c r="R106" s="150"/>
      <c r="S106" s="150"/>
      <c r="T106" s="150"/>
      <c r="U106" s="150"/>
      <c r="V106" s="150"/>
      <c r="W106" s="150"/>
      <c r="X106" s="150"/>
      <c r="Y106" s="151"/>
      <c r="Z106" s="152"/>
      <c r="AA106" s="153"/>
      <c r="AB106" s="153"/>
      <c r="AC106" s="153"/>
      <c r="AD106" s="147"/>
      <c r="AE106" s="148"/>
      <c r="AF106" s="148"/>
      <c r="AG106" s="148"/>
      <c r="AH106" s="149"/>
      <c r="AI106" s="80"/>
      <c r="AJ106" s="150"/>
      <c r="AK106" s="150"/>
      <c r="AL106" s="150"/>
      <c r="AM106" s="150"/>
      <c r="AN106" s="150"/>
      <c r="AO106" s="150"/>
      <c r="AP106" s="150"/>
      <c r="AQ106" s="150"/>
      <c r="AR106" s="150"/>
      <c r="AS106" s="150"/>
      <c r="AT106" s="150"/>
      <c r="AU106" s="151"/>
      <c r="AV106" s="152"/>
      <c r="AW106" s="153"/>
      <c r="AX106" s="153"/>
      <c r="AY106" s="154"/>
    </row>
    <row r="107" spans="2:51" ht="24.75" customHeight="1">
      <c r="B107" s="199"/>
      <c r="C107" s="200"/>
      <c r="D107" s="200"/>
      <c r="E107" s="200"/>
      <c r="F107" s="200"/>
      <c r="G107" s="201"/>
      <c r="H107" s="147"/>
      <c r="I107" s="148"/>
      <c r="J107" s="148"/>
      <c r="K107" s="148"/>
      <c r="L107" s="149"/>
      <c r="M107" s="80"/>
      <c r="N107" s="150"/>
      <c r="O107" s="150"/>
      <c r="P107" s="150"/>
      <c r="Q107" s="150"/>
      <c r="R107" s="150"/>
      <c r="S107" s="150"/>
      <c r="T107" s="150"/>
      <c r="U107" s="150"/>
      <c r="V107" s="150"/>
      <c r="W107" s="150"/>
      <c r="X107" s="150"/>
      <c r="Y107" s="151"/>
      <c r="Z107" s="152"/>
      <c r="AA107" s="153"/>
      <c r="AB107" s="153"/>
      <c r="AC107" s="153"/>
      <c r="AD107" s="147"/>
      <c r="AE107" s="148"/>
      <c r="AF107" s="148"/>
      <c r="AG107" s="148"/>
      <c r="AH107" s="149"/>
      <c r="AI107" s="80"/>
      <c r="AJ107" s="150"/>
      <c r="AK107" s="150"/>
      <c r="AL107" s="150"/>
      <c r="AM107" s="150"/>
      <c r="AN107" s="150"/>
      <c r="AO107" s="150"/>
      <c r="AP107" s="150"/>
      <c r="AQ107" s="150"/>
      <c r="AR107" s="150"/>
      <c r="AS107" s="150"/>
      <c r="AT107" s="150"/>
      <c r="AU107" s="151"/>
      <c r="AV107" s="152"/>
      <c r="AW107" s="153"/>
      <c r="AX107" s="153"/>
      <c r="AY107" s="154"/>
    </row>
    <row r="108" spans="2:51" ht="24.75" customHeight="1">
      <c r="B108" s="199"/>
      <c r="C108" s="200"/>
      <c r="D108" s="200"/>
      <c r="E108" s="200"/>
      <c r="F108" s="200"/>
      <c r="G108" s="201"/>
      <c r="H108" s="147"/>
      <c r="I108" s="148"/>
      <c r="J108" s="148"/>
      <c r="K108" s="148"/>
      <c r="L108" s="149"/>
      <c r="M108" s="80"/>
      <c r="N108" s="150"/>
      <c r="O108" s="150"/>
      <c r="P108" s="150"/>
      <c r="Q108" s="150"/>
      <c r="R108" s="150"/>
      <c r="S108" s="150"/>
      <c r="T108" s="150"/>
      <c r="U108" s="150"/>
      <c r="V108" s="150"/>
      <c r="W108" s="150"/>
      <c r="X108" s="150"/>
      <c r="Y108" s="151"/>
      <c r="Z108" s="152"/>
      <c r="AA108" s="153"/>
      <c r="AB108" s="153"/>
      <c r="AC108" s="153"/>
      <c r="AD108" s="147"/>
      <c r="AE108" s="148"/>
      <c r="AF108" s="148"/>
      <c r="AG108" s="148"/>
      <c r="AH108" s="149"/>
      <c r="AI108" s="80"/>
      <c r="AJ108" s="150"/>
      <c r="AK108" s="150"/>
      <c r="AL108" s="150"/>
      <c r="AM108" s="150"/>
      <c r="AN108" s="150"/>
      <c r="AO108" s="150"/>
      <c r="AP108" s="150"/>
      <c r="AQ108" s="150"/>
      <c r="AR108" s="150"/>
      <c r="AS108" s="150"/>
      <c r="AT108" s="150"/>
      <c r="AU108" s="151"/>
      <c r="AV108" s="152"/>
      <c r="AW108" s="153"/>
      <c r="AX108" s="153"/>
      <c r="AY108" s="154"/>
    </row>
    <row r="109" spans="2:51" ht="24.75" customHeight="1">
      <c r="B109" s="199"/>
      <c r="C109" s="200"/>
      <c r="D109" s="200"/>
      <c r="E109" s="200"/>
      <c r="F109" s="200"/>
      <c r="G109" s="201"/>
      <c r="H109" s="578"/>
      <c r="I109" s="245"/>
      <c r="J109" s="245"/>
      <c r="K109" s="245"/>
      <c r="L109" s="246"/>
      <c r="M109" s="71"/>
      <c r="N109" s="579"/>
      <c r="O109" s="579"/>
      <c r="P109" s="579"/>
      <c r="Q109" s="579"/>
      <c r="R109" s="579"/>
      <c r="S109" s="579"/>
      <c r="T109" s="579"/>
      <c r="U109" s="579"/>
      <c r="V109" s="579"/>
      <c r="W109" s="579"/>
      <c r="X109" s="579"/>
      <c r="Y109" s="580"/>
      <c r="Z109" s="581"/>
      <c r="AA109" s="582"/>
      <c r="AB109" s="582"/>
      <c r="AC109" s="582"/>
      <c r="AD109" s="578"/>
      <c r="AE109" s="245"/>
      <c r="AF109" s="245"/>
      <c r="AG109" s="245"/>
      <c r="AH109" s="246"/>
      <c r="AI109" s="71"/>
      <c r="AJ109" s="579"/>
      <c r="AK109" s="579"/>
      <c r="AL109" s="579"/>
      <c r="AM109" s="579"/>
      <c r="AN109" s="579"/>
      <c r="AO109" s="579"/>
      <c r="AP109" s="579"/>
      <c r="AQ109" s="579"/>
      <c r="AR109" s="579"/>
      <c r="AS109" s="579"/>
      <c r="AT109" s="579"/>
      <c r="AU109" s="580"/>
      <c r="AV109" s="581"/>
      <c r="AW109" s="582"/>
      <c r="AX109" s="582"/>
      <c r="AY109" s="583"/>
    </row>
    <row r="110" spans="2:51" ht="24.75" customHeight="1">
      <c r="B110" s="199"/>
      <c r="C110" s="200"/>
      <c r="D110" s="200"/>
      <c r="E110" s="200"/>
      <c r="F110" s="200"/>
      <c r="G110" s="201"/>
      <c r="H110" s="109" t="s">
        <v>42</v>
      </c>
      <c r="I110" s="110"/>
      <c r="J110" s="110"/>
      <c r="K110" s="110"/>
      <c r="L110" s="110"/>
      <c r="M110" s="111"/>
      <c r="N110" s="112"/>
      <c r="O110" s="112"/>
      <c r="P110" s="112"/>
      <c r="Q110" s="112"/>
      <c r="R110" s="112"/>
      <c r="S110" s="112"/>
      <c r="T110" s="112"/>
      <c r="U110" s="112"/>
      <c r="V110" s="112"/>
      <c r="W110" s="112"/>
      <c r="X110" s="112"/>
      <c r="Y110" s="113"/>
      <c r="Z110" s="594">
        <f>SUM(Z102:AC109)</f>
        <v>0</v>
      </c>
      <c r="AA110" s="595"/>
      <c r="AB110" s="595"/>
      <c r="AC110" s="596"/>
      <c r="AD110" s="109" t="s">
        <v>42</v>
      </c>
      <c r="AE110" s="110"/>
      <c r="AF110" s="110"/>
      <c r="AG110" s="110"/>
      <c r="AH110" s="110"/>
      <c r="AI110" s="111"/>
      <c r="AJ110" s="112"/>
      <c r="AK110" s="112"/>
      <c r="AL110" s="112"/>
      <c r="AM110" s="112"/>
      <c r="AN110" s="112"/>
      <c r="AO110" s="112"/>
      <c r="AP110" s="112"/>
      <c r="AQ110" s="112"/>
      <c r="AR110" s="112"/>
      <c r="AS110" s="112"/>
      <c r="AT110" s="112"/>
      <c r="AU110" s="113"/>
      <c r="AV110" s="594">
        <f>SUM(AV102:AY109)</f>
        <v>0</v>
      </c>
      <c r="AW110" s="595"/>
      <c r="AX110" s="595"/>
      <c r="AY110" s="597"/>
    </row>
    <row r="111" spans="2:51" ht="24.75" customHeight="1">
      <c r="B111" s="199"/>
      <c r="C111" s="200"/>
      <c r="D111" s="200"/>
      <c r="E111" s="200"/>
      <c r="F111" s="200"/>
      <c r="G111" s="201"/>
      <c r="H111" s="590" t="s">
        <v>401</v>
      </c>
      <c r="I111" s="591"/>
      <c r="J111" s="591"/>
      <c r="K111" s="591"/>
      <c r="L111" s="591"/>
      <c r="M111" s="591"/>
      <c r="N111" s="591"/>
      <c r="O111" s="591"/>
      <c r="P111" s="591"/>
      <c r="Q111" s="591"/>
      <c r="R111" s="591"/>
      <c r="S111" s="591"/>
      <c r="T111" s="591"/>
      <c r="U111" s="591"/>
      <c r="V111" s="591"/>
      <c r="W111" s="591"/>
      <c r="X111" s="591"/>
      <c r="Y111" s="591"/>
      <c r="Z111" s="591"/>
      <c r="AA111" s="591"/>
      <c r="AB111" s="591"/>
      <c r="AC111" s="592"/>
      <c r="AD111" s="590" t="s">
        <v>402</v>
      </c>
      <c r="AE111" s="591"/>
      <c r="AF111" s="591"/>
      <c r="AG111" s="591"/>
      <c r="AH111" s="591"/>
      <c r="AI111" s="591"/>
      <c r="AJ111" s="591"/>
      <c r="AK111" s="591"/>
      <c r="AL111" s="591"/>
      <c r="AM111" s="591"/>
      <c r="AN111" s="591"/>
      <c r="AO111" s="591"/>
      <c r="AP111" s="591"/>
      <c r="AQ111" s="591"/>
      <c r="AR111" s="591"/>
      <c r="AS111" s="591"/>
      <c r="AT111" s="591"/>
      <c r="AU111" s="591"/>
      <c r="AV111" s="591"/>
      <c r="AW111" s="591"/>
      <c r="AX111" s="591"/>
      <c r="AY111" s="593"/>
    </row>
    <row r="112" spans="2:51" ht="24.75" customHeight="1">
      <c r="B112" s="199"/>
      <c r="C112" s="200"/>
      <c r="D112" s="200"/>
      <c r="E112" s="200"/>
      <c r="F112" s="200"/>
      <c r="G112" s="201"/>
      <c r="H112" s="100" t="s">
        <v>77</v>
      </c>
      <c r="I112" s="101"/>
      <c r="J112" s="101"/>
      <c r="K112" s="101"/>
      <c r="L112" s="101"/>
      <c r="M112" s="102" t="s">
        <v>138</v>
      </c>
      <c r="N112" s="103"/>
      <c r="O112" s="103"/>
      <c r="P112" s="103"/>
      <c r="Q112" s="103"/>
      <c r="R112" s="103"/>
      <c r="S112" s="103"/>
      <c r="T112" s="103"/>
      <c r="U112" s="103"/>
      <c r="V112" s="103"/>
      <c r="W112" s="103"/>
      <c r="X112" s="103"/>
      <c r="Y112" s="104"/>
      <c r="Z112" s="105" t="s">
        <v>139</v>
      </c>
      <c r="AA112" s="106"/>
      <c r="AB112" s="106"/>
      <c r="AC112" s="107"/>
      <c r="AD112" s="100" t="s">
        <v>77</v>
      </c>
      <c r="AE112" s="101"/>
      <c r="AF112" s="101"/>
      <c r="AG112" s="101"/>
      <c r="AH112" s="101"/>
      <c r="AI112" s="102" t="s">
        <v>138</v>
      </c>
      <c r="AJ112" s="103"/>
      <c r="AK112" s="103"/>
      <c r="AL112" s="103"/>
      <c r="AM112" s="103"/>
      <c r="AN112" s="103"/>
      <c r="AO112" s="103"/>
      <c r="AP112" s="103"/>
      <c r="AQ112" s="103"/>
      <c r="AR112" s="103"/>
      <c r="AS112" s="103"/>
      <c r="AT112" s="103"/>
      <c r="AU112" s="104"/>
      <c r="AV112" s="105" t="s">
        <v>139</v>
      </c>
      <c r="AW112" s="106"/>
      <c r="AX112" s="106"/>
      <c r="AY112" s="108"/>
    </row>
    <row r="113" spans="2:51" ht="24.75" customHeight="1">
      <c r="B113" s="199"/>
      <c r="C113" s="200"/>
      <c r="D113" s="200"/>
      <c r="E113" s="200"/>
      <c r="F113" s="200"/>
      <c r="G113" s="201"/>
      <c r="H113" s="585"/>
      <c r="I113" s="262"/>
      <c r="J113" s="262"/>
      <c r="K113" s="262"/>
      <c r="L113" s="263"/>
      <c r="M113" s="89"/>
      <c r="N113" s="164"/>
      <c r="O113" s="164"/>
      <c r="P113" s="164"/>
      <c r="Q113" s="164"/>
      <c r="R113" s="164"/>
      <c r="S113" s="164"/>
      <c r="T113" s="164"/>
      <c r="U113" s="164"/>
      <c r="V113" s="164"/>
      <c r="W113" s="164"/>
      <c r="X113" s="164"/>
      <c r="Y113" s="165"/>
      <c r="Z113" s="586"/>
      <c r="AA113" s="587"/>
      <c r="AB113" s="587"/>
      <c r="AC113" s="588"/>
      <c r="AD113" s="585"/>
      <c r="AE113" s="262"/>
      <c r="AF113" s="262"/>
      <c r="AG113" s="262"/>
      <c r="AH113" s="263"/>
      <c r="AI113" s="89"/>
      <c r="AJ113" s="164"/>
      <c r="AK113" s="164"/>
      <c r="AL113" s="164"/>
      <c r="AM113" s="164"/>
      <c r="AN113" s="164"/>
      <c r="AO113" s="164"/>
      <c r="AP113" s="164"/>
      <c r="AQ113" s="164"/>
      <c r="AR113" s="164"/>
      <c r="AS113" s="164"/>
      <c r="AT113" s="164"/>
      <c r="AU113" s="165"/>
      <c r="AV113" s="586"/>
      <c r="AW113" s="587"/>
      <c r="AX113" s="587"/>
      <c r="AY113" s="589"/>
    </row>
    <row r="114" spans="2:51" ht="24.75" customHeight="1">
      <c r="B114" s="199"/>
      <c r="C114" s="200"/>
      <c r="D114" s="200"/>
      <c r="E114" s="200"/>
      <c r="F114" s="200"/>
      <c r="G114" s="201"/>
      <c r="H114" s="147"/>
      <c r="I114" s="148"/>
      <c r="J114" s="148"/>
      <c r="K114" s="148"/>
      <c r="L114" s="149"/>
      <c r="M114" s="80"/>
      <c r="N114" s="150"/>
      <c r="O114" s="150"/>
      <c r="P114" s="150"/>
      <c r="Q114" s="150"/>
      <c r="R114" s="150"/>
      <c r="S114" s="150"/>
      <c r="T114" s="150"/>
      <c r="U114" s="150"/>
      <c r="V114" s="150"/>
      <c r="W114" s="150"/>
      <c r="X114" s="150"/>
      <c r="Y114" s="151"/>
      <c r="Z114" s="152"/>
      <c r="AA114" s="153"/>
      <c r="AB114" s="153"/>
      <c r="AC114" s="584"/>
      <c r="AD114" s="147"/>
      <c r="AE114" s="148"/>
      <c r="AF114" s="148"/>
      <c r="AG114" s="148"/>
      <c r="AH114" s="149"/>
      <c r="AI114" s="80"/>
      <c r="AJ114" s="150"/>
      <c r="AK114" s="150"/>
      <c r="AL114" s="150"/>
      <c r="AM114" s="150"/>
      <c r="AN114" s="150"/>
      <c r="AO114" s="150"/>
      <c r="AP114" s="150"/>
      <c r="AQ114" s="150"/>
      <c r="AR114" s="150"/>
      <c r="AS114" s="150"/>
      <c r="AT114" s="150"/>
      <c r="AU114" s="151"/>
      <c r="AV114" s="152"/>
      <c r="AW114" s="153"/>
      <c r="AX114" s="153"/>
      <c r="AY114" s="154"/>
    </row>
    <row r="115" spans="2:51" ht="24.75" customHeight="1">
      <c r="B115" s="199"/>
      <c r="C115" s="200"/>
      <c r="D115" s="200"/>
      <c r="E115" s="200"/>
      <c r="F115" s="200"/>
      <c r="G115" s="201"/>
      <c r="H115" s="147"/>
      <c r="I115" s="148"/>
      <c r="J115" s="148"/>
      <c r="K115" s="148"/>
      <c r="L115" s="149"/>
      <c r="M115" s="80"/>
      <c r="N115" s="150"/>
      <c r="O115" s="150"/>
      <c r="P115" s="150"/>
      <c r="Q115" s="150"/>
      <c r="R115" s="150"/>
      <c r="S115" s="150"/>
      <c r="T115" s="150"/>
      <c r="U115" s="150"/>
      <c r="V115" s="150"/>
      <c r="W115" s="150"/>
      <c r="X115" s="150"/>
      <c r="Y115" s="151"/>
      <c r="Z115" s="152"/>
      <c r="AA115" s="153"/>
      <c r="AB115" s="153"/>
      <c r="AC115" s="584"/>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1"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584"/>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1" ht="24.75" customHeight="1">
      <c r="B117" s="199"/>
      <c r="C117" s="200"/>
      <c r="D117" s="200"/>
      <c r="E117" s="200"/>
      <c r="F117" s="200"/>
      <c r="G117" s="201"/>
      <c r="H117" s="147"/>
      <c r="I117" s="148"/>
      <c r="J117" s="148"/>
      <c r="K117" s="148"/>
      <c r="L117" s="149"/>
      <c r="M117" s="80"/>
      <c r="N117" s="150"/>
      <c r="O117" s="150"/>
      <c r="P117" s="150"/>
      <c r="Q117" s="150"/>
      <c r="R117" s="150"/>
      <c r="S117" s="150"/>
      <c r="T117" s="150"/>
      <c r="U117" s="150"/>
      <c r="V117" s="150"/>
      <c r="W117" s="150"/>
      <c r="X117" s="150"/>
      <c r="Y117" s="151"/>
      <c r="Z117" s="152"/>
      <c r="AA117" s="153"/>
      <c r="AB117" s="153"/>
      <c r="AC117" s="153"/>
      <c r="AD117" s="147"/>
      <c r="AE117" s="148"/>
      <c r="AF117" s="148"/>
      <c r="AG117" s="148"/>
      <c r="AH117" s="149"/>
      <c r="AI117" s="80"/>
      <c r="AJ117" s="150"/>
      <c r="AK117" s="150"/>
      <c r="AL117" s="150"/>
      <c r="AM117" s="150"/>
      <c r="AN117" s="150"/>
      <c r="AO117" s="150"/>
      <c r="AP117" s="150"/>
      <c r="AQ117" s="150"/>
      <c r="AR117" s="150"/>
      <c r="AS117" s="150"/>
      <c r="AT117" s="150"/>
      <c r="AU117" s="151"/>
      <c r="AV117" s="152"/>
      <c r="AW117" s="153"/>
      <c r="AX117" s="153"/>
      <c r="AY117" s="154"/>
    </row>
    <row r="118" spans="2:51" ht="24.75" customHeight="1">
      <c r="B118" s="199"/>
      <c r="C118" s="200"/>
      <c r="D118" s="200"/>
      <c r="E118" s="200"/>
      <c r="F118" s="200"/>
      <c r="G118" s="201"/>
      <c r="H118" s="147"/>
      <c r="I118" s="148"/>
      <c r="J118" s="148"/>
      <c r="K118" s="148"/>
      <c r="L118" s="149"/>
      <c r="M118" s="80"/>
      <c r="N118" s="150"/>
      <c r="O118" s="150"/>
      <c r="P118" s="150"/>
      <c r="Q118" s="150"/>
      <c r="R118" s="150"/>
      <c r="S118" s="150"/>
      <c r="T118" s="150"/>
      <c r="U118" s="150"/>
      <c r="V118" s="150"/>
      <c r="W118" s="150"/>
      <c r="X118" s="150"/>
      <c r="Y118" s="151"/>
      <c r="Z118" s="152"/>
      <c r="AA118" s="153"/>
      <c r="AB118" s="153"/>
      <c r="AC118" s="153"/>
      <c r="AD118" s="147"/>
      <c r="AE118" s="148"/>
      <c r="AF118" s="148"/>
      <c r="AG118" s="148"/>
      <c r="AH118" s="149"/>
      <c r="AI118" s="80"/>
      <c r="AJ118" s="150"/>
      <c r="AK118" s="150"/>
      <c r="AL118" s="150"/>
      <c r="AM118" s="150"/>
      <c r="AN118" s="150"/>
      <c r="AO118" s="150"/>
      <c r="AP118" s="150"/>
      <c r="AQ118" s="150"/>
      <c r="AR118" s="150"/>
      <c r="AS118" s="150"/>
      <c r="AT118" s="150"/>
      <c r="AU118" s="151"/>
      <c r="AV118" s="152"/>
      <c r="AW118" s="153"/>
      <c r="AX118" s="153"/>
      <c r="AY118" s="154"/>
    </row>
    <row r="119" spans="2:51" ht="24.75" customHeight="1">
      <c r="B119" s="199"/>
      <c r="C119" s="200"/>
      <c r="D119" s="200"/>
      <c r="E119" s="200"/>
      <c r="F119" s="200"/>
      <c r="G119" s="201"/>
      <c r="H119" s="147"/>
      <c r="I119" s="148"/>
      <c r="J119" s="148"/>
      <c r="K119" s="148"/>
      <c r="L119" s="149"/>
      <c r="M119" s="80"/>
      <c r="N119" s="150"/>
      <c r="O119" s="150"/>
      <c r="P119" s="150"/>
      <c r="Q119" s="150"/>
      <c r="R119" s="150"/>
      <c r="S119" s="150"/>
      <c r="T119" s="150"/>
      <c r="U119" s="150"/>
      <c r="V119" s="150"/>
      <c r="W119" s="150"/>
      <c r="X119" s="150"/>
      <c r="Y119" s="151"/>
      <c r="Z119" s="152"/>
      <c r="AA119" s="153"/>
      <c r="AB119" s="153"/>
      <c r="AC119" s="153"/>
      <c r="AD119" s="147"/>
      <c r="AE119" s="148"/>
      <c r="AF119" s="148"/>
      <c r="AG119" s="148"/>
      <c r="AH119" s="149"/>
      <c r="AI119" s="80"/>
      <c r="AJ119" s="150"/>
      <c r="AK119" s="150"/>
      <c r="AL119" s="150"/>
      <c r="AM119" s="150"/>
      <c r="AN119" s="150"/>
      <c r="AO119" s="150"/>
      <c r="AP119" s="150"/>
      <c r="AQ119" s="150"/>
      <c r="AR119" s="150"/>
      <c r="AS119" s="150"/>
      <c r="AT119" s="150"/>
      <c r="AU119" s="151"/>
      <c r="AV119" s="152"/>
      <c r="AW119" s="153"/>
      <c r="AX119" s="153"/>
      <c r="AY119" s="154"/>
    </row>
    <row r="120" spans="2:51" ht="24.75" customHeight="1">
      <c r="B120" s="199"/>
      <c r="C120" s="200"/>
      <c r="D120" s="200"/>
      <c r="E120" s="200"/>
      <c r="F120" s="200"/>
      <c r="G120" s="201"/>
      <c r="H120" s="578"/>
      <c r="I120" s="245"/>
      <c r="J120" s="245"/>
      <c r="K120" s="245"/>
      <c r="L120" s="246"/>
      <c r="M120" s="71"/>
      <c r="N120" s="579"/>
      <c r="O120" s="579"/>
      <c r="P120" s="579"/>
      <c r="Q120" s="579"/>
      <c r="R120" s="579"/>
      <c r="S120" s="579"/>
      <c r="T120" s="579"/>
      <c r="U120" s="579"/>
      <c r="V120" s="579"/>
      <c r="W120" s="579"/>
      <c r="X120" s="579"/>
      <c r="Y120" s="580"/>
      <c r="Z120" s="581"/>
      <c r="AA120" s="582"/>
      <c r="AB120" s="582"/>
      <c r="AC120" s="582"/>
      <c r="AD120" s="578"/>
      <c r="AE120" s="245"/>
      <c r="AF120" s="245"/>
      <c r="AG120" s="245"/>
      <c r="AH120" s="246"/>
      <c r="AI120" s="71"/>
      <c r="AJ120" s="579"/>
      <c r="AK120" s="579"/>
      <c r="AL120" s="579"/>
      <c r="AM120" s="579"/>
      <c r="AN120" s="579"/>
      <c r="AO120" s="579"/>
      <c r="AP120" s="579"/>
      <c r="AQ120" s="579"/>
      <c r="AR120" s="579"/>
      <c r="AS120" s="579"/>
      <c r="AT120" s="579"/>
      <c r="AU120" s="580"/>
      <c r="AV120" s="581"/>
      <c r="AW120" s="582"/>
      <c r="AX120" s="582"/>
      <c r="AY120" s="583"/>
    </row>
    <row r="121" spans="2:51" ht="24.75" customHeight="1" thickBot="1">
      <c r="B121" s="202"/>
      <c r="C121" s="203"/>
      <c r="D121" s="203"/>
      <c r="E121" s="203"/>
      <c r="F121" s="203"/>
      <c r="G121" s="204"/>
      <c r="H121" s="59" t="s">
        <v>42</v>
      </c>
      <c r="I121" s="60"/>
      <c r="J121" s="60"/>
      <c r="K121" s="60"/>
      <c r="L121" s="60"/>
      <c r="M121" s="61"/>
      <c r="N121" s="62"/>
      <c r="O121" s="62"/>
      <c r="P121" s="62"/>
      <c r="Q121" s="62"/>
      <c r="R121" s="62"/>
      <c r="S121" s="62"/>
      <c r="T121" s="62"/>
      <c r="U121" s="62"/>
      <c r="V121" s="62"/>
      <c r="W121" s="62"/>
      <c r="X121" s="62"/>
      <c r="Y121" s="63"/>
      <c r="Z121" s="574">
        <f>SUM(Z113:AC120)</f>
        <v>0</v>
      </c>
      <c r="AA121" s="575"/>
      <c r="AB121" s="575"/>
      <c r="AC121" s="576"/>
      <c r="AD121" s="59" t="s">
        <v>42</v>
      </c>
      <c r="AE121" s="60"/>
      <c r="AF121" s="60"/>
      <c r="AG121" s="60"/>
      <c r="AH121" s="60"/>
      <c r="AI121" s="61"/>
      <c r="AJ121" s="62"/>
      <c r="AK121" s="62"/>
      <c r="AL121" s="62"/>
      <c r="AM121" s="62"/>
      <c r="AN121" s="62"/>
      <c r="AO121" s="62"/>
      <c r="AP121" s="62"/>
      <c r="AQ121" s="62"/>
      <c r="AR121" s="62"/>
      <c r="AS121" s="62"/>
      <c r="AT121" s="62"/>
      <c r="AU121" s="63"/>
      <c r="AV121" s="574">
        <f>SUM(AV113:AY120)</f>
        <v>0</v>
      </c>
      <c r="AW121" s="575"/>
      <c r="AX121" s="575"/>
      <c r="AY121" s="577"/>
    </row>
    <row r="124" spans="2:51" ht="14.4">
      <c r="C124" s="32" t="s">
        <v>403</v>
      </c>
    </row>
    <row r="125" spans="2:51">
      <c r="C125" t="s">
        <v>404</v>
      </c>
    </row>
    <row r="126" spans="2:51" ht="34.549999999999997" customHeight="1">
      <c r="B126" s="36"/>
      <c r="C126" s="36"/>
      <c r="D126" s="44" t="s">
        <v>405</v>
      </c>
      <c r="E126" s="44"/>
      <c r="F126" s="44"/>
      <c r="G126" s="44"/>
      <c r="H126" s="44"/>
      <c r="I126" s="44"/>
      <c r="J126" s="44"/>
      <c r="K126" s="44"/>
      <c r="L126" s="44"/>
      <c r="M126" s="44"/>
      <c r="N126" s="44" t="s">
        <v>406</v>
      </c>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5" t="s">
        <v>407</v>
      </c>
      <c r="AM126" s="44"/>
      <c r="AN126" s="44"/>
      <c r="AO126" s="44"/>
      <c r="AP126" s="44"/>
      <c r="AQ126" s="44"/>
      <c r="AR126" s="44" t="s">
        <v>177</v>
      </c>
      <c r="AS126" s="44"/>
      <c r="AT126" s="44"/>
      <c r="AU126" s="44"/>
      <c r="AV126" s="44" t="s">
        <v>178</v>
      </c>
      <c r="AW126" s="44"/>
      <c r="AX126" s="44"/>
    </row>
    <row r="127" spans="2:51" ht="24.05" customHeight="1">
      <c r="B127" s="36">
        <v>1</v>
      </c>
      <c r="C127" s="36">
        <v>1</v>
      </c>
      <c r="D127" s="558" t="s">
        <v>1233</v>
      </c>
      <c r="E127" s="558"/>
      <c r="F127" s="558"/>
      <c r="G127" s="558"/>
      <c r="H127" s="558"/>
      <c r="I127" s="558"/>
      <c r="J127" s="558"/>
      <c r="K127" s="558"/>
      <c r="L127" s="558"/>
      <c r="M127" s="558"/>
      <c r="N127" s="558" t="s">
        <v>1234</v>
      </c>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1239">
        <v>1537</v>
      </c>
      <c r="AM127" s="558"/>
      <c r="AN127" s="558"/>
      <c r="AO127" s="558"/>
      <c r="AP127" s="558"/>
      <c r="AQ127" s="558"/>
      <c r="AR127" s="1020"/>
      <c r="AS127" s="1020"/>
      <c r="AT127" s="1020"/>
      <c r="AU127" s="1020"/>
      <c r="AV127" s="1020"/>
      <c r="AW127" s="1020"/>
      <c r="AX127" s="1020"/>
    </row>
    <row r="128" spans="2:51" ht="24.05" customHeight="1">
      <c r="B128" s="36">
        <v>2</v>
      </c>
      <c r="C128" s="36">
        <v>1</v>
      </c>
      <c r="D128" s="558" t="s">
        <v>1235</v>
      </c>
      <c r="E128" s="558"/>
      <c r="F128" s="558"/>
      <c r="G128" s="558"/>
      <c r="H128" s="558"/>
      <c r="I128" s="558"/>
      <c r="J128" s="558"/>
      <c r="K128" s="558"/>
      <c r="L128" s="558"/>
      <c r="M128" s="558"/>
      <c r="N128" s="558" t="s">
        <v>1234</v>
      </c>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58"/>
      <c r="AK128" s="558"/>
      <c r="AL128" s="1239">
        <v>1486</v>
      </c>
      <c r="AM128" s="558"/>
      <c r="AN128" s="558"/>
      <c r="AO128" s="558"/>
      <c r="AP128" s="558"/>
      <c r="AQ128" s="558"/>
      <c r="AR128" s="1020"/>
      <c r="AS128" s="1020"/>
      <c r="AT128" s="1020"/>
      <c r="AU128" s="1020"/>
      <c r="AV128" s="1020"/>
      <c r="AW128" s="1020"/>
      <c r="AX128" s="1020"/>
    </row>
    <row r="129" spans="2:50" ht="24.05" customHeight="1">
      <c r="B129" s="36">
        <v>3</v>
      </c>
      <c r="C129" s="36">
        <v>1</v>
      </c>
      <c r="D129" s="558" t="s">
        <v>1236</v>
      </c>
      <c r="E129" s="558"/>
      <c r="F129" s="558"/>
      <c r="G129" s="558"/>
      <c r="H129" s="558"/>
      <c r="I129" s="558"/>
      <c r="J129" s="558"/>
      <c r="K129" s="558"/>
      <c r="L129" s="558"/>
      <c r="M129" s="558"/>
      <c r="N129" s="558" t="s">
        <v>1234</v>
      </c>
      <c r="O129" s="558"/>
      <c r="P129" s="558"/>
      <c r="Q129" s="558"/>
      <c r="R129" s="558"/>
      <c r="S129" s="558"/>
      <c r="T129" s="558"/>
      <c r="U129" s="558"/>
      <c r="V129" s="558"/>
      <c r="W129" s="558"/>
      <c r="X129" s="558"/>
      <c r="Y129" s="558"/>
      <c r="Z129" s="558"/>
      <c r="AA129" s="558"/>
      <c r="AB129" s="558"/>
      <c r="AC129" s="558"/>
      <c r="AD129" s="558"/>
      <c r="AE129" s="558"/>
      <c r="AF129" s="558"/>
      <c r="AG129" s="558"/>
      <c r="AH129" s="558"/>
      <c r="AI129" s="558"/>
      <c r="AJ129" s="558"/>
      <c r="AK129" s="558"/>
      <c r="AL129" s="1019">
        <v>9</v>
      </c>
      <c r="AM129" s="558"/>
      <c r="AN129" s="558"/>
      <c r="AO129" s="558"/>
      <c r="AP129" s="558"/>
      <c r="AQ129" s="558"/>
      <c r="AR129" s="1020"/>
      <c r="AS129" s="1020"/>
      <c r="AT129" s="1020"/>
      <c r="AU129" s="1020"/>
      <c r="AV129" s="1020"/>
      <c r="AW129" s="1020"/>
      <c r="AX129" s="1020"/>
    </row>
    <row r="130" spans="2:50" ht="24.05" customHeight="1">
      <c r="B130" s="36">
        <v>4</v>
      </c>
      <c r="C130" s="36">
        <v>1</v>
      </c>
      <c r="D130" s="558" t="s">
        <v>1237</v>
      </c>
      <c r="E130" s="558"/>
      <c r="F130" s="558"/>
      <c r="G130" s="558"/>
      <c r="H130" s="558"/>
      <c r="I130" s="558"/>
      <c r="J130" s="558"/>
      <c r="K130" s="558"/>
      <c r="L130" s="558"/>
      <c r="M130" s="558"/>
      <c r="N130" s="558" t="s">
        <v>1234</v>
      </c>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1019">
        <v>7</v>
      </c>
      <c r="AM130" s="558"/>
      <c r="AN130" s="558"/>
      <c r="AO130" s="558"/>
      <c r="AP130" s="558"/>
      <c r="AQ130" s="558"/>
      <c r="AR130" s="1020"/>
      <c r="AS130" s="1020"/>
      <c r="AT130" s="1020"/>
      <c r="AU130" s="1020"/>
      <c r="AV130" s="1020"/>
      <c r="AW130" s="1020"/>
      <c r="AX130" s="1020"/>
    </row>
    <row r="131" spans="2:50" ht="24.05" customHeight="1">
      <c r="B131" s="36">
        <v>5</v>
      </c>
      <c r="C131" s="36">
        <v>1</v>
      </c>
      <c r="D131" s="558"/>
      <c r="E131" s="558"/>
      <c r="F131" s="558"/>
      <c r="G131" s="558"/>
      <c r="H131" s="558"/>
      <c r="I131" s="558"/>
      <c r="J131" s="558"/>
      <c r="K131" s="558"/>
      <c r="L131" s="558"/>
      <c r="M131" s="558"/>
      <c r="N131" s="558"/>
      <c r="O131" s="558"/>
      <c r="P131" s="558"/>
      <c r="Q131" s="558"/>
      <c r="R131" s="558"/>
      <c r="S131" s="558"/>
      <c r="T131" s="558"/>
      <c r="U131" s="558"/>
      <c r="V131" s="558"/>
      <c r="W131" s="558"/>
      <c r="X131" s="558"/>
      <c r="Y131" s="558"/>
      <c r="Z131" s="558"/>
      <c r="AA131" s="558"/>
      <c r="AB131" s="558"/>
      <c r="AC131" s="558"/>
      <c r="AD131" s="558"/>
      <c r="AE131" s="558"/>
      <c r="AF131" s="558"/>
      <c r="AG131" s="558"/>
      <c r="AH131" s="558"/>
      <c r="AI131" s="558"/>
      <c r="AJ131" s="558"/>
      <c r="AK131" s="558"/>
      <c r="AL131" s="1019"/>
      <c r="AM131" s="558"/>
      <c r="AN131" s="558"/>
      <c r="AO131" s="558"/>
      <c r="AP131" s="558"/>
      <c r="AQ131" s="558"/>
      <c r="AR131" s="558"/>
      <c r="AS131" s="558"/>
      <c r="AT131" s="558"/>
      <c r="AU131" s="558"/>
      <c r="AV131" s="558"/>
      <c r="AW131" s="558"/>
      <c r="AX131" s="558"/>
    </row>
    <row r="132" spans="2:50" ht="24.05" customHeight="1">
      <c r="B132" s="36">
        <v>6</v>
      </c>
      <c r="C132" s="36">
        <v>1</v>
      </c>
      <c r="D132" s="558"/>
      <c r="E132" s="558"/>
      <c r="F132" s="558"/>
      <c r="G132" s="558"/>
      <c r="H132" s="558"/>
      <c r="I132" s="558"/>
      <c r="J132" s="558"/>
      <c r="K132" s="558"/>
      <c r="L132" s="558"/>
      <c r="M132" s="558"/>
      <c r="N132" s="558"/>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1019"/>
      <c r="AM132" s="558"/>
      <c r="AN132" s="558"/>
      <c r="AO132" s="558"/>
      <c r="AP132" s="558"/>
      <c r="AQ132" s="558"/>
      <c r="AR132" s="558"/>
      <c r="AS132" s="558"/>
      <c r="AT132" s="558"/>
      <c r="AU132" s="558"/>
      <c r="AV132" s="558"/>
      <c r="AW132" s="558"/>
      <c r="AX132" s="558"/>
    </row>
    <row r="133" spans="2:50" ht="24.05" customHeight="1">
      <c r="B133" s="36">
        <v>7</v>
      </c>
      <c r="C133" s="36">
        <v>1</v>
      </c>
      <c r="D133" s="558"/>
      <c r="E133" s="558"/>
      <c r="F133" s="558"/>
      <c r="G133" s="558"/>
      <c r="H133" s="558"/>
      <c r="I133" s="558"/>
      <c r="J133" s="558"/>
      <c r="K133" s="558"/>
      <c r="L133" s="558"/>
      <c r="M133" s="558"/>
      <c r="N133" s="558"/>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1019"/>
      <c r="AM133" s="558"/>
      <c r="AN133" s="558"/>
      <c r="AO133" s="558"/>
      <c r="AP133" s="558"/>
      <c r="AQ133" s="558"/>
      <c r="AR133" s="558"/>
      <c r="AS133" s="558"/>
      <c r="AT133" s="558"/>
      <c r="AU133" s="558"/>
      <c r="AV133" s="558"/>
      <c r="AW133" s="558"/>
      <c r="AX133" s="558"/>
    </row>
    <row r="134" spans="2:50" ht="24.05" customHeight="1">
      <c r="B134" s="36">
        <v>8</v>
      </c>
      <c r="C134" s="36">
        <v>1</v>
      </c>
      <c r="D134" s="558"/>
      <c r="E134" s="558"/>
      <c r="F134" s="558"/>
      <c r="G134" s="558"/>
      <c r="H134" s="558"/>
      <c r="I134" s="558"/>
      <c r="J134" s="558"/>
      <c r="K134" s="558"/>
      <c r="L134" s="558"/>
      <c r="M134" s="558"/>
      <c r="N134" s="558"/>
      <c r="O134" s="558"/>
      <c r="P134" s="558"/>
      <c r="Q134" s="558"/>
      <c r="R134" s="558"/>
      <c r="S134" s="558"/>
      <c r="T134" s="558"/>
      <c r="U134" s="558"/>
      <c r="V134" s="558"/>
      <c r="W134" s="558"/>
      <c r="X134" s="558"/>
      <c r="Y134" s="558"/>
      <c r="Z134" s="558"/>
      <c r="AA134" s="558"/>
      <c r="AB134" s="558"/>
      <c r="AC134" s="558"/>
      <c r="AD134" s="558"/>
      <c r="AE134" s="558"/>
      <c r="AF134" s="558"/>
      <c r="AG134" s="558"/>
      <c r="AH134" s="558"/>
      <c r="AI134" s="558"/>
      <c r="AJ134" s="558"/>
      <c r="AK134" s="558"/>
      <c r="AL134" s="1019"/>
      <c r="AM134" s="558"/>
      <c r="AN134" s="558"/>
      <c r="AO134" s="558"/>
      <c r="AP134" s="558"/>
      <c r="AQ134" s="558"/>
      <c r="AR134" s="558"/>
      <c r="AS134" s="558"/>
      <c r="AT134" s="558"/>
      <c r="AU134" s="558"/>
      <c r="AV134" s="558"/>
      <c r="AW134" s="558"/>
      <c r="AX134" s="558"/>
    </row>
    <row r="135" spans="2:50" ht="24.05" customHeight="1">
      <c r="B135" s="36">
        <v>9</v>
      </c>
      <c r="C135" s="36">
        <v>1</v>
      </c>
      <c r="D135" s="558"/>
      <c r="E135" s="558"/>
      <c r="F135" s="558"/>
      <c r="G135" s="558"/>
      <c r="H135" s="558"/>
      <c r="I135" s="558"/>
      <c r="J135" s="558"/>
      <c r="K135" s="558"/>
      <c r="L135" s="558"/>
      <c r="M135" s="558"/>
      <c r="N135" s="558"/>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1019"/>
      <c r="AM135" s="558"/>
      <c r="AN135" s="558"/>
      <c r="AO135" s="558"/>
      <c r="AP135" s="558"/>
      <c r="AQ135" s="558"/>
      <c r="AR135" s="558"/>
      <c r="AS135" s="558"/>
      <c r="AT135" s="558"/>
      <c r="AU135" s="558"/>
      <c r="AV135" s="558"/>
      <c r="AW135" s="558"/>
      <c r="AX135" s="558"/>
    </row>
    <row r="136" spans="2:50" ht="24.05" customHeight="1">
      <c r="B136" s="36">
        <v>10</v>
      </c>
      <c r="C136" s="36">
        <v>1</v>
      </c>
      <c r="D136" s="558"/>
      <c r="E136" s="558"/>
      <c r="F136" s="558"/>
      <c r="G136" s="558"/>
      <c r="H136" s="558"/>
      <c r="I136" s="558"/>
      <c r="J136" s="558"/>
      <c r="K136" s="558"/>
      <c r="L136" s="558"/>
      <c r="M136" s="558"/>
      <c r="N136" s="558"/>
      <c r="O136" s="558"/>
      <c r="P136" s="558"/>
      <c r="Q136" s="558"/>
      <c r="R136" s="558"/>
      <c r="S136" s="558"/>
      <c r="T136" s="558"/>
      <c r="U136" s="558"/>
      <c r="V136" s="558"/>
      <c r="W136" s="558"/>
      <c r="X136" s="558"/>
      <c r="Y136" s="558"/>
      <c r="Z136" s="558"/>
      <c r="AA136" s="558"/>
      <c r="AB136" s="558"/>
      <c r="AC136" s="558"/>
      <c r="AD136" s="558"/>
      <c r="AE136" s="558"/>
      <c r="AF136" s="558"/>
      <c r="AG136" s="558"/>
      <c r="AH136" s="558"/>
      <c r="AI136" s="558"/>
      <c r="AJ136" s="558"/>
      <c r="AK136" s="558"/>
      <c r="AL136" s="1019"/>
      <c r="AM136" s="558"/>
      <c r="AN136" s="558"/>
      <c r="AO136" s="558"/>
      <c r="AP136" s="558"/>
      <c r="AQ136" s="558"/>
      <c r="AR136" s="558"/>
      <c r="AS136" s="558"/>
      <c r="AT136" s="558"/>
      <c r="AU136" s="558"/>
      <c r="AV136" s="558"/>
      <c r="AW136" s="558"/>
      <c r="AX136" s="558"/>
    </row>
    <row r="138" spans="2:50" ht="23.25" hidden="1" customHeight="1">
      <c r="B138" t="s">
        <v>305</v>
      </c>
    </row>
    <row r="139" spans="2:50" ht="36" hidden="1" customHeight="1">
      <c r="B139" s="44" t="s">
        <v>306</v>
      </c>
      <c r="C139" s="44"/>
      <c r="D139" s="44"/>
      <c r="E139" s="44"/>
      <c r="F139" s="44"/>
      <c r="G139" s="44"/>
      <c r="H139" s="44"/>
      <c r="I139" s="431"/>
      <c r="J139" s="431"/>
      <c r="K139" s="431"/>
      <c r="L139" s="431"/>
      <c r="M139" s="431"/>
      <c r="N139" s="431"/>
      <c r="O139" s="431"/>
      <c r="P139" s="431"/>
      <c r="Q139" s="431"/>
      <c r="R139" s="431"/>
      <c r="S139" s="431"/>
      <c r="T139" s="431"/>
      <c r="U139" s="431"/>
      <c r="V139" s="431"/>
      <c r="W139" s="431"/>
      <c r="X139" s="431"/>
      <c r="Y139" s="431"/>
    </row>
    <row r="140" spans="2:50" ht="36" hidden="1" customHeight="1">
      <c r="B140" s="562" t="s">
        <v>307</v>
      </c>
      <c r="C140" s="563"/>
      <c r="D140" s="563"/>
      <c r="E140" s="563"/>
      <c r="F140" s="563"/>
      <c r="G140" s="563"/>
      <c r="H140" s="564"/>
      <c r="I140" s="510" t="s">
        <v>419</v>
      </c>
      <c r="J140" s="110"/>
      <c r="K140" s="110"/>
      <c r="L140" s="110"/>
      <c r="M140" s="509"/>
      <c r="N140" s="570" t="s">
        <v>309</v>
      </c>
      <c r="O140" s="563"/>
      <c r="P140" s="563"/>
      <c r="Q140" s="563"/>
      <c r="R140" s="563"/>
      <c r="S140" s="563"/>
      <c r="T140" s="564"/>
      <c r="U140" s="510" t="s">
        <v>419</v>
      </c>
      <c r="V140" s="110"/>
      <c r="W140" s="110"/>
      <c r="X140" s="110"/>
      <c r="Y140" s="509"/>
      <c r="Z140" s="570" t="s">
        <v>310</v>
      </c>
      <c r="AA140" s="563"/>
      <c r="AB140" s="563"/>
      <c r="AC140" s="563"/>
      <c r="AD140" s="563"/>
      <c r="AE140" s="563"/>
      <c r="AF140" s="564"/>
      <c r="AG140" s="510" t="s">
        <v>419</v>
      </c>
      <c r="AH140" s="110"/>
      <c r="AI140" s="110"/>
      <c r="AJ140" s="110"/>
      <c r="AK140" s="509"/>
      <c r="AL140" s="570" t="s">
        <v>311</v>
      </c>
      <c r="AM140" s="563"/>
      <c r="AN140" s="563"/>
      <c r="AO140" s="563"/>
      <c r="AP140" s="563"/>
      <c r="AQ140" s="563"/>
      <c r="AR140" s="564"/>
      <c r="AS140" s="510" t="s">
        <v>419</v>
      </c>
      <c r="AT140" s="110"/>
      <c r="AU140" s="110"/>
      <c r="AV140" s="110"/>
      <c r="AW140" s="509"/>
    </row>
    <row r="141" spans="2:50" ht="36" hidden="1" customHeight="1">
      <c r="B141" s="570" t="s">
        <v>312</v>
      </c>
      <c r="C141" s="563"/>
      <c r="D141" s="563"/>
      <c r="E141" s="563"/>
      <c r="F141" s="563"/>
      <c r="G141" s="563"/>
      <c r="H141" s="564"/>
      <c r="I141" s="565"/>
      <c r="J141" s="566"/>
      <c r="K141" s="566"/>
      <c r="L141" s="566"/>
      <c r="M141" s="567"/>
      <c r="N141" s="570" t="s">
        <v>313</v>
      </c>
      <c r="O141" s="563"/>
      <c r="P141" s="563"/>
      <c r="Q141" s="563"/>
      <c r="R141" s="563"/>
      <c r="S141" s="563"/>
      <c r="T141" s="564"/>
      <c r="U141" s="565"/>
      <c r="V141" s="566"/>
      <c r="W141" s="566"/>
      <c r="X141" s="566"/>
      <c r="Y141" s="567"/>
      <c r="Z141" s="570" t="s">
        <v>314</v>
      </c>
      <c r="AA141" s="563"/>
      <c r="AB141" s="563"/>
      <c r="AC141" s="563"/>
      <c r="AD141" s="563"/>
      <c r="AE141" s="563"/>
      <c r="AF141" s="564"/>
      <c r="AG141" s="565"/>
      <c r="AH141" s="566"/>
      <c r="AI141" s="566"/>
      <c r="AJ141" s="566"/>
      <c r="AK141" s="567"/>
      <c r="AL141" s="562" t="s">
        <v>315</v>
      </c>
      <c r="AM141" s="563"/>
      <c r="AN141" s="563"/>
      <c r="AO141" s="563"/>
      <c r="AP141" s="563"/>
      <c r="AQ141" s="563"/>
      <c r="AR141" s="564"/>
      <c r="AS141" s="565"/>
      <c r="AT141" s="566"/>
      <c r="AU141" s="566"/>
      <c r="AV141" s="566"/>
      <c r="AW141" s="567"/>
    </row>
    <row r="142" spans="2:50">
      <c r="C142" t="s">
        <v>420</v>
      </c>
    </row>
    <row r="143" spans="2:50" ht="34.549999999999997" customHeight="1">
      <c r="B143" s="36"/>
      <c r="C143" s="36"/>
      <c r="D143" s="44" t="s">
        <v>405</v>
      </c>
      <c r="E143" s="44"/>
      <c r="F143" s="44"/>
      <c r="G143" s="44"/>
      <c r="H143" s="44"/>
      <c r="I143" s="44"/>
      <c r="J143" s="44"/>
      <c r="K143" s="44"/>
      <c r="L143" s="44"/>
      <c r="M143" s="44"/>
      <c r="N143" s="44" t="s">
        <v>406</v>
      </c>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5" t="s">
        <v>407</v>
      </c>
      <c r="AM143" s="44"/>
      <c r="AN143" s="44"/>
      <c r="AO143" s="44"/>
      <c r="AP143" s="44"/>
      <c r="AQ143" s="44"/>
      <c r="AR143" s="44" t="s">
        <v>177</v>
      </c>
      <c r="AS143" s="44"/>
      <c r="AT143" s="44"/>
      <c r="AU143" s="44"/>
      <c r="AV143" s="44" t="s">
        <v>178</v>
      </c>
      <c r="AW143" s="44"/>
      <c r="AX143" s="44"/>
    </row>
    <row r="144" spans="2:50" ht="24.05" customHeight="1">
      <c r="B144" s="36">
        <v>1</v>
      </c>
      <c r="C144" s="36">
        <v>1</v>
      </c>
      <c r="D144" s="558" t="s">
        <v>483</v>
      </c>
      <c r="E144" s="558"/>
      <c r="F144" s="558"/>
      <c r="G144" s="558"/>
      <c r="H144" s="558"/>
      <c r="I144" s="558"/>
      <c r="J144" s="558"/>
      <c r="K144" s="558"/>
      <c r="L144" s="558"/>
      <c r="M144" s="558"/>
      <c r="N144" s="558" t="s">
        <v>1234</v>
      </c>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c r="AJ144" s="558"/>
      <c r="AK144" s="558"/>
      <c r="AL144" s="1019">
        <v>929</v>
      </c>
      <c r="AM144" s="558"/>
      <c r="AN144" s="558"/>
      <c r="AO144" s="558"/>
      <c r="AP144" s="558"/>
      <c r="AQ144" s="558"/>
      <c r="AR144" s="1020"/>
      <c r="AS144" s="1020"/>
      <c r="AT144" s="1020"/>
      <c r="AU144" s="1020"/>
      <c r="AV144" s="1020"/>
      <c r="AW144" s="1020"/>
      <c r="AX144" s="1020"/>
    </row>
    <row r="145" spans="2:50" ht="24.05" customHeight="1">
      <c r="B145" s="36">
        <v>2</v>
      </c>
      <c r="C145" s="36">
        <v>1</v>
      </c>
      <c r="D145" s="558" t="s">
        <v>480</v>
      </c>
      <c r="E145" s="558"/>
      <c r="F145" s="558"/>
      <c r="G145" s="558"/>
      <c r="H145" s="558"/>
      <c r="I145" s="558"/>
      <c r="J145" s="558"/>
      <c r="K145" s="558"/>
      <c r="L145" s="558"/>
      <c r="M145" s="558"/>
      <c r="N145" s="558" t="s">
        <v>1234</v>
      </c>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58"/>
      <c r="AK145" s="558"/>
      <c r="AL145" s="1019">
        <v>721</v>
      </c>
      <c r="AM145" s="558"/>
      <c r="AN145" s="558"/>
      <c r="AO145" s="558"/>
      <c r="AP145" s="558"/>
      <c r="AQ145" s="558"/>
      <c r="AR145" s="1020"/>
      <c r="AS145" s="1020"/>
      <c r="AT145" s="1020"/>
      <c r="AU145" s="1020"/>
      <c r="AV145" s="1020"/>
      <c r="AW145" s="1020"/>
      <c r="AX145" s="1020"/>
    </row>
    <row r="146" spans="2:50" ht="24.05" customHeight="1">
      <c r="B146" s="36">
        <v>3</v>
      </c>
      <c r="C146" s="36">
        <v>1</v>
      </c>
      <c r="D146" s="558" t="s">
        <v>481</v>
      </c>
      <c r="E146" s="558"/>
      <c r="F146" s="558"/>
      <c r="G146" s="558"/>
      <c r="H146" s="558"/>
      <c r="I146" s="558"/>
      <c r="J146" s="558"/>
      <c r="K146" s="558"/>
      <c r="L146" s="558"/>
      <c r="M146" s="558"/>
      <c r="N146" s="558" t="s">
        <v>1234</v>
      </c>
      <c r="O146" s="558"/>
      <c r="P146" s="558"/>
      <c r="Q146" s="558"/>
      <c r="R146" s="558"/>
      <c r="S146" s="558"/>
      <c r="T146" s="558"/>
      <c r="U146" s="558"/>
      <c r="V146" s="558"/>
      <c r="W146" s="558"/>
      <c r="X146" s="558"/>
      <c r="Y146" s="558"/>
      <c r="Z146" s="558"/>
      <c r="AA146" s="558"/>
      <c r="AB146" s="558"/>
      <c r="AC146" s="558"/>
      <c r="AD146" s="558"/>
      <c r="AE146" s="558"/>
      <c r="AF146" s="558"/>
      <c r="AG146" s="558"/>
      <c r="AH146" s="558"/>
      <c r="AI146" s="558"/>
      <c r="AJ146" s="558"/>
      <c r="AK146" s="558"/>
      <c r="AL146" s="1019">
        <v>534</v>
      </c>
      <c r="AM146" s="558"/>
      <c r="AN146" s="558"/>
      <c r="AO146" s="558"/>
      <c r="AP146" s="558"/>
      <c r="AQ146" s="558"/>
      <c r="AR146" s="1020"/>
      <c r="AS146" s="1020"/>
      <c r="AT146" s="1020"/>
      <c r="AU146" s="1020"/>
      <c r="AV146" s="1020"/>
      <c r="AW146" s="1020"/>
      <c r="AX146" s="1020"/>
    </row>
    <row r="147" spans="2:50" ht="24.05" customHeight="1">
      <c r="B147" s="36">
        <v>4</v>
      </c>
      <c r="C147" s="36">
        <v>1</v>
      </c>
      <c r="D147" s="558" t="s">
        <v>486</v>
      </c>
      <c r="E147" s="558"/>
      <c r="F147" s="558"/>
      <c r="G147" s="558"/>
      <c r="H147" s="558"/>
      <c r="I147" s="558"/>
      <c r="J147" s="558"/>
      <c r="K147" s="558"/>
      <c r="L147" s="558"/>
      <c r="M147" s="558"/>
      <c r="N147" s="558" t="s">
        <v>1234</v>
      </c>
      <c r="O147" s="558"/>
      <c r="P147" s="558"/>
      <c r="Q147" s="558"/>
      <c r="R147" s="558"/>
      <c r="S147" s="558"/>
      <c r="T147" s="558"/>
      <c r="U147" s="558"/>
      <c r="V147" s="558"/>
      <c r="W147" s="558"/>
      <c r="X147" s="558"/>
      <c r="Y147" s="558"/>
      <c r="Z147" s="558"/>
      <c r="AA147" s="558"/>
      <c r="AB147" s="558"/>
      <c r="AC147" s="558"/>
      <c r="AD147" s="558"/>
      <c r="AE147" s="558"/>
      <c r="AF147" s="558"/>
      <c r="AG147" s="558"/>
      <c r="AH147" s="558"/>
      <c r="AI147" s="558"/>
      <c r="AJ147" s="558"/>
      <c r="AK147" s="558"/>
      <c r="AL147" s="1019">
        <v>263</v>
      </c>
      <c r="AM147" s="558"/>
      <c r="AN147" s="558"/>
      <c r="AO147" s="558"/>
      <c r="AP147" s="558"/>
      <c r="AQ147" s="558"/>
      <c r="AR147" s="1020"/>
      <c r="AS147" s="1020"/>
      <c r="AT147" s="1020"/>
      <c r="AU147" s="1020"/>
      <c r="AV147" s="1020"/>
      <c r="AW147" s="1020"/>
      <c r="AX147" s="1020"/>
    </row>
    <row r="148" spans="2:50" ht="24.05" customHeight="1">
      <c r="B148" s="36">
        <v>5</v>
      </c>
      <c r="C148" s="36">
        <v>1</v>
      </c>
      <c r="D148" s="558" t="s">
        <v>482</v>
      </c>
      <c r="E148" s="558"/>
      <c r="F148" s="558"/>
      <c r="G148" s="558"/>
      <c r="H148" s="558"/>
      <c r="I148" s="558"/>
      <c r="J148" s="558"/>
      <c r="K148" s="558"/>
      <c r="L148" s="558"/>
      <c r="M148" s="558"/>
      <c r="N148" s="558" t="s">
        <v>1234</v>
      </c>
      <c r="O148" s="558"/>
      <c r="P148" s="558"/>
      <c r="Q148" s="558"/>
      <c r="R148" s="558"/>
      <c r="S148" s="558"/>
      <c r="T148" s="558"/>
      <c r="U148" s="558"/>
      <c r="V148" s="558"/>
      <c r="W148" s="558"/>
      <c r="X148" s="558"/>
      <c r="Y148" s="558"/>
      <c r="Z148" s="558"/>
      <c r="AA148" s="558"/>
      <c r="AB148" s="558"/>
      <c r="AC148" s="558"/>
      <c r="AD148" s="558"/>
      <c r="AE148" s="558"/>
      <c r="AF148" s="558"/>
      <c r="AG148" s="558"/>
      <c r="AH148" s="558"/>
      <c r="AI148" s="558"/>
      <c r="AJ148" s="558"/>
      <c r="AK148" s="558"/>
      <c r="AL148" s="1019">
        <v>226</v>
      </c>
      <c r="AM148" s="558"/>
      <c r="AN148" s="558"/>
      <c r="AO148" s="558"/>
      <c r="AP148" s="558"/>
      <c r="AQ148" s="558"/>
      <c r="AR148" s="1020"/>
      <c r="AS148" s="1020"/>
      <c r="AT148" s="1020"/>
      <c r="AU148" s="1020"/>
      <c r="AV148" s="1020"/>
      <c r="AW148" s="1020"/>
      <c r="AX148" s="1020"/>
    </row>
    <row r="149" spans="2:50" ht="24.05" customHeight="1">
      <c r="B149" s="36">
        <v>6</v>
      </c>
      <c r="C149" s="36">
        <v>1</v>
      </c>
      <c r="D149" s="558" t="s">
        <v>642</v>
      </c>
      <c r="E149" s="558"/>
      <c r="F149" s="558"/>
      <c r="G149" s="558"/>
      <c r="H149" s="558"/>
      <c r="I149" s="558"/>
      <c r="J149" s="558"/>
      <c r="K149" s="558"/>
      <c r="L149" s="558"/>
      <c r="M149" s="558"/>
      <c r="N149" s="558" t="s">
        <v>1234</v>
      </c>
      <c r="O149" s="558"/>
      <c r="P149" s="558"/>
      <c r="Q149" s="558"/>
      <c r="R149" s="558"/>
      <c r="S149" s="558"/>
      <c r="T149" s="558"/>
      <c r="U149" s="558"/>
      <c r="V149" s="558"/>
      <c r="W149" s="558"/>
      <c r="X149" s="558"/>
      <c r="Y149" s="558"/>
      <c r="Z149" s="558"/>
      <c r="AA149" s="558"/>
      <c r="AB149" s="558"/>
      <c r="AC149" s="558"/>
      <c r="AD149" s="558"/>
      <c r="AE149" s="558"/>
      <c r="AF149" s="558"/>
      <c r="AG149" s="558"/>
      <c r="AH149" s="558"/>
      <c r="AI149" s="558"/>
      <c r="AJ149" s="558"/>
      <c r="AK149" s="558"/>
      <c r="AL149" s="1019">
        <v>165</v>
      </c>
      <c r="AM149" s="558"/>
      <c r="AN149" s="558"/>
      <c r="AO149" s="558"/>
      <c r="AP149" s="558"/>
      <c r="AQ149" s="558"/>
      <c r="AR149" s="1020"/>
      <c r="AS149" s="1020"/>
      <c r="AT149" s="1020"/>
      <c r="AU149" s="1020"/>
      <c r="AV149" s="1020"/>
      <c r="AW149" s="1020"/>
      <c r="AX149" s="1020"/>
    </row>
    <row r="150" spans="2:50" ht="24.05" customHeight="1">
      <c r="B150" s="36">
        <v>7</v>
      </c>
      <c r="C150" s="36">
        <v>1</v>
      </c>
      <c r="D150" s="558" t="s">
        <v>487</v>
      </c>
      <c r="E150" s="558"/>
      <c r="F150" s="558"/>
      <c r="G150" s="558"/>
      <c r="H150" s="558"/>
      <c r="I150" s="558"/>
      <c r="J150" s="558"/>
      <c r="K150" s="558"/>
      <c r="L150" s="558"/>
      <c r="M150" s="558"/>
      <c r="N150" s="558" t="s">
        <v>1234</v>
      </c>
      <c r="O150" s="558"/>
      <c r="P150" s="558"/>
      <c r="Q150" s="558"/>
      <c r="R150" s="558"/>
      <c r="S150" s="558"/>
      <c r="T150" s="558"/>
      <c r="U150" s="558"/>
      <c r="V150" s="558"/>
      <c r="W150" s="558"/>
      <c r="X150" s="558"/>
      <c r="Y150" s="558"/>
      <c r="Z150" s="558"/>
      <c r="AA150" s="558"/>
      <c r="AB150" s="558"/>
      <c r="AC150" s="558"/>
      <c r="AD150" s="558"/>
      <c r="AE150" s="558"/>
      <c r="AF150" s="558"/>
      <c r="AG150" s="558"/>
      <c r="AH150" s="558"/>
      <c r="AI150" s="558"/>
      <c r="AJ150" s="558"/>
      <c r="AK150" s="558"/>
      <c r="AL150" s="1019">
        <v>70</v>
      </c>
      <c r="AM150" s="558"/>
      <c r="AN150" s="558"/>
      <c r="AO150" s="558"/>
      <c r="AP150" s="558"/>
      <c r="AQ150" s="558"/>
      <c r="AR150" s="1020"/>
      <c r="AS150" s="1020"/>
      <c r="AT150" s="1020"/>
      <c r="AU150" s="1020"/>
      <c r="AV150" s="1020"/>
      <c r="AW150" s="1020"/>
      <c r="AX150" s="1020"/>
    </row>
    <row r="151" spans="2:50" ht="24.05" customHeight="1">
      <c r="B151" s="36">
        <v>8</v>
      </c>
      <c r="C151" s="36">
        <v>1</v>
      </c>
      <c r="D151" s="558" t="s">
        <v>1238</v>
      </c>
      <c r="E151" s="558"/>
      <c r="F151" s="558"/>
      <c r="G151" s="558"/>
      <c r="H151" s="558"/>
      <c r="I151" s="558"/>
      <c r="J151" s="558"/>
      <c r="K151" s="558"/>
      <c r="L151" s="558"/>
      <c r="M151" s="558"/>
      <c r="N151" s="558" t="s">
        <v>1234</v>
      </c>
      <c r="O151" s="558"/>
      <c r="P151" s="558"/>
      <c r="Q151" s="558"/>
      <c r="R151" s="558"/>
      <c r="S151" s="558"/>
      <c r="T151" s="558"/>
      <c r="U151" s="558"/>
      <c r="V151" s="558"/>
      <c r="W151" s="558"/>
      <c r="X151" s="558"/>
      <c r="Y151" s="558"/>
      <c r="Z151" s="558"/>
      <c r="AA151" s="558"/>
      <c r="AB151" s="558"/>
      <c r="AC151" s="558"/>
      <c r="AD151" s="558"/>
      <c r="AE151" s="558"/>
      <c r="AF151" s="558"/>
      <c r="AG151" s="558"/>
      <c r="AH151" s="558"/>
      <c r="AI151" s="558"/>
      <c r="AJ151" s="558"/>
      <c r="AK151" s="558"/>
      <c r="AL151" s="1019">
        <v>59</v>
      </c>
      <c r="AM151" s="558"/>
      <c r="AN151" s="558"/>
      <c r="AO151" s="558"/>
      <c r="AP151" s="558"/>
      <c r="AQ151" s="558"/>
      <c r="AR151" s="1020"/>
      <c r="AS151" s="1020"/>
      <c r="AT151" s="1020"/>
      <c r="AU151" s="1020"/>
      <c r="AV151" s="1020"/>
      <c r="AW151" s="1020"/>
      <c r="AX151" s="1020"/>
    </row>
    <row r="152" spans="2:50" ht="24.05" customHeight="1">
      <c r="B152" s="36">
        <v>9</v>
      </c>
      <c r="C152" s="36">
        <v>1</v>
      </c>
      <c r="D152" s="558" t="s">
        <v>990</v>
      </c>
      <c r="E152" s="558"/>
      <c r="F152" s="558"/>
      <c r="G152" s="558"/>
      <c r="H152" s="558"/>
      <c r="I152" s="558"/>
      <c r="J152" s="558"/>
      <c r="K152" s="558"/>
      <c r="L152" s="558"/>
      <c r="M152" s="558"/>
      <c r="N152" s="558" t="s">
        <v>1234</v>
      </c>
      <c r="O152" s="558"/>
      <c r="P152" s="558"/>
      <c r="Q152" s="558"/>
      <c r="R152" s="558"/>
      <c r="S152" s="558"/>
      <c r="T152" s="558"/>
      <c r="U152" s="558"/>
      <c r="V152" s="558"/>
      <c r="W152" s="558"/>
      <c r="X152" s="558"/>
      <c r="Y152" s="558"/>
      <c r="Z152" s="558"/>
      <c r="AA152" s="558"/>
      <c r="AB152" s="558"/>
      <c r="AC152" s="558"/>
      <c r="AD152" s="558"/>
      <c r="AE152" s="558"/>
      <c r="AF152" s="558"/>
      <c r="AG152" s="558"/>
      <c r="AH152" s="558"/>
      <c r="AI152" s="558"/>
      <c r="AJ152" s="558"/>
      <c r="AK152" s="558"/>
      <c r="AL152" s="1019">
        <v>27</v>
      </c>
      <c r="AM152" s="558"/>
      <c r="AN152" s="558"/>
      <c r="AO152" s="558"/>
      <c r="AP152" s="558"/>
      <c r="AQ152" s="558"/>
      <c r="AR152" s="1020"/>
      <c r="AS152" s="1020"/>
      <c r="AT152" s="1020"/>
      <c r="AU152" s="1020"/>
      <c r="AV152" s="1020"/>
      <c r="AW152" s="1020"/>
      <c r="AX152" s="1020"/>
    </row>
    <row r="153" spans="2:50" ht="24.05" customHeight="1">
      <c r="B153" s="36">
        <v>10</v>
      </c>
      <c r="C153" s="36">
        <v>1</v>
      </c>
      <c r="D153" s="558" t="s">
        <v>484</v>
      </c>
      <c r="E153" s="558"/>
      <c r="F153" s="558"/>
      <c r="G153" s="558"/>
      <c r="H153" s="558"/>
      <c r="I153" s="558"/>
      <c r="J153" s="558"/>
      <c r="K153" s="558"/>
      <c r="L153" s="558"/>
      <c r="M153" s="558"/>
      <c r="N153" s="558" t="s">
        <v>1234</v>
      </c>
      <c r="O153" s="558"/>
      <c r="P153" s="558"/>
      <c r="Q153" s="558"/>
      <c r="R153" s="558"/>
      <c r="S153" s="558"/>
      <c r="T153" s="558"/>
      <c r="U153" s="558"/>
      <c r="V153" s="558"/>
      <c r="W153" s="558"/>
      <c r="X153" s="558"/>
      <c r="Y153" s="558"/>
      <c r="Z153" s="558"/>
      <c r="AA153" s="558"/>
      <c r="AB153" s="558"/>
      <c r="AC153" s="558"/>
      <c r="AD153" s="558"/>
      <c r="AE153" s="558"/>
      <c r="AF153" s="558"/>
      <c r="AG153" s="558"/>
      <c r="AH153" s="558"/>
      <c r="AI153" s="558"/>
      <c r="AJ153" s="558"/>
      <c r="AK153" s="558"/>
      <c r="AL153" s="1019">
        <v>12</v>
      </c>
      <c r="AM153" s="558"/>
      <c r="AN153" s="558"/>
      <c r="AO153" s="558"/>
      <c r="AP153" s="558"/>
      <c r="AQ153" s="558"/>
      <c r="AR153" s="1020"/>
      <c r="AS153" s="1020"/>
      <c r="AT153" s="1020"/>
      <c r="AU153" s="1020"/>
      <c r="AV153" s="1020"/>
      <c r="AW153" s="1020"/>
      <c r="AX153" s="1020"/>
    </row>
  </sheetData>
  <mergeCells count="626">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H80:L80"/>
    <mergeCell ref="M80:Y80"/>
    <mergeCell ref="Z80:AC80"/>
    <mergeCell ref="AD80:AH80"/>
    <mergeCell ref="AI80:AU80"/>
    <mergeCell ref="AV80:AY80"/>
    <mergeCell ref="B73:G75"/>
    <mergeCell ref="B78:G121"/>
    <mergeCell ref="H78:AC78"/>
    <mergeCell ref="AD78:AY78"/>
    <mergeCell ref="H79:L79"/>
    <mergeCell ref="M79:Y79"/>
    <mergeCell ref="Z79:AC79"/>
    <mergeCell ref="AD79:AH79"/>
    <mergeCell ref="AI79:AU79"/>
    <mergeCell ref="AV79:AY79"/>
    <mergeCell ref="B66:F66"/>
    <mergeCell ref="G66:AY66"/>
    <mergeCell ref="B67:AY67"/>
    <mergeCell ref="B68:AY68"/>
    <mergeCell ref="B69:AY69"/>
    <mergeCell ref="M70:AA70"/>
    <mergeCell ref="AL70:AY70"/>
    <mergeCell ref="D61:AY61"/>
    <mergeCell ref="D62:AY62"/>
    <mergeCell ref="B63:AY63"/>
    <mergeCell ref="B64:F64"/>
    <mergeCell ref="G64:AY64"/>
    <mergeCell ref="B65:AY65"/>
    <mergeCell ref="D58:G58"/>
    <mergeCell ref="H58:AG58"/>
    <mergeCell ref="AH58:AY58"/>
    <mergeCell ref="B59:C59"/>
    <mergeCell ref="D59:AY59"/>
    <mergeCell ref="D60:AY60"/>
    <mergeCell ref="D56:G56"/>
    <mergeCell ref="H56:AG56"/>
    <mergeCell ref="AH56:AY56"/>
    <mergeCell ref="D57:G57"/>
    <mergeCell ref="H57:U57"/>
    <mergeCell ref="V57:AG57"/>
    <mergeCell ref="AH57:AY57"/>
    <mergeCell ref="B53:C58"/>
    <mergeCell ref="D53:G53"/>
    <mergeCell ref="H53:AG53"/>
    <mergeCell ref="AH53:AY53"/>
    <mergeCell ref="D54:G54"/>
    <mergeCell ref="H54:AG54"/>
    <mergeCell ref="AH54:AY54"/>
    <mergeCell ref="D55:G55"/>
    <mergeCell ref="H55:AG55"/>
    <mergeCell ref="AH55:AY55"/>
    <mergeCell ref="D51:G51"/>
    <mergeCell ref="H51:AG51"/>
    <mergeCell ref="AH51:AY51"/>
    <mergeCell ref="D52:G52"/>
    <mergeCell ref="H52:AG52"/>
    <mergeCell ref="AH52:AY52"/>
    <mergeCell ref="B48:C52"/>
    <mergeCell ref="D48:G48"/>
    <mergeCell ref="H48:AG48"/>
    <mergeCell ref="AH48:AY48"/>
    <mergeCell ref="D49:G49"/>
    <mergeCell ref="H49:AG49"/>
    <mergeCell ref="AH49:AY49"/>
    <mergeCell ref="D50:G50"/>
    <mergeCell ref="H50:AG50"/>
    <mergeCell ref="AH50:AY50"/>
    <mergeCell ref="B45:C47"/>
    <mergeCell ref="D45:G45"/>
    <mergeCell ref="H45:AG45"/>
    <mergeCell ref="AH45:AY45"/>
    <mergeCell ref="D46:G46"/>
    <mergeCell ref="H46:AG46"/>
    <mergeCell ref="AH46:AY46"/>
    <mergeCell ref="D47:G47"/>
    <mergeCell ref="H47:AG47"/>
    <mergeCell ref="AH47:AY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R1:AY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53"/>
  <sheetViews>
    <sheetView zoomScale="75" zoomScaleNormal="75" zoomScaleSheetLayoutView="75" zoomScalePageLayoutView="30" workbookViewId="0">
      <selection activeCell="Q17" sqref="Q17:W17"/>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s>
  <sheetData>
    <row r="1" spans="2:51" ht="23.25" customHeight="1">
      <c r="AQ1" s="1023"/>
      <c r="AR1" s="1025" t="s">
        <v>1239</v>
      </c>
      <c r="AS1" s="1025"/>
      <c r="AT1" s="1025"/>
      <c r="AU1" s="1025"/>
      <c r="AV1" s="1025"/>
      <c r="AW1" s="1025"/>
      <c r="AX1" s="1025"/>
      <c r="AY1" s="1025"/>
    </row>
    <row r="2" spans="2:51" ht="21.8" customHeight="1" thickBot="1">
      <c r="AK2" s="532" t="s">
        <v>0</v>
      </c>
      <c r="AL2" s="532"/>
      <c r="AM2" s="532"/>
      <c r="AN2" s="532"/>
      <c r="AO2" s="532"/>
      <c r="AP2" s="532"/>
      <c r="AQ2" s="532"/>
      <c r="AR2" s="829" t="s">
        <v>1240</v>
      </c>
      <c r="AS2" s="829"/>
      <c r="AT2" s="829"/>
      <c r="AU2" s="829"/>
      <c r="AV2" s="829"/>
      <c r="AW2" s="829"/>
      <c r="AX2" s="829"/>
      <c r="AY2" s="829"/>
    </row>
    <row r="3" spans="2:51" ht="19" thickBot="1">
      <c r="B3" s="535" t="s">
        <v>1241</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7"/>
    </row>
    <row r="4" spans="2:51" ht="29.3" customHeight="1">
      <c r="B4" s="538" t="s">
        <v>3</v>
      </c>
      <c r="C4" s="539"/>
      <c r="D4" s="539"/>
      <c r="E4" s="539"/>
      <c r="F4" s="539"/>
      <c r="G4" s="539"/>
      <c r="H4" s="830" t="s">
        <v>1242</v>
      </c>
      <c r="I4" s="831"/>
      <c r="J4" s="831"/>
      <c r="K4" s="831"/>
      <c r="L4" s="831"/>
      <c r="M4" s="831"/>
      <c r="N4" s="831"/>
      <c r="O4" s="831"/>
      <c r="P4" s="831"/>
      <c r="Q4" s="831"/>
      <c r="R4" s="831"/>
      <c r="S4" s="831"/>
      <c r="T4" s="831"/>
      <c r="U4" s="831"/>
      <c r="V4" s="831"/>
      <c r="W4" s="831"/>
      <c r="X4" s="831"/>
      <c r="Y4" s="831"/>
      <c r="Z4" s="542" t="s">
        <v>854</v>
      </c>
      <c r="AA4" s="543"/>
      <c r="AB4" s="543"/>
      <c r="AC4" s="543"/>
      <c r="AD4" s="543"/>
      <c r="AE4" s="544"/>
      <c r="AF4" s="1029" t="s">
        <v>1243</v>
      </c>
      <c r="AG4" s="826"/>
      <c r="AH4" s="826"/>
      <c r="AI4" s="826"/>
      <c r="AJ4" s="826"/>
      <c r="AK4" s="826"/>
      <c r="AL4" s="826"/>
      <c r="AM4" s="826"/>
      <c r="AN4" s="826"/>
      <c r="AO4" s="826"/>
      <c r="AP4" s="826"/>
      <c r="AQ4" s="1030"/>
      <c r="AR4" s="825" t="s">
        <v>7</v>
      </c>
      <c r="AS4" s="826"/>
      <c r="AT4" s="826"/>
      <c r="AU4" s="826"/>
      <c r="AV4" s="826"/>
      <c r="AW4" s="826"/>
      <c r="AX4" s="826"/>
      <c r="AY4" s="827"/>
    </row>
    <row r="5" spans="2:51" ht="37.5" customHeight="1">
      <c r="B5" s="553" t="s">
        <v>8</v>
      </c>
      <c r="C5" s="554"/>
      <c r="D5" s="554"/>
      <c r="E5" s="554"/>
      <c r="F5" s="554"/>
      <c r="G5" s="555"/>
      <c r="H5" s="835" t="s">
        <v>1244</v>
      </c>
      <c r="I5" s="836"/>
      <c r="J5" s="836"/>
      <c r="K5" s="836"/>
      <c r="L5" s="836"/>
      <c r="M5" s="836"/>
      <c r="N5" s="836"/>
      <c r="O5" s="836"/>
      <c r="P5" s="836"/>
      <c r="Q5" s="836"/>
      <c r="R5" s="836"/>
      <c r="S5" s="836"/>
      <c r="T5" s="836"/>
      <c r="U5" s="836"/>
      <c r="V5" s="836"/>
      <c r="W5" s="110"/>
      <c r="X5" s="110"/>
      <c r="Y5" s="110"/>
      <c r="Z5" s="517" t="s">
        <v>10</v>
      </c>
      <c r="AA5" s="518"/>
      <c r="AB5" s="518"/>
      <c r="AC5" s="518"/>
      <c r="AD5" s="518"/>
      <c r="AE5" s="519"/>
      <c r="AF5" s="518" t="s">
        <v>1245</v>
      </c>
      <c r="AG5" s="518"/>
      <c r="AH5" s="518"/>
      <c r="AI5" s="518"/>
      <c r="AJ5" s="518"/>
      <c r="AK5" s="518"/>
      <c r="AL5" s="518"/>
      <c r="AM5" s="518"/>
      <c r="AN5" s="518"/>
      <c r="AO5" s="518"/>
      <c r="AP5" s="518"/>
      <c r="AQ5" s="519"/>
      <c r="AR5" s="3471" t="s">
        <v>1246</v>
      </c>
      <c r="AS5" s="3472"/>
      <c r="AT5" s="3472"/>
      <c r="AU5" s="3472"/>
      <c r="AV5" s="3472"/>
      <c r="AW5" s="3472"/>
      <c r="AX5" s="3472"/>
      <c r="AY5" s="3473"/>
    </row>
    <row r="6" spans="2:51" ht="30.8" customHeight="1">
      <c r="B6" s="523" t="s">
        <v>12</v>
      </c>
      <c r="C6" s="524"/>
      <c r="D6" s="524"/>
      <c r="E6" s="524"/>
      <c r="F6" s="524"/>
      <c r="G6" s="524"/>
      <c r="H6" s="842" t="s">
        <v>1247</v>
      </c>
      <c r="I6" s="110"/>
      <c r="J6" s="110"/>
      <c r="K6" s="110"/>
      <c r="L6" s="110"/>
      <c r="M6" s="110"/>
      <c r="N6" s="110"/>
      <c r="O6" s="110"/>
      <c r="P6" s="110"/>
      <c r="Q6" s="110"/>
      <c r="R6" s="110"/>
      <c r="S6" s="110"/>
      <c r="T6" s="110"/>
      <c r="U6" s="110"/>
      <c r="V6" s="110"/>
      <c r="W6" s="110"/>
      <c r="X6" s="110"/>
      <c r="Y6" s="110"/>
      <c r="Z6" s="526" t="s">
        <v>14</v>
      </c>
      <c r="AA6" s="527"/>
      <c r="AB6" s="527"/>
      <c r="AC6" s="527"/>
      <c r="AD6" s="527"/>
      <c r="AE6" s="528"/>
      <c r="AF6" s="1147" t="s">
        <v>1248</v>
      </c>
      <c r="AG6" s="1148"/>
      <c r="AH6" s="1148"/>
      <c r="AI6" s="1148"/>
      <c r="AJ6" s="1148"/>
      <c r="AK6" s="1148"/>
      <c r="AL6" s="1148"/>
      <c r="AM6" s="1148"/>
      <c r="AN6" s="1148"/>
      <c r="AO6" s="1148"/>
      <c r="AP6" s="1148"/>
      <c r="AQ6" s="1148"/>
      <c r="AR6" s="1149"/>
      <c r="AS6" s="1149"/>
      <c r="AT6" s="1149"/>
      <c r="AU6" s="1149"/>
      <c r="AV6" s="1149"/>
      <c r="AW6" s="1149"/>
      <c r="AX6" s="1149"/>
      <c r="AY6" s="1150"/>
    </row>
    <row r="7" spans="2:51" ht="18" customHeight="1">
      <c r="B7" s="500" t="s">
        <v>16</v>
      </c>
      <c r="C7" s="501"/>
      <c r="D7" s="501"/>
      <c r="E7" s="501"/>
      <c r="F7" s="501"/>
      <c r="G7" s="501"/>
      <c r="H7" s="847" t="s">
        <v>1249</v>
      </c>
      <c r="I7" s="848"/>
      <c r="J7" s="848"/>
      <c r="K7" s="848"/>
      <c r="L7" s="848"/>
      <c r="M7" s="848"/>
      <c r="N7" s="848"/>
      <c r="O7" s="848"/>
      <c r="P7" s="848"/>
      <c r="Q7" s="848"/>
      <c r="R7" s="848"/>
      <c r="S7" s="848"/>
      <c r="T7" s="848"/>
      <c r="U7" s="848"/>
      <c r="V7" s="848"/>
      <c r="W7" s="1151"/>
      <c r="X7" s="1151"/>
      <c r="Y7" s="1151"/>
      <c r="Z7" s="508" t="s">
        <v>863</v>
      </c>
      <c r="AA7" s="110"/>
      <c r="AB7" s="110"/>
      <c r="AC7" s="110"/>
      <c r="AD7" s="110"/>
      <c r="AE7" s="509"/>
      <c r="AF7" s="1258" t="s">
        <v>897</v>
      </c>
      <c r="AG7" s="851"/>
      <c r="AH7" s="851"/>
      <c r="AI7" s="851"/>
      <c r="AJ7" s="851"/>
      <c r="AK7" s="851"/>
      <c r="AL7" s="851"/>
      <c r="AM7" s="851"/>
      <c r="AN7" s="851"/>
      <c r="AO7" s="851"/>
      <c r="AP7" s="851"/>
      <c r="AQ7" s="851"/>
      <c r="AR7" s="851"/>
      <c r="AS7" s="851"/>
      <c r="AT7" s="851"/>
      <c r="AU7" s="851"/>
      <c r="AV7" s="851"/>
      <c r="AW7" s="851"/>
      <c r="AX7" s="851"/>
      <c r="AY7" s="852"/>
    </row>
    <row r="8" spans="2:51" ht="24.05" customHeight="1">
      <c r="B8" s="502"/>
      <c r="C8" s="503"/>
      <c r="D8" s="503"/>
      <c r="E8" s="503"/>
      <c r="F8" s="503"/>
      <c r="G8" s="503"/>
      <c r="H8" s="853"/>
      <c r="I8" s="854"/>
      <c r="J8" s="854"/>
      <c r="K8" s="854"/>
      <c r="L8" s="854"/>
      <c r="M8" s="854"/>
      <c r="N8" s="854"/>
      <c r="O8" s="854"/>
      <c r="P8" s="854"/>
      <c r="Q8" s="854"/>
      <c r="R8" s="854"/>
      <c r="S8" s="854"/>
      <c r="T8" s="854"/>
      <c r="U8" s="854"/>
      <c r="V8" s="854"/>
      <c r="W8" s="1155"/>
      <c r="X8" s="1155"/>
      <c r="Y8" s="1155"/>
      <c r="Z8" s="510"/>
      <c r="AA8" s="110"/>
      <c r="AB8" s="110"/>
      <c r="AC8" s="110"/>
      <c r="AD8" s="110"/>
      <c r="AE8" s="509"/>
      <c r="AF8" s="856"/>
      <c r="AG8" s="856"/>
      <c r="AH8" s="856"/>
      <c r="AI8" s="856"/>
      <c r="AJ8" s="856"/>
      <c r="AK8" s="856"/>
      <c r="AL8" s="856"/>
      <c r="AM8" s="856"/>
      <c r="AN8" s="856"/>
      <c r="AO8" s="856"/>
      <c r="AP8" s="856"/>
      <c r="AQ8" s="856"/>
      <c r="AR8" s="856"/>
      <c r="AS8" s="856"/>
      <c r="AT8" s="856"/>
      <c r="AU8" s="856"/>
      <c r="AV8" s="856"/>
      <c r="AW8" s="856"/>
      <c r="AX8" s="856"/>
      <c r="AY8" s="857"/>
    </row>
    <row r="9" spans="2:51" ht="50.25" customHeight="1">
      <c r="B9" s="482" t="s">
        <v>20</v>
      </c>
      <c r="C9" s="483"/>
      <c r="D9" s="483"/>
      <c r="E9" s="483"/>
      <c r="F9" s="483"/>
      <c r="G9" s="483"/>
      <c r="H9" s="1390" t="s">
        <v>1250</v>
      </c>
      <c r="I9" s="1391"/>
      <c r="J9" s="1391"/>
      <c r="K9" s="1391"/>
      <c r="L9" s="1391"/>
      <c r="M9" s="1391"/>
      <c r="N9" s="1391"/>
      <c r="O9" s="1391"/>
      <c r="P9" s="1391"/>
      <c r="Q9" s="1391"/>
      <c r="R9" s="1391"/>
      <c r="S9" s="1391"/>
      <c r="T9" s="1391"/>
      <c r="U9" s="1391"/>
      <c r="V9" s="1391"/>
      <c r="W9" s="1391"/>
      <c r="X9" s="1391"/>
      <c r="Y9" s="1391"/>
      <c r="Z9" s="1391"/>
      <c r="AA9" s="1391"/>
      <c r="AB9" s="1391"/>
      <c r="AC9" s="1391"/>
      <c r="AD9" s="1391"/>
      <c r="AE9" s="1391"/>
      <c r="AF9" s="1391"/>
      <c r="AG9" s="1391"/>
      <c r="AH9" s="1391"/>
      <c r="AI9" s="1391"/>
      <c r="AJ9" s="1391"/>
      <c r="AK9" s="1391"/>
      <c r="AL9" s="1391"/>
      <c r="AM9" s="1391"/>
      <c r="AN9" s="1391"/>
      <c r="AO9" s="1391"/>
      <c r="AP9" s="1391"/>
      <c r="AQ9" s="1391"/>
      <c r="AR9" s="1391"/>
      <c r="AS9" s="1391"/>
      <c r="AT9" s="1391"/>
      <c r="AU9" s="1391"/>
      <c r="AV9" s="1391"/>
      <c r="AW9" s="1391"/>
      <c r="AX9" s="1391"/>
      <c r="AY9" s="1392"/>
    </row>
    <row r="10" spans="2:51" ht="98.2" customHeight="1">
      <c r="B10" s="482" t="s">
        <v>22</v>
      </c>
      <c r="C10" s="483"/>
      <c r="D10" s="483"/>
      <c r="E10" s="483"/>
      <c r="F10" s="483"/>
      <c r="G10" s="483"/>
      <c r="H10" s="1390" t="s">
        <v>1251</v>
      </c>
      <c r="I10" s="1391"/>
      <c r="J10" s="1391"/>
      <c r="K10" s="1391"/>
      <c r="L10" s="1391"/>
      <c r="M10" s="1391"/>
      <c r="N10" s="1391"/>
      <c r="O10" s="1391"/>
      <c r="P10" s="1391"/>
      <c r="Q10" s="1391"/>
      <c r="R10" s="1391"/>
      <c r="S10" s="1391"/>
      <c r="T10" s="1391"/>
      <c r="U10" s="1391"/>
      <c r="V10" s="1391"/>
      <c r="W10" s="1391"/>
      <c r="X10" s="1391"/>
      <c r="Y10" s="1391"/>
      <c r="Z10" s="1391"/>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2"/>
    </row>
    <row r="11" spans="2:51" ht="29.3" customHeight="1">
      <c r="B11" s="482" t="s">
        <v>24</v>
      </c>
      <c r="C11" s="483"/>
      <c r="D11" s="483"/>
      <c r="E11" s="483"/>
      <c r="F11" s="483"/>
      <c r="G11" s="487"/>
      <c r="H11" s="864" t="s">
        <v>1252</v>
      </c>
      <c r="I11" s="3474"/>
      <c r="J11" s="3474"/>
      <c r="K11" s="3474"/>
      <c r="L11" s="3474"/>
      <c r="M11" s="3474"/>
      <c r="N11" s="3474"/>
      <c r="O11" s="3474"/>
      <c r="P11" s="3474"/>
      <c r="Q11" s="3474"/>
      <c r="R11" s="3474"/>
      <c r="S11" s="3474"/>
      <c r="T11" s="3474"/>
      <c r="U11" s="3474"/>
      <c r="V11" s="3474"/>
      <c r="W11" s="3474"/>
      <c r="X11" s="3474"/>
      <c r="Y11" s="3474"/>
      <c r="Z11" s="3474"/>
      <c r="AA11" s="3474"/>
      <c r="AB11" s="3474"/>
      <c r="AC11" s="3474"/>
      <c r="AD11" s="3474"/>
      <c r="AE11" s="3474"/>
      <c r="AF11" s="3474"/>
      <c r="AG11" s="3474"/>
      <c r="AH11" s="3474"/>
      <c r="AI11" s="3474"/>
      <c r="AJ11" s="3474"/>
      <c r="AK11" s="3474"/>
      <c r="AL11" s="3474"/>
      <c r="AM11" s="3474"/>
      <c r="AN11" s="3474"/>
      <c r="AO11" s="3474"/>
      <c r="AP11" s="3474"/>
      <c r="AQ11" s="3474"/>
      <c r="AR11" s="3474"/>
      <c r="AS11" s="3474"/>
      <c r="AT11" s="3474"/>
      <c r="AU11" s="3474"/>
      <c r="AV11" s="3474"/>
      <c r="AW11" s="3474"/>
      <c r="AX11" s="3474"/>
      <c r="AY11" s="3475"/>
    </row>
    <row r="12" spans="2:51" ht="20.95" customHeight="1">
      <c r="B12" s="491" t="s">
        <v>26</v>
      </c>
      <c r="C12" s="492"/>
      <c r="D12" s="492"/>
      <c r="E12" s="492"/>
      <c r="F12" s="492"/>
      <c r="G12" s="493"/>
      <c r="H12" s="497"/>
      <c r="I12" s="498"/>
      <c r="J12" s="498"/>
      <c r="K12" s="498"/>
      <c r="L12" s="498"/>
      <c r="M12" s="498"/>
      <c r="N12" s="498"/>
      <c r="O12" s="498"/>
      <c r="P12" s="498"/>
      <c r="Q12" s="464" t="s">
        <v>334</v>
      </c>
      <c r="R12" s="465"/>
      <c r="S12" s="465"/>
      <c r="T12" s="465"/>
      <c r="U12" s="465"/>
      <c r="V12" s="465"/>
      <c r="W12" s="499"/>
      <c r="X12" s="464" t="s">
        <v>335</v>
      </c>
      <c r="Y12" s="465"/>
      <c r="Z12" s="465"/>
      <c r="AA12" s="465"/>
      <c r="AB12" s="465"/>
      <c r="AC12" s="465"/>
      <c r="AD12" s="499"/>
      <c r="AE12" s="464" t="s">
        <v>336</v>
      </c>
      <c r="AF12" s="465"/>
      <c r="AG12" s="465"/>
      <c r="AH12" s="465"/>
      <c r="AI12" s="465"/>
      <c r="AJ12" s="465"/>
      <c r="AK12" s="499"/>
      <c r="AL12" s="464" t="s">
        <v>337</v>
      </c>
      <c r="AM12" s="465"/>
      <c r="AN12" s="465"/>
      <c r="AO12" s="465"/>
      <c r="AP12" s="465"/>
      <c r="AQ12" s="465"/>
      <c r="AR12" s="499"/>
      <c r="AS12" s="464" t="s">
        <v>338</v>
      </c>
      <c r="AT12" s="465"/>
      <c r="AU12" s="465"/>
      <c r="AV12" s="465"/>
      <c r="AW12" s="465"/>
      <c r="AX12" s="465"/>
      <c r="AY12" s="466"/>
    </row>
    <row r="13" spans="2:51" ht="20.95" customHeight="1">
      <c r="B13" s="193"/>
      <c r="C13" s="194"/>
      <c r="D13" s="194"/>
      <c r="E13" s="194"/>
      <c r="F13" s="194"/>
      <c r="G13" s="195"/>
      <c r="H13" s="467" t="s">
        <v>32</v>
      </c>
      <c r="I13" s="468"/>
      <c r="J13" s="473" t="s">
        <v>33</v>
      </c>
      <c r="K13" s="474"/>
      <c r="L13" s="474"/>
      <c r="M13" s="474"/>
      <c r="N13" s="474"/>
      <c r="O13" s="474"/>
      <c r="P13" s="475"/>
      <c r="Q13" s="1163"/>
      <c r="R13" s="1163"/>
      <c r="S13" s="1163"/>
      <c r="T13" s="1163"/>
      <c r="U13" s="1163"/>
      <c r="V13" s="1163"/>
      <c r="W13" s="1163"/>
      <c r="X13" s="1163"/>
      <c r="Y13" s="1163"/>
      <c r="Z13" s="1163"/>
      <c r="AA13" s="1163"/>
      <c r="AB13" s="1163"/>
      <c r="AC13" s="1163"/>
      <c r="AD13" s="1163"/>
      <c r="AE13" s="1166">
        <v>0</v>
      </c>
      <c r="AF13" s="1166"/>
      <c r="AG13" s="1166"/>
      <c r="AH13" s="1166"/>
      <c r="AI13" s="1166"/>
      <c r="AJ13" s="1166"/>
      <c r="AK13" s="1166"/>
      <c r="AL13" s="3476" t="s">
        <v>1253</v>
      </c>
      <c r="AM13" s="1166"/>
      <c r="AN13" s="1166"/>
      <c r="AO13" s="1166"/>
      <c r="AP13" s="1166"/>
      <c r="AQ13" s="1166"/>
      <c r="AR13" s="1166"/>
      <c r="AS13" s="358" t="s">
        <v>1254</v>
      </c>
      <c r="AT13" s="733"/>
      <c r="AU13" s="733"/>
      <c r="AV13" s="733"/>
      <c r="AW13" s="733"/>
      <c r="AX13" s="733"/>
      <c r="AY13" s="1268"/>
    </row>
    <row r="14" spans="2:51" ht="20.95" customHeight="1">
      <c r="B14" s="193"/>
      <c r="C14" s="194"/>
      <c r="D14" s="194"/>
      <c r="E14" s="194"/>
      <c r="F14" s="194"/>
      <c r="G14" s="195"/>
      <c r="H14" s="469"/>
      <c r="I14" s="470"/>
      <c r="J14" s="461" t="s">
        <v>37</v>
      </c>
      <c r="K14" s="462"/>
      <c r="L14" s="462"/>
      <c r="M14" s="462"/>
      <c r="N14" s="462"/>
      <c r="O14" s="462"/>
      <c r="P14" s="463"/>
      <c r="Q14" s="1049"/>
      <c r="R14" s="1049"/>
      <c r="S14" s="1049"/>
      <c r="T14" s="1049"/>
      <c r="U14" s="1049"/>
      <c r="V14" s="1049"/>
      <c r="W14" s="1049"/>
      <c r="X14" s="1049"/>
      <c r="Y14" s="1049"/>
      <c r="Z14" s="1049"/>
      <c r="AA14" s="1049"/>
      <c r="AB14" s="1049"/>
      <c r="AC14" s="1049"/>
      <c r="AD14" s="1049"/>
      <c r="AE14" s="1171" t="s">
        <v>1255</v>
      </c>
      <c r="AF14" s="1172"/>
      <c r="AG14" s="1172"/>
      <c r="AH14" s="1172"/>
      <c r="AI14" s="1172"/>
      <c r="AJ14" s="1172"/>
      <c r="AK14" s="1172"/>
      <c r="AL14" s="1049"/>
      <c r="AM14" s="1049"/>
      <c r="AN14" s="1049"/>
      <c r="AO14" s="1049"/>
      <c r="AP14" s="1049"/>
      <c r="AQ14" s="1049"/>
      <c r="AR14" s="1049"/>
      <c r="AS14" s="459"/>
      <c r="AT14" s="459"/>
      <c r="AU14" s="459"/>
      <c r="AV14" s="459"/>
      <c r="AW14" s="459"/>
      <c r="AX14" s="459"/>
      <c r="AY14" s="460"/>
    </row>
    <row r="15" spans="2:51" ht="24.75" customHeight="1">
      <c r="B15" s="193"/>
      <c r="C15" s="194"/>
      <c r="D15" s="194"/>
      <c r="E15" s="194"/>
      <c r="F15" s="194"/>
      <c r="G15" s="195"/>
      <c r="H15" s="469"/>
      <c r="I15" s="470"/>
      <c r="J15" s="461" t="s">
        <v>40</v>
      </c>
      <c r="K15" s="462"/>
      <c r="L15" s="462"/>
      <c r="M15" s="462"/>
      <c r="N15" s="462"/>
      <c r="O15" s="462"/>
      <c r="P15" s="463"/>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459"/>
      <c r="AT15" s="459"/>
      <c r="AU15" s="459"/>
      <c r="AV15" s="459"/>
      <c r="AW15" s="459"/>
      <c r="AX15" s="459"/>
      <c r="AY15" s="460"/>
    </row>
    <row r="16" spans="2:51" ht="24.75" customHeight="1">
      <c r="B16" s="193"/>
      <c r="C16" s="194"/>
      <c r="D16" s="194"/>
      <c r="E16" s="194"/>
      <c r="F16" s="194"/>
      <c r="G16" s="195"/>
      <c r="H16" s="471"/>
      <c r="I16" s="472"/>
      <c r="J16" s="448" t="s">
        <v>42</v>
      </c>
      <c r="K16" s="449"/>
      <c r="L16" s="449"/>
      <c r="M16" s="449"/>
      <c r="N16" s="449"/>
      <c r="O16" s="449"/>
      <c r="P16" s="450"/>
      <c r="Q16" s="3477"/>
      <c r="R16" s="3477"/>
      <c r="S16" s="3477"/>
      <c r="T16" s="3477"/>
      <c r="U16" s="3477"/>
      <c r="V16" s="3477"/>
      <c r="W16" s="3477"/>
      <c r="X16" s="3477"/>
      <c r="Y16" s="3477"/>
      <c r="Z16" s="3477"/>
      <c r="AA16" s="3477"/>
      <c r="AB16" s="3477"/>
      <c r="AC16" s="3477"/>
      <c r="AD16" s="3477"/>
      <c r="AE16" s="1183">
        <v>99</v>
      </c>
      <c r="AF16" s="1183"/>
      <c r="AG16" s="1183"/>
      <c r="AH16" s="1183"/>
      <c r="AI16" s="1183"/>
      <c r="AJ16" s="1183"/>
      <c r="AK16" s="1183"/>
      <c r="AL16" s="1183">
        <v>191</v>
      </c>
      <c r="AM16" s="1183"/>
      <c r="AN16" s="1183"/>
      <c r="AO16" s="1183"/>
      <c r="AP16" s="1183"/>
      <c r="AQ16" s="1183"/>
      <c r="AR16" s="1183"/>
      <c r="AS16" s="1279" t="str">
        <f>AS13</f>
        <v>96（復興庁計上）</v>
      </c>
      <c r="AT16" s="719"/>
      <c r="AU16" s="719"/>
      <c r="AV16" s="719"/>
      <c r="AW16" s="719"/>
      <c r="AX16" s="719"/>
      <c r="AY16" s="1186"/>
    </row>
    <row r="17" spans="2:51" ht="60.75" customHeight="1">
      <c r="B17" s="193"/>
      <c r="C17" s="194"/>
      <c r="D17" s="194"/>
      <c r="E17" s="194"/>
      <c r="F17" s="194"/>
      <c r="G17" s="195"/>
      <c r="H17" s="438" t="s">
        <v>44</v>
      </c>
      <c r="I17" s="439"/>
      <c r="J17" s="439"/>
      <c r="K17" s="439"/>
      <c r="L17" s="439"/>
      <c r="M17" s="439"/>
      <c r="N17" s="439"/>
      <c r="O17" s="439"/>
      <c r="P17" s="439"/>
      <c r="Q17" s="1190"/>
      <c r="R17" s="1190"/>
      <c r="S17" s="1190"/>
      <c r="T17" s="1190"/>
      <c r="U17" s="1190"/>
      <c r="V17" s="1190"/>
      <c r="W17" s="1190"/>
      <c r="X17" s="1190"/>
      <c r="Y17" s="1190"/>
      <c r="Z17" s="1190"/>
      <c r="AA17" s="1190"/>
      <c r="AB17" s="1190"/>
      <c r="AC17" s="1190"/>
      <c r="AD17" s="1190"/>
      <c r="AE17" s="3478" t="s">
        <v>1256</v>
      </c>
      <c r="AF17" s="1190"/>
      <c r="AG17" s="1190"/>
      <c r="AH17" s="1190"/>
      <c r="AI17" s="1190"/>
      <c r="AJ17" s="1190"/>
      <c r="AK17" s="1190"/>
      <c r="AL17" s="443"/>
      <c r="AM17" s="443"/>
      <c r="AN17" s="443"/>
      <c r="AO17" s="443"/>
      <c r="AP17" s="443"/>
      <c r="AQ17" s="443"/>
      <c r="AR17" s="443"/>
      <c r="AS17" s="443"/>
      <c r="AT17" s="443"/>
      <c r="AU17" s="443"/>
      <c r="AV17" s="443"/>
      <c r="AW17" s="443"/>
      <c r="AX17" s="443"/>
      <c r="AY17" s="444"/>
    </row>
    <row r="18" spans="2:51" ht="24.75" customHeight="1">
      <c r="B18" s="494"/>
      <c r="C18" s="495"/>
      <c r="D18" s="495"/>
      <c r="E18" s="495"/>
      <c r="F18" s="495"/>
      <c r="G18" s="496"/>
      <c r="H18" s="438" t="s">
        <v>45</v>
      </c>
      <c r="I18" s="439"/>
      <c r="J18" s="439"/>
      <c r="K18" s="439"/>
      <c r="L18" s="439"/>
      <c r="M18" s="439"/>
      <c r="N18" s="439"/>
      <c r="O18" s="439"/>
      <c r="P18" s="439"/>
      <c r="Q18" s="3479"/>
      <c r="R18" s="769"/>
      <c r="S18" s="769"/>
      <c r="T18" s="769"/>
      <c r="U18" s="769"/>
      <c r="V18" s="769"/>
      <c r="W18" s="769"/>
      <c r="X18" s="3479"/>
      <c r="Y18" s="769"/>
      <c r="Z18" s="769"/>
      <c r="AA18" s="769"/>
      <c r="AB18" s="769"/>
      <c r="AC18" s="769"/>
      <c r="AD18" s="769"/>
      <c r="AE18" s="3480" t="s">
        <v>897</v>
      </c>
      <c r="AF18" s="3481"/>
      <c r="AG18" s="3481"/>
      <c r="AH18" s="3481"/>
      <c r="AI18" s="3481"/>
      <c r="AJ18" s="3481"/>
      <c r="AK18" s="3481"/>
      <c r="AL18" s="443"/>
      <c r="AM18" s="443"/>
      <c r="AN18" s="443"/>
      <c r="AO18" s="443"/>
      <c r="AP18" s="443"/>
      <c r="AQ18" s="443"/>
      <c r="AR18" s="443"/>
      <c r="AS18" s="443"/>
      <c r="AT18" s="443"/>
      <c r="AU18" s="443"/>
      <c r="AV18" s="443"/>
      <c r="AW18" s="443"/>
      <c r="AX18" s="443"/>
      <c r="AY18" s="444"/>
    </row>
    <row r="19" spans="2:51" ht="31.75" customHeight="1">
      <c r="B19" s="762" t="s">
        <v>46</v>
      </c>
      <c r="C19" s="763"/>
      <c r="D19" s="763"/>
      <c r="E19" s="763"/>
      <c r="F19" s="763"/>
      <c r="G19" s="764"/>
      <c r="H19" s="3482" t="s">
        <v>47</v>
      </c>
      <c r="I19" s="388"/>
      <c r="J19" s="388"/>
      <c r="K19" s="388"/>
      <c r="L19" s="388"/>
      <c r="M19" s="388"/>
      <c r="N19" s="388"/>
      <c r="O19" s="388"/>
      <c r="P19" s="388"/>
      <c r="Q19" s="388"/>
      <c r="R19" s="388"/>
      <c r="S19" s="388"/>
      <c r="T19" s="388"/>
      <c r="U19" s="388"/>
      <c r="V19" s="388"/>
      <c r="W19" s="388"/>
      <c r="X19" s="388"/>
      <c r="Y19" s="389"/>
      <c r="Z19" s="390"/>
      <c r="AA19" s="391"/>
      <c r="AB19" s="392"/>
      <c r="AC19" s="393" t="s">
        <v>48</v>
      </c>
      <c r="AD19" s="388"/>
      <c r="AE19" s="389"/>
      <c r="AF19" s="394" t="s">
        <v>334</v>
      </c>
      <c r="AG19" s="394"/>
      <c r="AH19" s="394"/>
      <c r="AI19" s="394"/>
      <c r="AJ19" s="394"/>
      <c r="AK19" s="394" t="s">
        <v>335</v>
      </c>
      <c r="AL19" s="394"/>
      <c r="AM19" s="394"/>
      <c r="AN19" s="394"/>
      <c r="AO19" s="394"/>
      <c r="AP19" s="394" t="s">
        <v>336</v>
      </c>
      <c r="AQ19" s="394"/>
      <c r="AR19" s="394"/>
      <c r="AS19" s="394"/>
      <c r="AT19" s="394"/>
      <c r="AU19" s="753" t="s">
        <v>228</v>
      </c>
      <c r="AV19" s="394"/>
      <c r="AW19" s="394"/>
      <c r="AX19" s="394"/>
      <c r="AY19" s="424"/>
    </row>
    <row r="20" spans="2:51" ht="32.25" customHeight="1">
      <c r="B20" s="765"/>
      <c r="C20" s="763"/>
      <c r="D20" s="763"/>
      <c r="E20" s="763"/>
      <c r="F20" s="763"/>
      <c r="G20" s="764"/>
      <c r="H20" s="425" t="s">
        <v>1257</v>
      </c>
      <c r="I20" s="1228"/>
      <c r="J20" s="1228"/>
      <c r="K20" s="1228"/>
      <c r="L20" s="1228"/>
      <c r="M20" s="1228"/>
      <c r="N20" s="1228"/>
      <c r="O20" s="1228"/>
      <c r="P20" s="1228"/>
      <c r="Q20" s="1228"/>
      <c r="R20" s="1228"/>
      <c r="S20" s="1228"/>
      <c r="T20" s="1228"/>
      <c r="U20" s="1228"/>
      <c r="V20" s="1228"/>
      <c r="W20" s="1228"/>
      <c r="X20" s="1228"/>
      <c r="Y20" s="3304"/>
      <c r="Z20" s="416" t="s">
        <v>51</v>
      </c>
      <c r="AA20" s="417"/>
      <c r="AB20" s="418"/>
      <c r="AC20" s="419"/>
      <c r="AD20" s="419"/>
      <c r="AE20" s="419"/>
      <c r="AF20" s="3483" t="s">
        <v>466</v>
      </c>
      <c r="AG20" s="3484"/>
      <c r="AH20" s="3484"/>
      <c r="AI20" s="3484"/>
      <c r="AJ20" s="3484"/>
      <c r="AK20" s="3483" t="s">
        <v>466</v>
      </c>
      <c r="AL20" s="3484"/>
      <c r="AM20" s="3484"/>
      <c r="AN20" s="3484"/>
      <c r="AO20" s="3484"/>
      <c r="AP20" s="3483" t="s">
        <v>466</v>
      </c>
      <c r="AQ20" s="3484"/>
      <c r="AR20" s="3484"/>
      <c r="AS20" s="3484"/>
      <c r="AT20" s="3484"/>
      <c r="AU20" s="3485" t="s">
        <v>466</v>
      </c>
      <c r="AV20" s="3486"/>
      <c r="AW20" s="3486"/>
      <c r="AX20" s="3486"/>
      <c r="AY20" s="3487"/>
    </row>
    <row r="21" spans="2:51" ht="32.25" customHeight="1">
      <c r="B21" s="766"/>
      <c r="C21" s="767"/>
      <c r="D21" s="767"/>
      <c r="E21" s="767"/>
      <c r="F21" s="767"/>
      <c r="G21" s="768"/>
      <c r="H21" s="3488"/>
      <c r="I21" s="1226"/>
      <c r="J21" s="1226"/>
      <c r="K21" s="1226"/>
      <c r="L21" s="1226"/>
      <c r="M21" s="1226"/>
      <c r="N21" s="1226"/>
      <c r="O21" s="1226"/>
      <c r="P21" s="1226"/>
      <c r="Q21" s="1226"/>
      <c r="R21" s="1226"/>
      <c r="S21" s="1226"/>
      <c r="T21" s="1226"/>
      <c r="U21" s="1226"/>
      <c r="V21" s="1226"/>
      <c r="W21" s="1226"/>
      <c r="X21" s="1226"/>
      <c r="Y21" s="3310"/>
      <c r="Z21" s="393" t="s">
        <v>56</v>
      </c>
      <c r="AA21" s="388"/>
      <c r="AB21" s="389"/>
      <c r="AC21" s="377" t="s">
        <v>345</v>
      </c>
      <c r="AD21" s="377"/>
      <c r="AE21" s="377"/>
      <c r="AF21" s="3489" t="s">
        <v>466</v>
      </c>
      <c r="AG21" s="3490"/>
      <c r="AH21" s="3490"/>
      <c r="AI21" s="3490"/>
      <c r="AJ21" s="3490"/>
      <c r="AK21" s="3489" t="s">
        <v>466</v>
      </c>
      <c r="AL21" s="3490"/>
      <c r="AM21" s="3490"/>
      <c r="AN21" s="3490"/>
      <c r="AO21" s="3490"/>
      <c r="AP21" s="3489" t="s">
        <v>466</v>
      </c>
      <c r="AQ21" s="3490"/>
      <c r="AR21" s="3490"/>
      <c r="AS21" s="3490"/>
      <c r="AT21" s="3490"/>
      <c r="AU21" s="422"/>
      <c r="AV21" s="422"/>
      <c r="AW21" s="422"/>
      <c r="AX21" s="422"/>
      <c r="AY21" s="423"/>
    </row>
    <row r="22" spans="2:51" ht="31.75" customHeight="1">
      <c r="B22" s="362" t="s">
        <v>62</v>
      </c>
      <c r="C22" s="363"/>
      <c r="D22" s="363"/>
      <c r="E22" s="363"/>
      <c r="F22" s="363"/>
      <c r="G22" s="364"/>
      <c r="H22" s="3482" t="s">
        <v>63</v>
      </c>
      <c r="I22" s="388"/>
      <c r="J22" s="388"/>
      <c r="K22" s="388"/>
      <c r="L22" s="388"/>
      <c r="M22" s="388"/>
      <c r="N22" s="388"/>
      <c r="O22" s="388"/>
      <c r="P22" s="388"/>
      <c r="Q22" s="388"/>
      <c r="R22" s="388"/>
      <c r="S22" s="388"/>
      <c r="T22" s="388"/>
      <c r="U22" s="388"/>
      <c r="V22" s="388"/>
      <c r="W22" s="388"/>
      <c r="X22" s="388"/>
      <c r="Y22" s="389"/>
      <c r="Z22" s="390"/>
      <c r="AA22" s="391"/>
      <c r="AB22" s="392"/>
      <c r="AC22" s="393" t="s">
        <v>48</v>
      </c>
      <c r="AD22" s="388"/>
      <c r="AE22" s="389"/>
      <c r="AF22" s="394" t="s">
        <v>334</v>
      </c>
      <c r="AG22" s="394"/>
      <c r="AH22" s="394"/>
      <c r="AI22" s="394"/>
      <c r="AJ22" s="394"/>
      <c r="AK22" s="394" t="s">
        <v>335</v>
      </c>
      <c r="AL22" s="394"/>
      <c r="AM22" s="394"/>
      <c r="AN22" s="394"/>
      <c r="AO22" s="394"/>
      <c r="AP22" s="394" t="s">
        <v>336</v>
      </c>
      <c r="AQ22" s="394"/>
      <c r="AR22" s="394"/>
      <c r="AS22" s="394"/>
      <c r="AT22" s="394"/>
      <c r="AU22" s="395" t="s">
        <v>64</v>
      </c>
      <c r="AV22" s="396"/>
      <c r="AW22" s="396"/>
      <c r="AX22" s="396"/>
      <c r="AY22" s="397"/>
    </row>
    <row r="23" spans="2:51" ht="39.950000000000003" customHeight="1">
      <c r="B23" s="199"/>
      <c r="C23" s="200"/>
      <c r="D23" s="200"/>
      <c r="E23" s="200"/>
      <c r="F23" s="200"/>
      <c r="G23" s="201"/>
      <c r="H23" s="425" t="s">
        <v>1257</v>
      </c>
      <c r="I23" s="1228"/>
      <c r="J23" s="1228"/>
      <c r="K23" s="1228"/>
      <c r="L23" s="1228"/>
      <c r="M23" s="1228"/>
      <c r="N23" s="1228"/>
      <c r="O23" s="1228"/>
      <c r="P23" s="1228"/>
      <c r="Q23" s="1228"/>
      <c r="R23" s="1228"/>
      <c r="S23" s="1228"/>
      <c r="T23" s="1228"/>
      <c r="U23" s="1228"/>
      <c r="V23" s="1228"/>
      <c r="W23" s="1228"/>
      <c r="X23" s="1228"/>
      <c r="Y23" s="3304"/>
      <c r="Z23" s="401" t="s">
        <v>233</v>
      </c>
      <c r="AA23" s="402"/>
      <c r="AB23" s="403"/>
      <c r="AC23" s="407"/>
      <c r="AD23" s="408"/>
      <c r="AE23" s="409"/>
      <c r="AF23" s="3491" t="s">
        <v>466</v>
      </c>
      <c r="AG23" s="3492"/>
      <c r="AH23" s="3492"/>
      <c r="AI23" s="3492"/>
      <c r="AJ23" s="3492"/>
      <c r="AK23" s="3491" t="s">
        <v>466</v>
      </c>
      <c r="AL23" s="3492"/>
      <c r="AM23" s="3492"/>
      <c r="AN23" s="3492"/>
      <c r="AO23" s="3492"/>
      <c r="AP23" s="420" t="s">
        <v>466</v>
      </c>
      <c r="AQ23" s="377"/>
      <c r="AR23" s="377"/>
      <c r="AS23" s="377"/>
      <c r="AT23" s="377"/>
      <c r="AU23" s="893" t="s">
        <v>347</v>
      </c>
      <c r="AV23" s="101"/>
      <c r="AW23" s="101"/>
      <c r="AX23" s="101"/>
      <c r="AY23" s="379"/>
    </row>
    <row r="24" spans="2:51" ht="26.85" customHeight="1">
      <c r="B24" s="233"/>
      <c r="C24" s="225"/>
      <c r="D24" s="225"/>
      <c r="E24" s="225"/>
      <c r="F24" s="225"/>
      <c r="G24" s="365"/>
      <c r="H24" s="3488"/>
      <c r="I24" s="1226"/>
      <c r="J24" s="1226"/>
      <c r="K24" s="1226"/>
      <c r="L24" s="1226"/>
      <c r="M24" s="1226"/>
      <c r="N24" s="1226"/>
      <c r="O24" s="1226"/>
      <c r="P24" s="1226"/>
      <c r="Q24" s="1226"/>
      <c r="R24" s="1226"/>
      <c r="S24" s="1226"/>
      <c r="T24" s="1226"/>
      <c r="U24" s="1226"/>
      <c r="V24" s="1226"/>
      <c r="W24" s="1226"/>
      <c r="X24" s="1226"/>
      <c r="Y24" s="3310"/>
      <c r="Z24" s="404"/>
      <c r="AA24" s="405"/>
      <c r="AB24" s="406"/>
      <c r="AC24" s="410"/>
      <c r="AD24" s="411"/>
      <c r="AE24" s="412"/>
      <c r="AF24" s="382" t="s">
        <v>466</v>
      </c>
      <c r="AG24" s="206"/>
      <c r="AH24" s="206"/>
      <c r="AI24" s="206"/>
      <c r="AJ24" s="381"/>
      <c r="AK24" s="3493" t="s">
        <v>897</v>
      </c>
      <c r="AL24" s="3494"/>
      <c r="AM24" s="3494"/>
      <c r="AN24" s="3494"/>
      <c r="AO24" s="3495"/>
      <c r="AP24" s="3493" t="s">
        <v>897</v>
      </c>
      <c r="AQ24" s="3494"/>
      <c r="AR24" s="3494"/>
      <c r="AS24" s="3494"/>
      <c r="AT24" s="3495"/>
      <c r="AU24" s="3493">
        <v>1146</v>
      </c>
      <c r="AV24" s="3494"/>
      <c r="AW24" s="3494"/>
      <c r="AX24" s="3494"/>
      <c r="AY24" s="3495"/>
    </row>
    <row r="25" spans="2:51" ht="79.55" customHeight="1">
      <c r="B25" s="362" t="s">
        <v>70</v>
      </c>
      <c r="C25" s="743"/>
      <c r="D25" s="743"/>
      <c r="E25" s="743"/>
      <c r="F25" s="743"/>
      <c r="G25" s="743"/>
      <c r="H25" s="3334" t="s">
        <v>1258</v>
      </c>
      <c r="I25" s="3454"/>
      <c r="J25" s="3454"/>
      <c r="K25" s="3454"/>
      <c r="L25" s="3454"/>
      <c r="M25" s="3454"/>
      <c r="N25" s="3454"/>
      <c r="O25" s="3454"/>
      <c r="P25" s="3454"/>
      <c r="Q25" s="3454"/>
      <c r="R25" s="3454"/>
      <c r="S25" s="3454"/>
      <c r="T25" s="3454"/>
      <c r="U25" s="3454"/>
      <c r="V25" s="3454"/>
      <c r="W25" s="3454"/>
      <c r="X25" s="3454"/>
      <c r="Y25" s="3454"/>
      <c r="Z25" s="368" t="s">
        <v>72</v>
      </c>
      <c r="AA25" s="369"/>
      <c r="AB25" s="370"/>
      <c r="AC25" s="3329" t="s">
        <v>897</v>
      </c>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814"/>
    </row>
    <row r="26" spans="2:51" ht="23.1" customHeight="1">
      <c r="B26" s="341" t="s">
        <v>241</v>
      </c>
      <c r="C26" s="342"/>
      <c r="D26" s="909" t="s">
        <v>77</v>
      </c>
      <c r="E26" s="910"/>
      <c r="F26" s="910"/>
      <c r="G26" s="910"/>
      <c r="H26" s="910"/>
      <c r="I26" s="910"/>
      <c r="J26" s="910"/>
      <c r="K26" s="910"/>
      <c r="L26" s="911"/>
      <c r="M26" s="912" t="s">
        <v>78</v>
      </c>
      <c r="N26" s="912"/>
      <c r="O26" s="912"/>
      <c r="P26" s="912"/>
      <c r="Q26" s="912"/>
      <c r="R26" s="912"/>
      <c r="S26" s="913" t="s">
        <v>338</v>
      </c>
      <c r="T26" s="913"/>
      <c r="U26" s="913"/>
      <c r="V26" s="913"/>
      <c r="W26" s="913"/>
      <c r="X26" s="913"/>
      <c r="Y26" s="914" t="s">
        <v>79</v>
      </c>
      <c r="Z26" s="910"/>
      <c r="AA26" s="910"/>
      <c r="AB26" s="910"/>
      <c r="AC26" s="910"/>
      <c r="AD26" s="910"/>
      <c r="AE26" s="910"/>
      <c r="AF26" s="910"/>
      <c r="AG26" s="910"/>
      <c r="AH26" s="910"/>
      <c r="AI26" s="910"/>
      <c r="AJ26" s="910"/>
      <c r="AK26" s="910"/>
      <c r="AL26" s="910"/>
      <c r="AM26" s="910"/>
      <c r="AN26" s="910"/>
      <c r="AO26" s="910"/>
      <c r="AP26" s="910"/>
      <c r="AQ26" s="910"/>
      <c r="AR26" s="910"/>
      <c r="AS26" s="910"/>
      <c r="AT26" s="910"/>
      <c r="AU26" s="910"/>
      <c r="AV26" s="910"/>
      <c r="AW26" s="910"/>
      <c r="AX26" s="910"/>
      <c r="AY26" s="915"/>
    </row>
    <row r="27" spans="2:51" ht="23.1" customHeight="1">
      <c r="B27" s="343"/>
      <c r="C27" s="344"/>
      <c r="D27" s="354" t="s">
        <v>1259</v>
      </c>
      <c r="E27" s="355"/>
      <c r="F27" s="355"/>
      <c r="G27" s="355"/>
      <c r="H27" s="355"/>
      <c r="I27" s="355"/>
      <c r="J27" s="355"/>
      <c r="K27" s="355"/>
      <c r="L27" s="356"/>
      <c r="M27" s="3496" t="str">
        <f>AL13</f>
        <v>191（復興庁計上）</v>
      </c>
      <c r="N27" s="359"/>
      <c r="O27" s="359"/>
      <c r="P27" s="359"/>
      <c r="Q27" s="359"/>
      <c r="R27" s="359"/>
      <c r="S27" s="358" t="str">
        <f>AS16</f>
        <v>96（復興庁計上）</v>
      </c>
      <c r="T27" s="359"/>
      <c r="U27" s="359"/>
      <c r="V27" s="359"/>
      <c r="W27" s="359"/>
      <c r="X27" s="359"/>
      <c r="Y27" s="1081"/>
      <c r="Z27" s="1082"/>
      <c r="AA27" s="1082"/>
      <c r="AB27" s="1082"/>
      <c r="AC27" s="1082"/>
      <c r="AD27" s="1082"/>
      <c r="AE27" s="1082"/>
      <c r="AF27" s="1082"/>
      <c r="AG27" s="1082"/>
      <c r="AH27" s="1082"/>
      <c r="AI27" s="1082"/>
      <c r="AJ27" s="1082"/>
      <c r="AK27" s="1082"/>
      <c r="AL27" s="1082"/>
      <c r="AM27" s="1082"/>
      <c r="AN27" s="1082"/>
      <c r="AO27" s="1082"/>
      <c r="AP27" s="1082"/>
      <c r="AQ27" s="1082"/>
      <c r="AR27" s="1082"/>
      <c r="AS27" s="1082"/>
      <c r="AT27" s="1082"/>
      <c r="AU27" s="1082"/>
      <c r="AV27" s="1082"/>
      <c r="AW27" s="1082"/>
      <c r="AX27" s="1082"/>
      <c r="AY27" s="1083"/>
    </row>
    <row r="28" spans="2:51" ht="23.1" customHeight="1">
      <c r="B28" s="343"/>
      <c r="C28" s="344"/>
      <c r="D28" s="322"/>
      <c r="E28" s="323"/>
      <c r="F28" s="323"/>
      <c r="G28" s="323"/>
      <c r="H28" s="323"/>
      <c r="I28" s="323"/>
      <c r="J28" s="323"/>
      <c r="K28" s="323"/>
      <c r="L28" s="324"/>
      <c r="M28" s="325"/>
      <c r="N28" s="325"/>
      <c r="O28" s="325"/>
      <c r="P28" s="325"/>
      <c r="Q28" s="325"/>
      <c r="R28" s="325"/>
      <c r="S28" s="325"/>
      <c r="T28" s="325"/>
      <c r="U28" s="325"/>
      <c r="V28" s="325"/>
      <c r="W28" s="325"/>
      <c r="X28" s="325"/>
      <c r="Y28" s="721"/>
      <c r="Z28" s="722"/>
      <c r="AA28" s="722"/>
      <c r="AB28" s="722"/>
      <c r="AC28" s="722"/>
      <c r="AD28" s="722"/>
      <c r="AE28" s="722"/>
      <c r="AF28" s="722"/>
      <c r="AG28" s="722"/>
      <c r="AH28" s="722"/>
      <c r="AI28" s="722"/>
      <c r="AJ28" s="722"/>
      <c r="AK28" s="722"/>
      <c r="AL28" s="722"/>
      <c r="AM28" s="722"/>
      <c r="AN28" s="722"/>
      <c r="AO28" s="722"/>
      <c r="AP28" s="722"/>
      <c r="AQ28" s="722"/>
      <c r="AR28" s="722"/>
      <c r="AS28" s="722"/>
      <c r="AT28" s="722"/>
      <c r="AU28" s="722"/>
      <c r="AV28" s="722"/>
      <c r="AW28" s="722"/>
      <c r="AX28" s="722"/>
      <c r="AY28" s="723"/>
    </row>
    <row r="29" spans="2:51" ht="23.1" customHeight="1">
      <c r="B29" s="343"/>
      <c r="C29" s="344"/>
      <c r="D29" s="322"/>
      <c r="E29" s="323"/>
      <c r="F29" s="323"/>
      <c r="G29" s="323"/>
      <c r="H29" s="323"/>
      <c r="I29" s="323"/>
      <c r="J29" s="323"/>
      <c r="K29" s="323"/>
      <c r="L29" s="324"/>
      <c r="M29" s="325"/>
      <c r="N29" s="325"/>
      <c r="O29" s="325"/>
      <c r="P29" s="325"/>
      <c r="Q29" s="325"/>
      <c r="R29" s="325"/>
      <c r="S29" s="325"/>
      <c r="T29" s="325"/>
      <c r="U29" s="325"/>
      <c r="V29" s="325"/>
      <c r="W29" s="325"/>
      <c r="X29" s="325"/>
      <c r="Y29" s="721"/>
      <c r="Z29" s="722"/>
      <c r="AA29" s="722"/>
      <c r="AB29" s="722"/>
      <c r="AC29" s="722"/>
      <c r="AD29" s="722"/>
      <c r="AE29" s="722"/>
      <c r="AF29" s="722"/>
      <c r="AG29" s="722"/>
      <c r="AH29" s="722"/>
      <c r="AI29" s="722"/>
      <c r="AJ29" s="722"/>
      <c r="AK29" s="722"/>
      <c r="AL29" s="722"/>
      <c r="AM29" s="722"/>
      <c r="AN29" s="722"/>
      <c r="AO29" s="722"/>
      <c r="AP29" s="722"/>
      <c r="AQ29" s="722"/>
      <c r="AR29" s="722"/>
      <c r="AS29" s="722"/>
      <c r="AT29" s="722"/>
      <c r="AU29" s="722"/>
      <c r="AV29" s="722"/>
      <c r="AW29" s="722"/>
      <c r="AX29" s="722"/>
      <c r="AY29" s="723"/>
    </row>
    <row r="30" spans="2:51" ht="23.1" customHeight="1">
      <c r="B30" s="343"/>
      <c r="C30" s="344"/>
      <c r="D30" s="322"/>
      <c r="E30" s="323"/>
      <c r="F30" s="323"/>
      <c r="G30" s="323"/>
      <c r="H30" s="323"/>
      <c r="I30" s="323"/>
      <c r="J30" s="323"/>
      <c r="K30" s="323"/>
      <c r="L30" s="324"/>
      <c r="M30" s="325"/>
      <c r="N30" s="325"/>
      <c r="O30" s="325"/>
      <c r="P30" s="325"/>
      <c r="Q30" s="325"/>
      <c r="R30" s="325"/>
      <c r="S30" s="325"/>
      <c r="T30" s="325"/>
      <c r="U30" s="325"/>
      <c r="V30" s="325"/>
      <c r="W30" s="325"/>
      <c r="X30" s="325"/>
      <c r="Y30" s="721"/>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3"/>
    </row>
    <row r="31" spans="2:51" ht="23.1" customHeight="1">
      <c r="B31" s="343"/>
      <c r="C31" s="344"/>
      <c r="D31" s="322"/>
      <c r="E31" s="323"/>
      <c r="F31" s="323"/>
      <c r="G31" s="323"/>
      <c r="H31" s="323"/>
      <c r="I31" s="323"/>
      <c r="J31" s="323"/>
      <c r="K31" s="323"/>
      <c r="L31" s="324"/>
      <c r="M31" s="325"/>
      <c r="N31" s="325"/>
      <c r="O31" s="325"/>
      <c r="P31" s="325"/>
      <c r="Q31" s="325"/>
      <c r="R31" s="325"/>
      <c r="S31" s="325"/>
      <c r="T31" s="325"/>
      <c r="U31" s="325"/>
      <c r="V31" s="325"/>
      <c r="W31" s="325"/>
      <c r="X31" s="325"/>
      <c r="Y31" s="721"/>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3"/>
    </row>
    <row r="32" spans="2:51" ht="23.1" customHeight="1">
      <c r="B32" s="343"/>
      <c r="C32" s="344"/>
      <c r="D32" s="322"/>
      <c r="E32" s="323"/>
      <c r="F32" s="323"/>
      <c r="G32" s="323"/>
      <c r="H32" s="323"/>
      <c r="I32" s="323"/>
      <c r="J32" s="323"/>
      <c r="K32" s="323"/>
      <c r="L32" s="324"/>
      <c r="M32" s="325"/>
      <c r="N32" s="325"/>
      <c r="O32" s="325"/>
      <c r="P32" s="325"/>
      <c r="Q32" s="325"/>
      <c r="R32" s="325"/>
      <c r="S32" s="325"/>
      <c r="T32" s="325"/>
      <c r="U32" s="325"/>
      <c r="V32" s="325"/>
      <c r="W32" s="325"/>
      <c r="X32" s="325"/>
      <c r="Y32" s="721"/>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3"/>
    </row>
    <row r="33" spans="1:51" ht="23.1" customHeight="1">
      <c r="B33" s="343"/>
      <c r="C33" s="344"/>
      <c r="D33" s="1098"/>
      <c r="E33" s="1099"/>
      <c r="F33" s="1099"/>
      <c r="G33" s="1099"/>
      <c r="H33" s="1099"/>
      <c r="I33" s="1099"/>
      <c r="J33" s="1099"/>
      <c r="K33" s="1099"/>
      <c r="L33" s="1100"/>
      <c r="M33" s="1322"/>
      <c r="N33" s="1322"/>
      <c r="O33" s="1322"/>
      <c r="P33" s="1322"/>
      <c r="Q33" s="1322"/>
      <c r="R33" s="1322"/>
      <c r="S33" s="1322"/>
      <c r="T33" s="1322"/>
      <c r="U33" s="1322"/>
      <c r="V33" s="1322"/>
      <c r="W33" s="1322"/>
      <c r="X33" s="1322"/>
      <c r="Y33" s="721"/>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3"/>
    </row>
    <row r="34" spans="1:51" ht="23.1" customHeight="1">
      <c r="B34" s="345"/>
      <c r="C34" s="346"/>
      <c r="D34" s="330" t="s">
        <v>42</v>
      </c>
      <c r="E34" s="331"/>
      <c r="F34" s="331"/>
      <c r="G34" s="331"/>
      <c r="H34" s="331"/>
      <c r="I34" s="331"/>
      <c r="J34" s="331"/>
      <c r="K34" s="331"/>
      <c r="L34" s="332"/>
      <c r="M34" s="3497" t="str">
        <f>AL13</f>
        <v>191（復興庁計上）</v>
      </c>
      <c r="N34" s="1105"/>
      <c r="O34" s="1105"/>
      <c r="P34" s="1105"/>
      <c r="Q34" s="1105"/>
      <c r="R34" s="1105"/>
      <c r="S34" s="3498">
        <v>96</v>
      </c>
      <c r="T34" s="1105"/>
      <c r="U34" s="1105"/>
      <c r="V34" s="1105"/>
      <c r="W34" s="1105"/>
      <c r="X34" s="1105"/>
      <c r="Y34" s="704"/>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c r="AY34" s="706"/>
    </row>
    <row r="35" spans="1:51" ht="2.95" customHeight="1">
      <c r="A35" s="4"/>
      <c r="B35" s="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51" ht="2.95" customHeight="1" thickBot="1">
      <c r="A36" s="4"/>
      <c r="B36" s="7"/>
      <c r="C36" s="7"/>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310" t="s">
        <v>87</v>
      </c>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2"/>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316"/>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ht="20.95" hidden="1" customHeight="1">
      <c r="A41" s="9"/>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9"/>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9"/>
      <c r="B43" s="944" t="s">
        <v>90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6"/>
    </row>
    <row r="44" spans="1:51" ht="20.95" customHeight="1">
      <c r="A44" s="9"/>
      <c r="B44" s="12"/>
      <c r="C44" s="13"/>
      <c r="D44" s="299" t="s">
        <v>91</v>
      </c>
      <c r="E44" s="300"/>
      <c r="F44" s="300"/>
      <c r="G44" s="300"/>
      <c r="H44" s="301" t="s">
        <v>92</v>
      </c>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2"/>
      <c r="AH44" s="301" t="s">
        <v>93</v>
      </c>
      <c r="AI44" s="300"/>
      <c r="AJ44" s="300"/>
      <c r="AK44" s="300"/>
      <c r="AL44" s="300"/>
      <c r="AM44" s="300"/>
      <c r="AN44" s="300"/>
      <c r="AO44" s="300"/>
      <c r="AP44" s="300"/>
      <c r="AQ44" s="300"/>
      <c r="AR44" s="300"/>
      <c r="AS44" s="300"/>
      <c r="AT44" s="300"/>
      <c r="AU44" s="300"/>
      <c r="AV44" s="300"/>
      <c r="AW44" s="300"/>
      <c r="AX44" s="300"/>
      <c r="AY44" s="303"/>
    </row>
    <row r="45" spans="1:51" ht="71.2" customHeight="1">
      <c r="A45" s="9"/>
      <c r="B45" s="255" t="s">
        <v>94</v>
      </c>
      <c r="C45" s="256"/>
      <c r="D45" s="304" t="s">
        <v>95</v>
      </c>
      <c r="E45" s="262"/>
      <c r="F45" s="262"/>
      <c r="G45" s="263"/>
      <c r="H45" s="264" t="s">
        <v>96</v>
      </c>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6"/>
      <c r="AH45" s="267" t="s">
        <v>1260</v>
      </c>
      <c r="AI45" s="360"/>
      <c r="AJ45" s="360"/>
      <c r="AK45" s="360"/>
      <c r="AL45" s="360"/>
      <c r="AM45" s="360"/>
      <c r="AN45" s="360"/>
      <c r="AO45" s="360"/>
      <c r="AP45" s="360"/>
      <c r="AQ45" s="360"/>
      <c r="AR45" s="360"/>
      <c r="AS45" s="360"/>
      <c r="AT45" s="360"/>
      <c r="AU45" s="360"/>
      <c r="AV45" s="360"/>
      <c r="AW45" s="360"/>
      <c r="AX45" s="360"/>
      <c r="AY45" s="361"/>
    </row>
    <row r="46" spans="1:51" ht="51.75" customHeight="1">
      <c r="A46" s="9"/>
      <c r="B46" s="257"/>
      <c r="C46" s="258"/>
      <c r="D46" s="305" t="s">
        <v>95</v>
      </c>
      <c r="E46" s="148"/>
      <c r="F46" s="148"/>
      <c r="G46" s="149"/>
      <c r="H46" s="290" t="s">
        <v>365</v>
      </c>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2"/>
      <c r="AH46" s="1222" t="s">
        <v>1261</v>
      </c>
      <c r="AI46" s="1223"/>
      <c r="AJ46" s="1223"/>
      <c r="AK46" s="1223"/>
      <c r="AL46" s="1223"/>
      <c r="AM46" s="1223"/>
      <c r="AN46" s="1223"/>
      <c r="AO46" s="1223"/>
      <c r="AP46" s="1223"/>
      <c r="AQ46" s="1223"/>
      <c r="AR46" s="1223"/>
      <c r="AS46" s="1223"/>
      <c r="AT46" s="1223"/>
      <c r="AU46" s="1223"/>
      <c r="AV46" s="1223"/>
      <c r="AW46" s="1223"/>
      <c r="AX46" s="1223"/>
      <c r="AY46" s="1224"/>
    </row>
    <row r="47" spans="1:51" ht="26.2" customHeight="1">
      <c r="A47" s="9"/>
      <c r="B47" s="259"/>
      <c r="C47" s="260"/>
      <c r="D47" s="244" t="s">
        <v>100</v>
      </c>
      <c r="E47" s="245"/>
      <c r="F47" s="245"/>
      <c r="G47" s="246"/>
      <c r="H47" s="247" t="s">
        <v>101</v>
      </c>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9"/>
      <c r="AH47" s="1921" t="s">
        <v>34</v>
      </c>
      <c r="AI47" s="300"/>
      <c r="AJ47" s="300"/>
      <c r="AK47" s="300"/>
      <c r="AL47" s="300"/>
      <c r="AM47" s="300"/>
      <c r="AN47" s="300"/>
      <c r="AO47" s="300"/>
      <c r="AP47" s="300"/>
      <c r="AQ47" s="300"/>
      <c r="AR47" s="300"/>
      <c r="AS47" s="300"/>
      <c r="AT47" s="300"/>
      <c r="AU47" s="300"/>
      <c r="AV47" s="300"/>
      <c r="AW47" s="300"/>
      <c r="AX47" s="300"/>
      <c r="AY47" s="303"/>
    </row>
    <row r="48" spans="1:51" ht="26.2" customHeight="1">
      <c r="A48" s="9"/>
      <c r="B48" s="257" t="s">
        <v>102</v>
      </c>
      <c r="C48" s="258"/>
      <c r="D48" s="261" t="s">
        <v>100</v>
      </c>
      <c r="E48" s="262"/>
      <c r="F48" s="262"/>
      <c r="G48" s="263"/>
      <c r="H48" s="264" t="s">
        <v>103</v>
      </c>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6"/>
      <c r="AH48" s="3499" t="s">
        <v>34</v>
      </c>
      <c r="AI48" s="849"/>
      <c r="AJ48" s="849"/>
      <c r="AK48" s="849"/>
      <c r="AL48" s="849"/>
      <c r="AM48" s="849"/>
      <c r="AN48" s="849"/>
      <c r="AO48" s="849"/>
      <c r="AP48" s="849"/>
      <c r="AQ48" s="849"/>
      <c r="AR48" s="849"/>
      <c r="AS48" s="849"/>
      <c r="AT48" s="849"/>
      <c r="AU48" s="849"/>
      <c r="AV48" s="849"/>
      <c r="AW48" s="849"/>
      <c r="AX48" s="849"/>
      <c r="AY48" s="3500"/>
    </row>
    <row r="49" spans="1:51" ht="26.2" customHeight="1">
      <c r="A49" s="9"/>
      <c r="B49" s="257"/>
      <c r="C49" s="258"/>
      <c r="D49" s="276" t="s">
        <v>100</v>
      </c>
      <c r="E49" s="148"/>
      <c r="F49" s="148"/>
      <c r="G49" s="149"/>
      <c r="H49" s="277" t="s">
        <v>105</v>
      </c>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9"/>
      <c r="AH49" s="1937" t="s">
        <v>34</v>
      </c>
      <c r="AI49" s="3393"/>
      <c r="AJ49" s="3393"/>
      <c r="AK49" s="3393"/>
      <c r="AL49" s="3393"/>
      <c r="AM49" s="3393"/>
      <c r="AN49" s="3393"/>
      <c r="AO49" s="3393"/>
      <c r="AP49" s="3393"/>
      <c r="AQ49" s="3393"/>
      <c r="AR49" s="3393"/>
      <c r="AS49" s="3393"/>
      <c r="AT49" s="3393"/>
      <c r="AU49" s="3393"/>
      <c r="AV49" s="3393"/>
      <c r="AW49" s="3393"/>
      <c r="AX49" s="3393"/>
      <c r="AY49" s="3394"/>
    </row>
    <row r="50" spans="1:51" ht="26.2" customHeight="1">
      <c r="A50" s="9"/>
      <c r="B50" s="257"/>
      <c r="C50" s="258"/>
      <c r="D50" s="276" t="s">
        <v>100</v>
      </c>
      <c r="E50" s="148"/>
      <c r="F50" s="148"/>
      <c r="G50" s="149"/>
      <c r="H50" s="277" t="s">
        <v>106</v>
      </c>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9"/>
      <c r="AH50" s="1937" t="s">
        <v>34</v>
      </c>
      <c r="AI50" s="3393"/>
      <c r="AJ50" s="3393"/>
      <c r="AK50" s="3393"/>
      <c r="AL50" s="3393"/>
      <c r="AM50" s="3393"/>
      <c r="AN50" s="3393"/>
      <c r="AO50" s="3393"/>
      <c r="AP50" s="3393"/>
      <c r="AQ50" s="3393"/>
      <c r="AR50" s="3393"/>
      <c r="AS50" s="3393"/>
      <c r="AT50" s="3393"/>
      <c r="AU50" s="3393"/>
      <c r="AV50" s="3393"/>
      <c r="AW50" s="3393"/>
      <c r="AX50" s="3393"/>
      <c r="AY50" s="3394"/>
    </row>
    <row r="51" spans="1:51" ht="26.2" customHeight="1">
      <c r="A51" s="9"/>
      <c r="B51" s="257"/>
      <c r="C51" s="258"/>
      <c r="D51" s="276" t="s">
        <v>100</v>
      </c>
      <c r="E51" s="148"/>
      <c r="F51" s="148"/>
      <c r="G51" s="149"/>
      <c r="H51" s="277" t="s">
        <v>107</v>
      </c>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9"/>
      <c r="AH51" s="1937" t="s">
        <v>34</v>
      </c>
      <c r="AI51" s="3393"/>
      <c r="AJ51" s="3393"/>
      <c r="AK51" s="3393"/>
      <c r="AL51" s="3393"/>
      <c r="AM51" s="3393"/>
      <c r="AN51" s="3393"/>
      <c r="AO51" s="3393"/>
      <c r="AP51" s="3393"/>
      <c r="AQ51" s="3393"/>
      <c r="AR51" s="3393"/>
      <c r="AS51" s="3393"/>
      <c r="AT51" s="3393"/>
      <c r="AU51" s="3393"/>
      <c r="AV51" s="3393"/>
      <c r="AW51" s="3393"/>
      <c r="AX51" s="3393"/>
      <c r="AY51" s="3394"/>
    </row>
    <row r="52" spans="1:51" ht="47.3" customHeight="1">
      <c r="A52" s="9"/>
      <c r="B52" s="259"/>
      <c r="C52" s="260"/>
      <c r="D52" s="244" t="s">
        <v>95</v>
      </c>
      <c r="E52" s="245"/>
      <c r="F52" s="245"/>
      <c r="G52" s="246"/>
      <c r="H52" s="247" t="s">
        <v>108</v>
      </c>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9"/>
      <c r="AH52" s="1806" t="s">
        <v>1262</v>
      </c>
      <c r="AI52" s="1343"/>
      <c r="AJ52" s="1343"/>
      <c r="AK52" s="1343"/>
      <c r="AL52" s="1343"/>
      <c r="AM52" s="1343"/>
      <c r="AN52" s="1343"/>
      <c r="AO52" s="1343"/>
      <c r="AP52" s="1343"/>
      <c r="AQ52" s="1343"/>
      <c r="AR52" s="1343"/>
      <c r="AS52" s="1343"/>
      <c r="AT52" s="1343"/>
      <c r="AU52" s="1343"/>
      <c r="AV52" s="1343"/>
      <c r="AW52" s="1343"/>
      <c r="AX52" s="1343"/>
      <c r="AY52" s="1344"/>
    </row>
    <row r="53" spans="1:51" ht="44.2" customHeight="1">
      <c r="A53" s="9"/>
      <c r="B53" s="255" t="s">
        <v>109</v>
      </c>
      <c r="C53" s="256"/>
      <c r="D53" s="261" t="s">
        <v>95</v>
      </c>
      <c r="E53" s="262"/>
      <c r="F53" s="262"/>
      <c r="G53" s="263"/>
      <c r="H53" s="264" t="s">
        <v>110</v>
      </c>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6"/>
      <c r="AH53" s="267" t="s">
        <v>1263</v>
      </c>
      <c r="AI53" s="360"/>
      <c r="AJ53" s="360"/>
      <c r="AK53" s="360"/>
      <c r="AL53" s="360"/>
      <c r="AM53" s="360"/>
      <c r="AN53" s="360"/>
      <c r="AO53" s="360"/>
      <c r="AP53" s="360"/>
      <c r="AQ53" s="360"/>
      <c r="AR53" s="360"/>
      <c r="AS53" s="360"/>
      <c r="AT53" s="360"/>
      <c r="AU53" s="360"/>
      <c r="AV53" s="360"/>
      <c r="AW53" s="360"/>
      <c r="AX53" s="360"/>
      <c r="AY53" s="361"/>
    </row>
    <row r="54" spans="1:51" ht="26.2" customHeight="1">
      <c r="A54" s="9"/>
      <c r="B54" s="257"/>
      <c r="C54" s="258"/>
      <c r="D54" s="276" t="s">
        <v>100</v>
      </c>
      <c r="E54" s="148"/>
      <c r="F54" s="148"/>
      <c r="G54" s="149"/>
      <c r="H54" s="277" t="s">
        <v>112</v>
      </c>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9"/>
      <c r="AH54" s="1937" t="s">
        <v>34</v>
      </c>
      <c r="AI54" s="3393"/>
      <c r="AJ54" s="3393"/>
      <c r="AK54" s="3393"/>
      <c r="AL54" s="3393"/>
      <c r="AM54" s="3393"/>
      <c r="AN54" s="3393"/>
      <c r="AO54" s="3393"/>
      <c r="AP54" s="3393"/>
      <c r="AQ54" s="3393"/>
      <c r="AR54" s="3393"/>
      <c r="AS54" s="3393"/>
      <c r="AT54" s="3393"/>
      <c r="AU54" s="3393"/>
      <c r="AV54" s="3393"/>
      <c r="AW54" s="3393"/>
      <c r="AX54" s="3393"/>
      <c r="AY54" s="3394"/>
    </row>
    <row r="55" spans="1:51" ht="26.2" customHeight="1">
      <c r="A55" s="9"/>
      <c r="B55" s="257"/>
      <c r="C55" s="258"/>
      <c r="D55" s="276" t="s">
        <v>34</v>
      </c>
      <c r="E55" s="148"/>
      <c r="F55" s="148"/>
      <c r="G55" s="149"/>
      <c r="H55" s="277" t="s">
        <v>113</v>
      </c>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9"/>
      <c r="AH55" s="1937" t="s">
        <v>34</v>
      </c>
      <c r="AI55" s="3393"/>
      <c r="AJ55" s="3393"/>
      <c r="AK55" s="3393"/>
      <c r="AL55" s="3393"/>
      <c r="AM55" s="3393"/>
      <c r="AN55" s="3393"/>
      <c r="AO55" s="3393"/>
      <c r="AP55" s="3393"/>
      <c r="AQ55" s="3393"/>
      <c r="AR55" s="3393"/>
      <c r="AS55" s="3393"/>
      <c r="AT55" s="3393"/>
      <c r="AU55" s="3393"/>
      <c r="AV55" s="3393"/>
      <c r="AW55" s="3393"/>
      <c r="AX55" s="3393"/>
      <c r="AY55" s="3394"/>
    </row>
    <row r="56" spans="1:51" ht="26.2" customHeight="1">
      <c r="A56" s="9"/>
      <c r="B56" s="257"/>
      <c r="C56" s="258"/>
      <c r="D56" s="280" t="s">
        <v>34</v>
      </c>
      <c r="E56" s="956"/>
      <c r="F56" s="956"/>
      <c r="G56" s="957"/>
      <c r="H56" s="283" t="s">
        <v>115</v>
      </c>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5"/>
      <c r="AH56" s="1937" t="s">
        <v>34</v>
      </c>
      <c r="AI56" s="3393"/>
      <c r="AJ56" s="3393"/>
      <c r="AK56" s="3393"/>
      <c r="AL56" s="3393"/>
      <c r="AM56" s="3393"/>
      <c r="AN56" s="3393"/>
      <c r="AO56" s="3393"/>
      <c r="AP56" s="3393"/>
      <c r="AQ56" s="3393"/>
      <c r="AR56" s="3393"/>
      <c r="AS56" s="3393"/>
      <c r="AT56" s="3393"/>
      <c r="AU56" s="3393"/>
      <c r="AV56" s="3393"/>
      <c r="AW56" s="3393"/>
      <c r="AX56" s="3393"/>
      <c r="AY56" s="3394"/>
    </row>
    <row r="57" spans="1:51" ht="26.2" customHeight="1">
      <c r="A57" s="9"/>
      <c r="B57" s="257"/>
      <c r="C57" s="258"/>
      <c r="D57" s="1118"/>
      <c r="E57" s="958"/>
      <c r="F57" s="958"/>
      <c r="G57" s="959"/>
      <c r="H57" s="1119" t="s">
        <v>117</v>
      </c>
      <c r="I57" s="1120"/>
      <c r="J57" s="1120"/>
      <c r="K57" s="1120"/>
      <c r="L57" s="1120"/>
      <c r="M57" s="1120"/>
      <c r="N57" s="1120"/>
      <c r="O57" s="1120"/>
      <c r="P57" s="1120"/>
      <c r="Q57" s="1120"/>
      <c r="R57" s="1120"/>
      <c r="S57" s="1120"/>
      <c r="T57" s="1120"/>
      <c r="U57" s="1120"/>
      <c r="V57" s="242"/>
      <c r="W57" s="242"/>
      <c r="X57" s="242"/>
      <c r="Y57" s="242"/>
      <c r="Z57" s="242"/>
      <c r="AA57" s="242"/>
      <c r="AB57" s="242"/>
      <c r="AC57" s="242"/>
      <c r="AD57" s="242"/>
      <c r="AE57" s="242"/>
      <c r="AF57" s="242"/>
      <c r="AG57" s="243"/>
      <c r="AH57" s="1937" t="s">
        <v>34</v>
      </c>
      <c r="AI57" s="3393"/>
      <c r="AJ57" s="3393"/>
      <c r="AK57" s="3393"/>
      <c r="AL57" s="3393"/>
      <c r="AM57" s="3393"/>
      <c r="AN57" s="3393"/>
      <c r="AO57" s="3393"/>
      <c r="AP57" s="3393"/>
      <c r="AQ57" s="3393"/>
      <c r="AR57" s="3393"/>
      <c r="AS57" s="3393"/>
      <c r="AT57" s="3393"/>
      <c r="AU57" s="3393"/>
      <c r="AV57" s="3393"/>
      <c r="AW57" s="3393"/>
      <c r="AX57" s="3393"/>
      <c r="AY57" s="3394"/>
    </row>
    <row r="58" spans="1:51" ht="26.2" customHeight="1">
      <c r="A58" s="9"/>
      <c r="B58" s="259"/>
      <c r="C58" s="260"/>
      <c r="D58" s="244" t="s">
        <v>100</v>
      </c>
      <c r="E58" s="245"/>
      <c r="F58" s="245"/>
      <c r="G58" s="246"/>
      <c r="H58" s="247" t="s">
        <v>119</v>
      </c>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9"/>
      <c r="AH58" s="1921" t="s">
        <v>34</v>
      </c>
      <c r="AI58" s="855"/>
      <c r="AJ58" s="855"/>
      <c r="AK58" s="855"/>
      <c r="AL58" s="855"/>
      <c r="AM58" s="855"/>
      <c r="AN58" s="855"/>
      <c r="AO58" s="855"/>
      <c r="AP58" s="855"/>
      <c r="AQ58" s="855"/>
      <c r="AR58" s="855"/>
      <c r="AS58" s="855"/>
      <c r="AT58" s="855"/>
      <c r="AU58" s="855"/>
      <c r="AV58" s="855"/>
      <c r="AW58" s="855"/>
      <c r="AX58" s="855"/>
      <c r="AY58" s="3501"/>
    </row>
    <row r="59" spans="1:51" ht="126" customHeight="1" thickBot="1">
      <c r="A59" s="9"/>
      <c r="B59" s="250" t="s">
        <v>120</v>
      </c>
      <c r="C59" s="251"/>
      <c r="D59" s="964" t="s">
        <v>1264</v>
      </c>
      <c r="E59" s="965"/>
      <c r="F59" s="96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c r="AL59" s="965"/>
      <c r="AM59" s="965"/>
      <c r="AN59" s="965"/>
      <c r="AO59" s="965"/>
      <c r="AP59" s="965"/>
      <c r="AQ59" s="965"/>
      <c r="AR59" s="965"/>
      <c r="AS59" s="965"/>
      <c r="AT59" s="965"/>
      <c r="AU59" s="965"/>
      <c r="AV59" s="965"/>
      <c r="AW59" s="965"/>
      <c r="AX59" s="965"/>
      <c r="AY59" s="966"/>
    </row>
    <row r="60" spans="1:51" ht="20.95" hidden="1" customHeight="1">
      <c r="A60" s="9"/>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51" ht="97.55" hidden="1" customHeight="1">
      <c r="A61" s="9"/>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51" ht="119.8" hidden="1" customHeight="1">
      <c r="A62" s="9"/>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51" ht="20.95" customHeight="1">
      <c r="A63" s="9"/>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101.3" customHeight="1">
      <c r="A64" s="14"/>
      <c r="B64" s="967" t="s">
        <v>276</v>
      </c>
      <c r="C64" s="566"/>
      <c r="D64" s="566"/>
      <c r="E64" s="566"/>
      <c r="F64" s="968"/>
      <c r="G64" s="969" t="s">
        <v>1265</v>
      </c>
      <c r="H64" s="375"/>
      <c r="I64" s="375"/>
      <c r="J64" s="375"/>
      <c r="K64" s="375"/>
      <c r="L64" s="375"/>
      <c r="M64" s="375"/>
      <c r="N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c r="AS64" s="375"/>
      <c r="AT64" s="375"/>
      <c r="AU64" s="375"/>
      <c r="AV64" s="375"/>
      <c r="AW64" s="375"/>
      <c r="AX64" s="375"/>
      <c r="AY64" s="376"/>
    </row>
    <row r="65" spans="1:51" ht="18.350000000000001" customHeight="1">
      <c r="A65" s="14"/>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51" ht="101.3" customHeight="1" thickBot="1">
      <c r="A66" s="14"/>
      <c r="B66" s="970" t="s">
        <v>1266</v>
      </c>
      <c r="C66" s="971"/>
      <c r="D66" s="971"/>
      <c r="E66" s="971"/>
      <c r="F66" s="972"/>
      <c r="G66" s="3502" t="s">
        <v>1267</v>
      </c>
      <c r="H66" s="3503"/>
      <c r="I66" s="3503"/>
      <c r="J66" s="3503"/>
      <c r="K66" s="3503"/>
      <c r="L66" s="3503"/>
      <c r="M66" s="3503"/>
      <c r="N66" s="3503"/>
      <c r="O66" s="3503"/>
      <c r="P66" s="3503"/>
      <c r="Q66" s="3503"/>
      <c r="R66" s="3503"/>
      <c r="S66" s="3503"/>
      <c r="T66" s="3503"/>
      <c r="U66" s="3503"/>
      <c r="V66" s="3503"/>
      <c r="W66" s="3503"/>
      <c r="X66" s="3503"/>
      <c r="Y66" s="3503"/>
      <c r="Z66" s="3503"/>
      <c r="AA66" s="3503"/>
      <c r="AB66" s="3503"/>
      <c r="AC66" s="3503"/>
      <c r="AD66" s="3503"/>
      <c r="AE66" s="3503"/>
      <c r="AF66" s="3503"/>
      <c r="AG66" s="3503"/>
      <c r="AH66" s="3503"/>
      <c r="AI66" s="3503"/>
      <c r="AJ66" s="3503"/>
      <c r="AK66" s="3503"/>
      <c r="AL66" s="3503"/>
      <c r="AM66" s="3503"/>
      <c r="AN66" s="3503"/>
      <c r="AO66" s="3503"/>
      <c r="AP66" s="3503"/>
      <c r="AQ66" s="3503"/>
      <c r="AR66" s="3503"/>
      <c r="AS66" s="3503"/>
      <c r="AT66" s="3503"/>
      <c r="AU66" s="3503"/>
      <c r="AV66" s="3503"/>
      <c r="AW66" s="3503"/>
      <c r="AX66" s="3503"/>
      <c r="AY66" s="3504"/>
    </row>
    <row r="67" spans="1:51" ht="19.649999999999999" customHeight="1">
      <c r="A67" s="14"/>
      <c r="B67" s="973" t="s">
        <v>129</v>
      </c>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row>
    <row r="68" spans="1:51" ht="168.75" customHeight="1" thickBot="1">
      <c r="A68" s="14"/>
      <c r="B68" s="1125"/>
      <c r="C68" s="1126"/>
      <c r="D68" s="1126"/>
      <c r="E68" s="1126"/>
      <c r="F68" s="1126"/>
      <c r="G68" s="1126"/>
      <c r="H68" s="1126"/>
      <c r="I68" s="1126"/>
      <c r="J68" s="1126"/>
      <c r="K68" s="1126"/>
      <c r="L68" s="1126"/>
      <c r="M68" s="1126"/>
      <c r="N68" s="1126"/>
      <c r="O68" s="1126"/>
      <c r="P68" s="1126"/>
      <c r="Q68" s="1126"/>
      <c r="R68" s="1126"/>
      <c r="S68" s="1126"/>
      <c r="T68" s="1126"/>
      <c r="U68" s="1126"/>
      <c r="V68" s="1126"/>
      <c r="W68" s="1126"/>
      <c r="X68" s="1126"/>
      <c r="Y68" s="1126"/>
      <c r="Z68" s="1126"/>
      <c r="AA68" s="1126"/>
      <c r="AB68" s="1126"/>
      <c r="AC68" s="1126"/>
      <c r="AD68" s="1126"/>
      <c r="AE68" s="1126"/>
      <c r="AF68" s="1126"/>
      <c r="AG68" s="1126"/>
      <c r="AH68" s="1126"/>
      <c r="AI68" s="1126"/>
      <c r="AJ68" s="1126"/>
      <c r="AK68" s="1126"/>
      <c r="AL68" s="1126"/>
      <c r="AM68" s="1126"/>
      <c r="AN68" s="1126"/>
      <c r="AO68" s="1126"/>
      <c r="AP68" s="1126"/>
      <c r="AQ68" s="1126"/>
      <c r="AR68" s="1126"/>
      <c r="AS68" s="1126"/>
      <c r="AT68" s="1126"/>
      <c r="AU68" s="1126"/>
      <c r="AV68" s="1126"/>
      <c r="AW68" s="1126"/>
      <c r="AX68" s="1126"/>
      <c r="AY68" s="1127"/>
    </row>
    <row r="69" spans="1:51" ht="19.649999999999999" customHeight="1">
      <c r="A69" s="14"/>
      <c r="B69" s="979" t="s">
        <v>130</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row>
    <row r="70" spans="1:51" ht="20" customHeight="1">
      <c r="A70" s="14"/>
      <c r="B70" s="982" t="s">
        <v>131</v>
      </c>
      <c r="C70" s="983"/>
      <c r="D70" s="983"/>
      <c r="E70" s="983"/>
      <c r="F70" s="983"/>
      <c r="G70" s="983"/>
      <c r="H70" s="983"/>
      <c r="I70" s="983"/>
      <c r="J70" s="983"/>
      <c r="K70" s="983"/>
      <c r="L70" s="984"/>
      <c r="M70" s="184" t="s">
        <v>100</v>
      </c>
      <c r="N70" s="185"/>
      <c r="O70" s="185"/>
      <c r="P70" s="185"/>
      <c r="Q70" s="185"/>
      <c r="R70" s="185"/>
      <c r="S70" s="185"/>
      <c r="T70" s="185"/>
      <c r="U70" s="185"/>
      <c r="V70" s="185"/>
      <c r="W70" s="185"/>
      <c r="X70" s="185"/>
      <c r="Y70" s="185"/>
      <c r="Z70" s="185"/>
      <c r="AA70" s="186"/>
      <c r="AB70" s="983" t="s">
        <v>133</v>
      </c>
      <c r="AC70" s="983"/>
      <c r="AD70" s="983"/>
      <c r="AE70" s="983"/>
      <c r="AF70" s="983"/>
      <c r="AG70" s="983"/>
      <c r="AH70" s="983"/>
      <c r="AI70" s="983"/>
      <c r="AJ70" s="983"/>
      <c r="AK70" s="984"/>
      <c r="AL70" s="1238">
        <v>340</v>
      </c>
      <c r="AM70" s="185"/>
      <c r="AN70" s="185"/>
      <c r="AO70" s="185"/>
      <c r="AP70" s="185"/>
      <c r="AQ70" s="185"/>
      <c r="AR70" s="185"/>
      <c r="AS70" s="185"/>
      <c r="AT70" s="185"/>
      <c r="AU70" s="185"/>
      <c r="AV70" s="185"/>
      <c r="AW70" s="185"/>
      <c r="AX70" s="185"/>
      <c r="AY70" s="633"/>
    </row>
    <row r="71" spans="1:51" ht="2.95" customHeight="1">
      <c r="A71" s="9"/>
      <c r="B71" s="5"/>
      <c r="C71" s="5"/>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row>
    <row r="72" spans="1:51" ht="2.95" customHeight="1" thickBot="1">
      <c r="A72" s="9"/>
      <c r="B72" s="7"/>
      <c r="C72" s="7"/>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row>
    <row r="73" spans="1:51" ht="385.55" customHeight="1">
      <c r="A73" s="14"/>
      <c r="B73" s="190" t="s">
        <v>135</v>
      </c>
      <c r="C73" s="191"/>
      <c r="D73" s="191"/>
      <c r="E73" s="191"/>
      <c r="F73" s="191"/>
      <c r="G73" s="192"/>
      <c r="H73" s="23" t="s">
        <v>282</v>
      </c>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5"/>
    </row>
    <row r="74" spans="1:51" ht="348.9" customHeight="1">
      <c r="B74" s="193"/>
      <c r="C74" s="194"/>
      <c r="D74" s="194"/>
      <c r="E74" s="194"/>
      <c r="F74" s="194"/>
      <c r="G74" s="195"/>
      <c r="H74" s="26"/>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8"/>
    </row>
    <row r="75" spans="1:51" ht="324" customHeight="1" thickBot="1">
      <c r="B75" s="193"/>
      <c r="C75" s="194"/>
      <c r="D75" s="194"/>
      <c r="E75" s="194"/>
      <c r="F75" s="194"/>
      <c r="G75" s="195"/>
      <c r="H75" s="26"/>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8"/>
    </row>
    <row r="76" spans="1:51" ht="2.95" customHeight="1">
      <c r="B76" s="29"/>
      <c r="C76" s="29"/>
      <c r="D76" s="29"/>
      <c r="E76" s="29"/>
      <c r="F76" s="29"/>
      <c r="G76" s="29"/>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51" ht="2.95" customHeight="1" thickBot="1">
      <c r="B77" s="30"/>
      <c r="C77" s="30"/>
      <c r="D77" s="30"/>
      <c r="E77" s="30"/>
      <c r="F77" s="30"/>
      <c r="G77" s="30"/>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row>
    <row r="78" spans="1:51" ht="24.75" customHeight="1">
      <c r="B78" s="199" t="s">
        <v>378</v>
      </c>
      <c r="C78" s="200"/>
      <c r="D78" s="200"/>
      <c r="E78" s="200"/>
      <c r="F78" s="200"/>
      <c r="G78" s="201"/>
      <c r="H78" s="998" t="s">
        <v>1268</v>
      </c>
      <c r="I78" s="206"/>
      <c r="J78" s="206"/>
      <c r="K78" s="206"/>
      <c r="L78" s="206"/>
      <c r="M78" s="206"/>
      <c r="N78" s="206"/>
      <c r="O78" s="206"/>
      <c r="P78" s="206"/>
      <c r="Q78" s="206"/>
      <c r="R78" s="206"/>
      <c r="S78" s="206"/>
      <c r="T78" s="206"/>
      <c r="U78" s="206"/>
      <c r="V78" s="206"/>
      <c r="W78" s="206"/>
      <c r="X78" s="206"/>
      <c r="Y78" s="206"/>
      <c r="Z78" s="206"/>
      <c r="AA78" s="206"/>
      <c r="AB78" s="206"/>
      <c r="AC78" s="381"/>
      <c r="AD78" s="634" t="s">
        <v>284</v>
      </c>
      <c r="AE78" s="637"/>
      <c r="AF78" s="637"/>
      <c r="AG78" s="637"/>
      <c r="AH78" s="637"/>
      <c r="AI78" s="637"/>
      <c r="AJ78" s="637"/>
      <c r="AK78" s="637"/>
      <c r="AL78" s="637"/>
      <c r="AM78" s="637"/>
      <c r="AN78" s="637"/>
      <c r="AO78" s="637"/>
      <c r="AP78" s="637"/>
      <c r="AQ78" s="637"/>
      <c r="AR78" s="637"/>
      <c r="AS78" s="637"/>
      <c r="AT78" s="637"/>
      <c r="AU78" s="637"/>
      <c r="AV78" s="637"/>
      <c r="AW78" s="637"/>
      <c r="AX78" s="637"/>
      <c r="AY78" s="638"/>
    </row>
    <row r="79" spans="1:51" ht="24.75" customHeight="1">
      <c r="B79" s="199"/>
      <c r="C79" s="200"/>
      <c r="D79" s="200"/>
      <c r="E79" s="200"/>
      <c r="F79" s="200"/>
      <c r="G79" s="201"/>
      <c r="H79" s="100" t="s">
        <v>77</v>
      </c>
      <c r="I79" s="101"/>
      <c r="J79" s="101"/>
      <c r="K79" s="101"/>
      <c r="L79" s="101"/>
      <c r="M79" s="102" t="s">
        <v>138</v>
      </c>
      <c r="N79" s="103"/>
      <c r="O79" s="103"/>
      <c r="P79" s="103"/>
      <c r="Q79" s="103"/>
      <c r="R79" s="103"/>
      <c r="S79" s="103"/>
      <c r="T79" s="103"/>
      <c r="U79" s="103"/>
      <c r="V79" s="103"/>
      <c r="W79" s="103"/>
      <c r="X79" s="103"/>
      <c r="Y79" s="104"/>
      <c r="Z79" s="105" t="s">
        <v>139</v>
      </c>
      <c r="AA79" s="106"/>
      <c r="AB79" s="106"/>
      <c r="AC79" s="107"/>
      <c r="AD79" s="100" t="s">
        <v>77</v>
      </c>
      <c r="AE79" s="101"/>
      <c r="AF79" s="101"/>
      <c r="AG79" s="101"/>
      <c r="AH79" s="101"/>
      <c r="AI79" s="102" t="s">
        <v>138</v>
      </c>
      <c r="AJ79" s="103"/>
      <c r="AK79" s="103"/>
      <c r="AL79" s="103"/>
      <c r="AM79" s="103"/>
      <c r="AN79" s="103"/>
      <c r="AO79" s="103"/>
      <c r="AP79" s="103"/>
      <c r="AQ79" s="103"/>
      <c r="AR79" s="103"/>
      <c r="AS79" s="103"/>
      <c r="AT79" s="103"/>
      <c r="AU79" s="104"/>
      <c r="AV79" s="105" t="s">
        <v>139</v>
      </c>
      <c r="AW79" s="106"/>
      <c r="AX79" s="106"/>
      <c r="AY79" s="108"/>
    </row>
    <row r="80" spans="1:51" ht="24.75" customHeight="1">
      <c r="B80" s="199"/>
      <c r="C80" s="200"/>
      <c r="D80" s="200"/>
      <c r="E80" s="200"/>
      <c r="F80" s="200"/>
      <c r="G80" s="201"/>
      <c r="H80" s="3505" t="s">
        <v>1269</v>
      </c>
      <c r="I80" s="3506"/>
      <c r="J80" s="3506"/>
      <c r="K80" s="3506"/>
      <c r="L80" s="3507"/>
      <c r="M80" s="3508" t="s">
        <v>1270</v>
      </c>
      <c r="N80" s="3509"/>
      <c r="O80" s="3509"/>
      <c r="P80" s="3509"/>
      <c r="Q80" s="3509"/>
      <c r="R80" s="3509"/>
      <c r="S80" s="3509"/>
      <c r="T80" s="3509"/>
      <c r="U80" s="3509"/>
      <c r="V80" s="3509"/>
      <c r="W80" s="3509"/>
      <c r="X80" s="3509"/>
      <c r="Y80" s="3510"/>
      <c r="Z80" s="3511">
        <v>228</v>
      </c>
      <c r="AA80" s="3512"/>
      <c r="AB80" s="3512"/>
      <c r="AC80" s="3513"/>
      <c r="AD80" s="585"/>
      <c r="AE80" s="262"/>
      <c r="AF80" s="262"/>
      <c r="AG80" s="262"/>
      <c r="AH80" s="263"/>
      <c r="AI80" s="89"/>
      <c r="AJ80" s="164"/>
      <c r="AK80" s="164"/>
      <c r="AL80" s="164"/>
      <c r="AM80" s="164"/>
      <c r="AN80" s="164"/>
      <c r="AO80" s="164"/>
      <c r="AP80" s="164"/>
      <c r="AQ80" s="164"/>
      <c r="AR80" s="164"/>
      <c r="AS80" s="164"/>
      <c r="AT80" s="164"/>
      <c r="AU80" s="165"/>
      <c r="AV80" s="586"/>
      <c r="AW80" s="587"/>
      <c r="AX80" s="587"/>
      <c r="AY80" s="589"/>
    </row>
    <row r="81" spans="2:51" ht="24.75" customHeight="1">
      <c r="B81" s="199"/>
      <c r="C81" s="200"/>
      <c r="D81" s="200"/>
      <c r="E81" s="200"/>
      <c r="F81" s="200"/>
      <c r="G81" s="201"/>
      <c r="H81" s="147"/>
      <c r="I81" s="148"/>
      <c r="J81" s="148"/>
      <c r="K81" s="148"/>
      <c r="L81" s="149"/>
      <c r="M81" s="80"/>
      <c r="N81" s="150"/>
      <c r="O81" s="150"/>
      <c r="P81" s="150"/>
      <c r="Q81" s="150"/>
      <c r="R81" s="150"/>
      <c r="S81" s="150"/>
      <c r="T81" s="150"/>
      <c r="U81" s="150"/>
      <c r="V81" s="150"/>
      <c r="W81" s="150"/>
      <c r="X81" s="150"/>
      <c r="Y81" s="151"/>
      <c r="Z81" s="152"/>
      <c r="AA81" s="153"/>
      <c r="AB81" s="153"/>
      <c r="AC81" s="584"/>
      <c r="AD81" s="147"/>
      <c r="AE81" s="148"/>
      <c r="AF81" s="148"/>
      <c r="AG81" s="148"/>
      <c r="AH81" s="149"/>
      <c r="AI81" s="80"/>
      <c r="AJ81" s="150"/>
      <c r="AK81" s="150"/>
      <c r="AL81" s="150"/>
      <c r="AM81" s="150"/>
      <c r="AN81" s="150"/>
      <c r="AO81" s="150"/>
      <c r="AP81" s="150"/>
      <c r="AQ81" s="150"/>
      <c r="AR81" s="150"/>
      <c r="AS81" s="150"/>
      <c r="AT81" s="150"/>
      <c r="AU81" s="151"/>
      <c r="AV81" s="152"/>
      <c r="AW81" s="153"/>
      <c r="AX81" s="153"/>
      <c r="AY81" s="154"/>
    </row>
    <row r="82" spans="2:51" ht="24.75" customHeight="1">
      <c r="B82" s="199"/>
      <c r="C82" s="200"/>
      <c r="D82" s="200"/>
      <c r="E82" s="200"/>
      <c r="F82" s="200"/>
      <c r="G82" s="201"/>
      <c r="H82" s="147"/>
      <c r="I82" s="148"/>
      <c r="J82" s="148"/>
      <c r="K82" s="148"/>
      <c r="L82" s="149"/>
      <c r="M82" s="80"/>
      <c r="N82" s="150"/>
      <c r="O82" s="150"/>
      <c r="P82" s="150"/>
      <c r="Q82" s="150"/>
      <c r="R82" s="150"/>
      <c r="S82" s="150"/>
      <c r="T82" s="150"/>
      <c r="U82" s="150"/>
      <c r="V82" s="150"/>
      <c r="W82" s="150"/>
      <c r="X82" s="150"/>
      <c r="Y82" s="151"/>
      <c r="Z82" s="152"/>
      <c r="AA82" s="153"/>
      <c r="AB82" s="153"/>
      <c r="AC82" s="584"/>
      <c r="AD82" s="147"/>
      <c r="AE82" s="148"/>
      <c r="AF82" s="148"/>
      <c r="AG82" s="148"/>
      <c r="AH82" s="149"/>
      <c r="AI82" s="80"/>
      <c r="AJ82" s="150"/>
      <c r="AK82" s="150"/>
      <c r="AL82" s="150"/>
      <c r="AM82" s="150"/>
      <c r="AN82" s="150"/>
      <c r="AO82" s="150"/>
      <c r="AP82" s="150"/>
      <c r="AQ82" s="150"/>
      <c r="AR82" s="150"/>
      <c r="AS82" s="150"/>
      <c r="AT82" s="150"/>
      <c r="AU82" s="151"/>
      <c r="AV82" s="152"/>
      <c r="AW82" s="153"/>
      <c r="AX82" s="153"/>
      <c r="AY82" s="154"/>
    </row>
    <row r="83" spans="2:51" ht="24.75" customHeight="1">
      <c r="B83" s="199"/>
      <c r="C83" s="200"/>
      <c r="D83" s="200"/>
      <c r="E83" s="200"/>
      <c r="F83" s="200"/>
      <c r="G83" s="201"/>
      <c r="H83" s="147"/>
      <c r="I83" s="148"/>
      <c r="J83" s="148"/>
      <c r="K83" s="148"/>
      <c r="L83" s="149"/>
      <c r="M83" s="80"/>
      <c r="N83" s="150"/>
      <c r="O83" s="150"/>
      <c r="P83" s="150"/>
      <c r="Q83" s="150"/>
      <c r="R83" s="150"/>
      <c r="S83" s="150"/>
      <c r="T83" s="150"/>
      <c r="U83" s="150"/>
      <c r="V83" s="150"/>
      <c r="W83" s="150"/>
      <c r="X83" s="150"/>
      <c r="Y83" s="151"/>
      <c r="Z83" s="152"/>
      <c r="AA83" s="153"/>
      <c r="AB83" s="153"/>
      <c r="AC83" s="584"/>
      <c r="AD83" s="147"/>
      <c r="AE83" s="148"/>
      <c r="AF83" s="148"/>
      <c r="AG83" s="148"/>
      <c r="AH83" s="149"/>
      <c r="AI83" s="80"/>
      <c r="AJ83" s="150"/>
      <c r="AK83" s="150"/>
      <c r="AL83" s="150"/>
      <c r="AM83" s="150"/>
      <c r="AN83" s="150"/>
      <c r="AO83" s="150"/>
      <c r="AP83" s="150"/>
      <c r="AQ83" s="150"/>
      <c r="AR83" s="150"/>
      <c r="AS83" s="150"/>
      <c r="AT83" s="150"/>
      <c r="AU83" s="151"/>
      <c r="AV83" s="152"/>
      <c r="AW83" s="153"/>
      <c r="AX83" s="153"/>
      <c r="AY83" s="154"/>
    </row>
    <row r="84" spans="2:51" ht="24.75" customHeight="1">
      <c r="B84" s="199"/>
      <c r="C84" s="200"/>
      <c r="D84" s="200"/>
      <c r="E84" s="200"/>
      <c r="F84" s="200"/>
      <c r="G84" s="201"/>
      <c r="H84" s="147"/>
      <c r="I84" s="148"/>
      <c r="J84" s="148"/>
      <c r="K84" s="148"/>
      <c r="L84" s="149"/>
      <c r="M84" s="80"/>
      <c r="N84" s="150"/>
      <c r="O84" s="150"/>
      <c r="P84" s="150"/>
      <c r="Q84" s="150"/>
      <c r="R84" s="150"/>
      <c r="S84" s="150"/>
      <c r="T84" s="150"/>
      <c r="U84" s="150"/>
      <c r="V84" s="150"/>
      <c r="W84" s="150"/>
      <c r="X84" s="150"/>
      <c r="Y84" s="151"/>
      <c r="Z84" s="152"/>
      <c r="AA84" s="153"/>
      <c r="AB84" s="153"/>
      <c r="AC84" s="153"/>
      <c r="AD84" s="147"/>
      <c r="AE84" s="148"/>
      <c r="AF84" s="148"/>
      <c r="AG84" s="148"/>
      <c r="AH84" s="149"/>
      <c r="AI84" s="80"/>
      <c r="AJ84" s="150"/>
      <c r="AK84" s="150"/>
      <c r="AL84" s="150"/>
      <c r="AM84" s="150"/>
      <c r="AN84" s="150"/>
      <c r="AO84" s="150"/>
      <c r="AP84" s="150"/>
      <c r="AQ84" s="150"/>
      <c r="AR84" s="150"/>
      <c r="AS84" s="150"/>
      <c r="AT84" s="150"/>
      <c r="AU84" s="151"/>
      <c r="AV84" s="152"/>
      <c r="AW84" s="153"/>
      <c r="AX84" s="153"/>
      <c r="AY84" s="154"/>
    </row>
    <row r="85" spans="2:51" ht="24.75" customHeight="1">
      <c r="B85" s="199"/>
      <c r="C85" s="200"/>
      <c r="D85" s="200"/>
      <c r="E85" s="200"/>
      <c r="F85" s="200"/>
      <c r="G85" s="201"/>
      <c r="H85" s="147"/>
      <c r="I85" s="148"/>
      <c r="J85" s="148"/>
      <c r="K85" s="148"/>
      <c r="L85" s="149"/>
      <c r="M85" s="80"/>
      <c r="N85" s="150"/>
      <c r="O85" s="150"/>
      <c r="P85" s="150"/>
      <c r="Q85" s="150"/>
      <c r="R85" s="150"/>
      <c r="S85" s="150"/>
      <c r="T85" s="150"/>
      <c r="U85" s="150"/>
      <c r="V85" s="150"/>
      <c r="W85" s="150"/>
      <c r="X85" s="150"/>
      <c r="Y85" s="151"/>
      <c r="Z85" s="152"/>
      <c r="AA85" s="153"/>
      <c r="AB85" s="153"/>
      <c r="AC85" s="153"/>
      <c r="AD85" s="147"/>
      <c r="AE85" s="148"/>
      <c r="AF85" s="148"/>
      <c r="AG85" s="148"/>
      <c r="AH85" s="149"/>
      <c r="AI85" s="80"/>
      <c r="AJ85" s="150"/>
      <c r="AK85" s="150"/>
      <c r="AL85" s="150"/>
      <c r="AM85" s="150"/>
      <c r="AN85" s="150"/>
      <c r="AO85" s="150"/>
      <c r="AP85" s="150"/>
      <c r="AQ85" s="150"/>
      <c r="AR85" s="150"/>
      <c r="AS85" s="150"/>
      <c r="AT85" s="150"/>
      <c r="AU85" s="151"/>
      <c r="AV85" s="152"/>
      <c r="AW85" s="153"/>
      <c r="AX85" s="153"/>
      <c r="AY85" s="154"/>
    </row>
    <row r="86" spans="2:51" ht="24.75" customHeight="1">
      <c r="B86" s="199"/>
      <c r="C86" s="200"/>
      <c r="D86" s="200"/>
      <c r="E86" s="200"/>
      <c r="F86" s="200"/>
      <c r="G86" s="201"/>
      <c r="H86" s="147"/>
      <c r="I86" s="148"/>
      <c r="J86" s="148"/>
      <c r="K86" s="148"/>
      <c r="L86" s="149"/>
      <c r="M86" s="80"/>
      <c r="N86" s="150"/>
      <c r="O86" s="150"/>
      <c r="P86" s="150"/>
      <c r="Q86" s="150"/>
      <c r="R86" s="150"/>
      <c r="S86" s="150"/>
      <c r="T86" s="150"/>
      <c r="U86" s="150"/>
      <c r="V86" s="150"/>
      <c r="W86" s="150"/>
      <c r="X86" s="150"/>
      <c r="Y86" s="151"/>
      <c r="Z86" s="152"/>
      <c r="AA86" s="153"/>
      <c r="AB86" s="153"/>
      <c r="AC86" s="153"/>
      <c r="AD86" s="147"/>
      <c r="AE86" s="148"/>
      <c r="AF86" s="148"/>
      <c r="AG86" s="148"/>
      <c r="AH86" s="149"/>
      <c r="AI86" s="80"/>
      <c r="AJ86" s="150"/>
      <c r="AK86" s="150"/>
      <c r="AL86" s="150"/>
      <c r="AM86" s="150"/>
      <c r="AN86" s="150"/>
      <c r="AO86" s="150"/>
      <c r="AP86" s="150"/>
      <c r="AQ86" s="150"/>
      <c r="AR86" s="150"/>
      <c r="AS86" s="150"/>
      <c r="AT86" s="150"/>
      <c r="AU86" s="151"/>
      <c r="AV86" s="152"/>
      <c r="AW86" s="153"/>
      <c r="AX86" s="153"/>
      <c r="AY86" s="154"/>
    </row>
    <row r="87" spans="2:51" ht="24.75" customHeight="1">
      <c r="B87" s="199"/>
      <c r="C87" s="200"/>
      <c r="D87" s="200"/>
      <c r="E87" s="200"/>
      <c r="F87" s="200"/>
      <c r="G87" s="201"/>
      <c r="H87" s="578"/>
      <c r="I87" s="245"/>
      <c r="J87" s="245"/>
      <c r="K87" s="245"/>
      <c r="L87" s="246"/>
      <c r="M87" s="71"/>
      <c r="N87" s="579"/>
      <c r="O87" s="579"/>
      <c r="P87" s="579"/>
      <c r="Q87" s="579"/>
      <c r="R87" s="579"/>
      <c r="S87" s="579"/>
      <c r="T87" s="579"/>
      <c r="U87" s="579"/>
      <c r="V87" s="579"/>
      <c r="W87" s="579"/>
      <c r="X87" s="579"/>
      <c r="Y87" s="580"/>
      <c r="Z87" s="581"/>
      <c r="AA87" s="582"/>
      <c r="AB87" s="582"/>
      <c r="AC87" s="582"/>
      <c r="AD87" s="578"/>
      <c r="AE87" s="245"/>
      <c r="AF87" s="245"/>
      <c r="AG87" s="245"/>
      <c r="AH87" s="246"/>
      <c r="AI87" s="71"/>
      <c r="AJ87" s="579"/>
      <c r="AK87" s="579"/>
      <c r="AL87" s="579"/>
      <c r="AM87" s="579"/>
      <c r="AN87" s="579"/>
      <c r="AO87" s="579"/>
      <c r="AP87" s="579"/>
      <c r="AQ87" s="579"/>
      <c r="AR87" s="579"/>
      <c r="AS87" s="579"/>
      <c r="AT87" s="579"/>
      <c r="AU87" s="580"/>
      <c r="AV87" s="581"/>
      <c r="AW87" s="582"/>
      <c r="AX87" s="582"/>
      <c r="AY87" s="583"/>
    </row>
    <row r="88" spans="2:51" ht="24.75" customHeight="1">
      <c r="B88" s="199"/>
      <c r="C88" s="200"/>
      <c r="D88" s="200"/>
      <c r="E88" s="200"/>
      <c r="F88" s="200"/>
      <c r="G88" s="201"/>
      <c r="H88" s="109" t="s">
        <v>42</v>
      </c>
      <c r="I88" s="110"/>
      <c r="J88" s="110"/>
      <c r="K88" s="110"/>
      <c r="L88" s="110"/>
      <c r="M88" s="111"/>
      <c r="N88" s="112"/>
      <c r="O88" s="112"/>
      <c r="P88" s="112"/>
      <c r="Q88" s="112"/>
      <c r="R88" s="112"/>
      <c r="S88" s="112"/>
      <c r="T88" s="112"/>
      <c r="U88" s="112"/>
      <c r="V88" s="112"/>
      <c r="W88" s="112"/>
      <c r="X88" s="112"/>
      <c r="Y88" s="113"/>
      <c r="Z88" s="594">
        <f>SUM(Z80:AC87)</f>
        <v>228</v>
      </c>
      <c r="AA88" s="595"/>
      <c r="AB88" s="595"/>
      <c r="AC88" s="596"/>
      <c r="AD88" s="109" t="s">
        <v>42</v>
      </c>
      <c r="AE88" s="110"/>
      <c r="AF88" s="110"/>
      <c r="AG88" s="110"/>
      <c r="AH88" s="110"/>
      <c r="AI88" s="111"/>
      <c r="AJ88" s="112"/>
      <c r="AK88" s="112"/>
      <c r="AL88" s="112"/>
      <c r="AM88" s="112"/>
      <c r="AN88" s="112"/>
      <c r="AO88" s="112"/>
      <c r="AP88" s="112"/>
      <c r="AQ88" s="112"/>
      <c r="AR88" s="112"/>
      <c r="AS88" s="112"/>
      <c r="AT88" s="112"/>
      <c r="AU88" s="113"/>
      <c r="AV88" s="594">
        <f>SUM(AV80:AY87)</f>
        <v>0</v>
      </c>
      <c r="AW88" s="595"/>
      <c r="AX88" s="595"/>
      <c r="AY88" s="597"/>
    </row>
    <row r="89" spans="2:51" ht="25.2" customHeight="1">
      <c r="B89" s="199"/>
      <c r="C89" s="200"/>
      <c r="D89" s="200"/>
      <c r="E89" s="200"/>
      <c r="F89" s="200"/>
      <c r="G89" s="201"/>
      <c r="H89" s="590" t="s">
        <v>420</v>
      </c>
      <c r="I89" s="591"/>
      <c r="J89" s="591"/>
      <c r="K89" s="591"/>
      <c r="L89" s="591"/>
      <c r="M89" s="591"/>
      <c r="N89" s="591"/>
      <c r="O89" s="591"/>
      <c r="P89" s="591"/>
      <c r="Q89" s="591"/>
      <c r="R89" s="591"/>
      <c r="S89" s="591"/>
      <c r="T89" s="591"/>
      <c r="U89" s="591"/>
      <c r="V89" s="591"/>
      <c r="W89" s="591"/>
      <c r="X89" s="591"/>
      <c r="Y89" s="591"/>
      <c r="Z89" s="591"/>
      <c r="AA89" s="591"/>
      <c r="AB89" s="591"/>
      <c r="AC89" s="592"/>
      <c r="AD89" s="590" t="s">
        <v>384</v>
      </c>
      <c r="AE89" s="591"/>
      <c r="AF89" s="591"/>
      <c r="AG89" s="591"/>
      <c r="AH89" s="591"/>
      <c r="AI89" s="591"/>
      <c r="AJ89" s="591"/>
      <c r="AK89" s="591"/>
      <c r="AL89" s="591"/>
      <c r="AM89" s="591"/>
      <c r="AN89" s="591"/>
      <c r="AO89" s="591"/>
      <c r="AP89" s="591"/>
      <c r="AQ89" s="591"/>
      <c r="AR89" s="591"/>
      <c r="AS89" s="591"/>
      <c r="AT89" s="591"/>
      <c r="AU89" s="591"/>
      <c r="AV89" s="591"/>
      <c r="AW89" s="591"/>
      <c r="AX89" s="591"/>
      <c r="AY89" s="593"/>
    </row>
    <row r="90" spans="2:51" ht="25.55" customHeight="1">
      <c r="B90" s="199"/>
      <c r="C90" s="200"/>
      <c r="D90" s="200"/>
      <c r="E90" s="200"/>
      <c r="F90" s="200"/>
      <c r="G90" s="201"/>
      <c r="H90" s="100" t="s">
        <v>77</v>
      </c>
      <c r="I90" s="101"/>
      <c r="J90" s="101"/>
      <c r="K90" s="101"/>
      <c r="L90" s="101"/>
      <c r="M90" s="102" t="s">
        <v>138</v>
      </c>
      <c r="N90" s="103"/>
      <c r="O90" s="103"/>
      <c r="P90" s="103"/>
      <c r="Q90" s="103"/>
      <c r="R90" s="103"/>
      <c r="S90" s="103"/>
      <c r="T90" s="103"/>
      <c r="U90" s="103"/>
      <c r="V90" s="103"/>
      <c r="W90" s="103"/>
      <c r="X90" s="103"/>
      <c r="Y90" s="104"/>
      <c r="Z90" s="105" t="s">
        <v>139</v>
      </c>
      <c r="AA90" s="106"/>
      <c r="AB90" s="106"/>
      <c r="AC90" s="107"/>
      <c r="AD90" s="100" t="s">
        <v>77</v>
      </c>
      <c r="AE90" s="101"/>
      <c r="AF90" s="101"/>
      <c r="AG90" s="101"/>
      <c r="AH90" s="101"/>
      <c r="AI90" s="102" t="s">
        <v>138</v>
      </c>
      <c r="AJ90" s="103"/>
      <c r="AK90" s="103"/>
      <c r="AL90" s="103"/>
      <c r="AM90" s="103"/>
      <c r="AN90" s="103"/>
      <c r="AO90" s="103"/>
      <c r="AP90" s="103"/>
      <c r="AQ90" s="103"/>
      <c r="AR90" s="103"/>
      <c r="AS90" s="103"/>
      <c r="AT90" s="103"/>
      <c r="AU90" s="104"/>
      <c r="AV90" s="105" t="s">
        <v>139</v>
      </c>
      <c r="AW90" s="106"/>
      <c r="AX90" s="106"/>
      <c r="AY90" s="108"/>
    </row>
    <row r="91" spans="2:51" ht="24.75" customHeight="1">
      <c r="B91" s="199"/>
      <c r="C91" s="200"/>
      <c r="D91" s="200"/>
      <c r="E91" s="200"/>
      <c r="F91" s="200"/>
      <c r="G91" s="201"/>
      <c r="H91" s="585"/>
      <c r="I91" s="262"/>
      <c r="J91" s="262"/>
      <c r="K91" s="262"/>
      <c r="L91" s="263"/>
      <c r="M91" s="89"/>
      <c r="N91" s="164"/>
      <c r="O91" s="164"/>
      <c r="P91" s="164"/>
      <c r="Q91" s="164"/>
      <c r="R91" s="164"/>
      <c r="S91" s="164"/>
      <c r="T91" s="164"/>
      <c r="U91" s="164"/>
      <c r="V91" s="164"/>
      <c r="W91" s="164"/>
      <c r="X91" s="164"/>
      <c r="Y91" s="165"/>
      <c r="Z91" s="586"/>
      <c r="AA91" s="587"/>
      <c r="AB91" s="587"/>
      <c r="AC91" s="588"/>
      <c r="AD91" s="585"/>
      <c r="AE91" s="262"/>
      <c r="AF91" s="262"/>
      <c r="AG91" s="262"/>
      <c r="AH91" s="263"/>
      <c r="AI91" s="89"/>
      <c r="AJ91" s="164"/>
      <c r="AK91" s="164"/>
      <c r="AL91" s="164"/>
      <c r="AM91" s="164"/>
      <c r="AN91" s="164"/>
      <c r="AO91" s="164"/>
      <c r="AP91" s="164"/>
      <c r="AQ91" s="164"/>
      <c r="AR91" s="164"/>
      <c r="AS91" s="164"/>
      <c r="AT91" s="164"/>
      <c r="AU91" s="165"/>
      <c r="AV91" s="586"/>
      <c r="AW91" s="587"/>
      <c r="AX91" s="587"/>
      <c r="AY91" s="589"/>
    </row>
    <row r="92" spans="2:51" ht="24.75" customHeight="1">
      <c r="B92" s="199"/>
      <c r="C92" s="200"/>
      <c r="D92" s="200"/>
      <c r="E92" s="200"/>
      <c r="F92" s="200"/>
      <c r="G92" s="201"/>
      <c r="H92" s="147"/>
      <c r="I92" s="148"/>
      <c r="J92" s="148"/>
      <c r="K92" s="148"/>
      <c r="L92" s="149"/>
      <c r="M92" s="80"/>
      <c r="N92" s="150"/>
      <c r="O92" s="150"/>
      <c r="P92" s="150"/>
      <c r="Q92" s="150"/>
      <c r="R92" s="150"/>
      <c r="S92" s="150"/>
      <c r="T92" s="150"/>
      <c r="U92" s="150"/>
      <c r="V92" s="150"/>
      <c r="W92" s="150"/>
      <c r="X92" s="150"/>
      <c r="Y92" s="151"/>
      <c r="Z92" s="152"/>
      <c r="AA92" s="153"/>
      <c r="AB92" s="153"/>
      <c r="AC92" s="584"/>
      <c r="AD92" s="147"/>
      <c r="AE92" s="148"/>
      <c r="AF92" s="148"/>
      <c r="AG92" s="148"/>
      <c r="AH92" s="149"/>
      <c r="AI92" s="80"/>
      <c r="AJ92" s="150"/>
      <c r="AK92" s="150"/>
      <c r="AL92" s="150"/>
      <c r="AM92" s="150"/>
      <c r="AN92" s="150"/>
      <c r="AO92" s="150"/>
      <c r="AP92" s="150"/>
      <c r="AQ92" s="150"/>
      <c r="AR92" s="150"/>
      <c r="AS92" s="150"/>
      <c r="AT92" s="150"/>
      <c r="AU92" s="151"/>
      <c r="AV92" s="152"/>
      <c r="AW92" s="153"/>
      <c r="AX92" s="153"/>
      <c r="AY92" s="154"/>
    </row>
    <row r="93" spans="2:51" ht="24.75" customHeight="1">
      <c r="B93" s="199"/>
      <c r="C93" s="200"/>
      <c r="D93" s="200"/>
      <c r="E93" s="200"/>
      <c r="F93" s="200"/>
      <c r="G93" s="201"/>
      <c r="H93" s="147"/>
      <c r="I93" s="148"/>
      <c r="J93" s="148"/>
      <c r="K93" s="148"/>
      <c r="L93" s="149"/>
      <c r="M93" s="80"/>
      <c r="N93" s="150"/>
      <c r="O93" s="150"/>
      <c r="P93" s="150"/>
      <c r="Q93" s="150"/>
      <c r="R93" s="150"/>
      <c r="S93" s="150"/>
      <c r="T93" s="150"/>
      <c r="U93" s="150"/>
      <c r="V93" s="150"/>
      <c r="W93" s="150"/>
      <c r="X93" s="150"/>
      <c r="Y93" s="151"/>
      <c r="Z93" s="152"/>
      <c r="AA93" s="153"/>
      <c r="AB93" s="153"/>
      <c r="AC93" s="584"/>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2:51" ht="24.75" customHeight="1">
      <c r="B94" s="199"/>
      <c r="C94" s="200"/>
      <c r="D94" s="200"/>
      <c r="E94" s="200"/>
      <c r="F94" s="200"/>
      <c r="G94" s="201"/>
      <c r="H94" s="147"/>
      <c r="I94" s="148"/>
      <c r="J94" s="148"/>
      <c r="K94" s="148"/>
      <c r="L94" s="149"/>
      <c r="M94" s="80"/>
      <c r="N94" s="150"/>
      <c r="O94" s="150"/>
      <c r="P94" s="150"/>
      <c r="Q94" s="150"/>
      <c r="R94" s="150"/>
      <c r="S94" s="150"/>
      <c r="T94" s="150"/>
      <c r="U94" s="150"/>
      <c r="V94" s="150"/>
      <c r="W94" s="150"/>
      <c r="X94" s="150"/>
      <c r="Y94" s="151"/>
      <c r="Z94" s="152"/>
      <c r="AA94" s="153"/>
      <c r="AB94" s="153"/>
      <c r="AC94" s="584"/>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2:51" ht="24.75" customHeight="1">
      <c r="B95" s="199"/>
      <c r="C95" s="200"/>
      <c r="D95" s="200"/>
      <c r="E95" s="200"/>
      <c r="F95" s="200"/>
      <c r="G95" s="201"/>
      <c r="H95" s="147"/>
      <c r="I95" s="148"/>
      <c r="J95" s="148"/>
      <c r="K95" s="148"/>
      <c r="L95" s="149"/>
      <c r="M95" s="80"/>
      <c r="N95" s="150"/>
      <c r="O95" s="150"/>
      <c r="P95" s="150"/>
      <c r="Q95" s="150"/>
      <c r="R95" s="150"/>
      <c r="S95" s="150"/>
      <c r="T95" s="150"/>
      <c r="U95" s="150"/>
      <c r="V95" s="150"/>
      <c r="W95" s="150"/>
      <c r="X95" s="150"/>
      <c r="Y95" s="151"/>
      <c r="Z95" s="152"/>
      <c r="AA95" s="153"/>
      <c r="AB95" s="153"/>
      <c r="AC95" s="153"/>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2:51" ht="24.75" customHeight="1">
      <c r="B96" s="199"/>
      <c r="C96" s="200"/>
      <c r="D96" s="200"/>
      <c r="E96" s="200"/>
      <c r="F96" s="200"/>
      <c r="G96" s="201"/>
      <c r="H96" s="147"/>
      <c r="I96" s="148"/>
      <c r="J96" s="148"/>
      <c r="K96" s="148"/>
      <c r="L96" s="149"/>
      <c r="M96" s="80"/>
      <c r="N96" s="150"/>
      <c r="O96" s="150"/>
      <c r="P96" s="150"/>
      <c r="Q96" s="150"/>
      <c r="R96" s="150"/>
      <c r="S96" s="150"/>
      <c r="T96" s="150"/>
      <c r="U96" s="150"/>
      <c r="V96" s="150"/>
      <c r="W96" s="150"/>
      <c r="X96" s="150"/>
      <c r="Y96" s="151"/>
      <c r="Z96" s="152"/>
      <c r="AA96" s="153"/>
      <c r="AB96" s="153"/>
      <c r="AC96" s="153"/>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4.75" customHeight="1">
      <c r="B97" s="199"/>
      <c r="C97" s="200"/>
      <c r="D97" s="200"/>
      <c r="E97" s="200"/>
      <c r="F97" s="200"/>
      <c r="G97" s="201"/>
      <c r="H97" s="147"/>
      <c r="I97" s="148"/>
      <c r="J97" s="148"/>
      <c r="K97" s="148"/>
      <c r="L97" s="149"/>
      <c r="M97" s="80"/>
      <c r="N97" s="150"/>
      <c r="O97" s="150"/>
      <c r="P97" s="150"/>
      <c r="Q97" s="150"/>
      <c r="R97" s="150"/>
      <c r="S97" s="150"/>
      <c r="T97" s="150"/>
      <c r="U97" s="150"/>
      <c r="V97" s="150"/>
      <c r="W97" s="150"/>
      <c r="X97" s="150"/>
      <c r="Y97" s="151"/>
      <c r="Z97" s="152"/>
      <c r="AA97" s="153"/>
      <c r="AB97" s="153"/>
      <c r="AC97" s="153"/>
      <c r="AD97" s="147"/>
      <c r="AE97" s="148"/>
      <c r="AF97" s="148"/>
      <c r="AG97" s="148"/>
      <c r="AH97" s="149"/>
      <c r="AI97" s="80"/>
      <c r="AJ97" s="150"/>
      <c r="AK97" s="150"/>
      <c r="AL97" s="150"/>
      <c r="AM97" s="150"/>
      <c r="AN97" s="150"/>
      <c r="AO97" s="150"/>
      <c r="AP97" s="150"/>
      <c r="AQ97" s="150"/>
      <c r="AR97" s="150"/>
      <c r="AS97" s="150"/>
      <c r="AT97" s="150"/>
      <c r="AU97" s="151"/>
      <c r="AV97" s="152"/>
      <c r="AW97" s="153"/>
      <c r="AX97" s="153"/>
      <c r="AY97" s="154"/>
    </row>
    <row r="98" spans="2:51" ht="24.75" customHeight="1">
      <c r="B98" s="199"/>
      <c r="C98" s="200"/>
      <c r="D98" s="200"/>
      <c r="E98" s="200"/>
      <c r="F98" s="200"/>
      <c r="G98" s="201"/>
      <c r="H98" s="578"/>
      <c r="I98" s="245"/>
      <c r="J98" s="245"/>
      <c r="K98" s="245"/>
      <c r="L98" s="246"/>
      <c r="M98" s="71"/>
      <c r="N98" s="579"/>
      <c r="O98" s="579"/>
      <c r="P98" s="579"/>
      <c r="Q98" s="579"/>
      <c r="R98" s="579"/>
      <c r="S98" s="579"/>
      <c r="T98" s="579"/>
      <c r="U98" s="579"/>
      <c r="V98" s="579"/>
      <c r="W98" s="579"/>
      <c r="X98" s="579"/>
      <c r="Y98" s="580"/>
      <c r="Z98" s="581"/>
      <c r="AA98" s="582"/>
      <c r="AB98" s="582"/>
      <c r="AC98" s="582"/>
      <c r="AD98" s="578"/>
      <c r="AE98" s="245"/>
      <c r="AF98" s="245"/>
      <c r="AG98" s="245"/>
      <c r="AH98" s="246"/>
      <c r="AI98" s="71"/>
      <c r="AJ98" s="579"/>
      <c r="AK98" s="579"/>
      <c r="AL98" s="579"/>
      <c r="AM98" s="579"/>
      <c r="AN98" s="579"/>
      <c r="AO98" s="579"/>
      <c r="AP98" s="579"/>
      <c r="AQ98" s="579"/>
      <c r="AR98" s="579"/>
      <c r="AS98" s="579"/>
      <c r="AT98" s="579"/>
      <c r="AU98" s="580"/>
      <c r="AV98" s="581"/>
      <c r="AW98" s="582"/>
      <c r="AX98" s="582"/>
      <c r="AY98" s="583"/>
    </row>
    <row r="99" spans="2:51" ht="24.75" customHeight="1">
      <c r="B99" s="199"/>
      <c r="C99" s="200"/>
      <c r="D99" s="200"/>
      <c r="E99" s="200"/>
      <c r="F99" s="200"/>
      <c r="G99" s="201"/>
      <c r="H99" s="109" t="s">
        <v>42</v>
      </c>
      <c r="I99" s="110"/>
      <c r="J99" s="110"/>
      <c r="K99" s="110"/>
      <c r="L99" s="110"/>
      <c r="M99" s="111"/>
      <c r="N99" s="112"/>
      <c r="O99" s="112"/>
      <c r="P99" s="112"/>
      <c r="Q99" s="112"/>
      <c r="R99" s="112"/>
      <c r="S99" s="112"/>
      <c r="T99" s="112"/>
      <c r="U99" s="112"/>
      <c r="V99" s="112"/>
      <c r="W99" s="112"/>
      <c r="X99" s="112"/>
      <c r="Y99" s="113"/>
      <c r="Z99" s="594">
        <f>SUM(Z91:AC98)</f>
        <v>0</v>
      </c>
      <c r="AA99" s="595"/>
      <c r="AB99" s="595"/>
      <c r="AC99" s="596"/>
      <c r="AD99" s="109" t="s">
        <v>42</v>
      </c>
      <c r="AE99" s="110"/>
      <c r="AF99" s="110"/>
      <c r="AG99" s="110"/>
      <c r="AH99" s="110"/>
      <c r="AI99" s="111"/>
      <c r="AJ99" s="112"/>
      <c r="AK99" s="112"/>
      <c r="AL99" s="112"/>
      <c r="AM99" s="112"/>
      <c r="AN99" s="112"/>
      <c r="AO99" s="112"/>
      <c r="AP99" s="112"/>
      <c r="AQ99" s="112"/>
      <c r="AR99" s="112"/>
      <c r="AS99" s="112"/>
      <c r="AT99" s="112"/>
      <c r="AU99" s="113"/>
      <c r="AV99" s="594">
        <f>SUM(AV91:AY98)</f>
        <v>0</v>
      </c>
      <c r="AW99" s="595"/>
      <c r="AX99" s="595"/>
      <c r="AY99" s="597"/>
    </row>
    <row r="100" spans="2:51" ht="24.75" customHeight="1">
      <c r="B100" s="199"/>
      <c r="C100" s="200"/>
      <c r="D100" s="200"/>
      <c r="E100" s="200"/>
      <c r="F100" s="200"/>
      <c r="G100" s="201"/>
      <c r="H100" s="590" t="s">
        <v>429</v>
      </c>
      <c r="I100" s="591"/>
      <c r="J100" s="591"/>
      <c r="K100" s="591"/>
      <c r="L100" s="591"/>
      <c r="M100" s="591"/>
      <c r="N100" s="591"/>
      <c r="O100" s="591"/>
      <c r="P100" s="591"/>
      <c r="Q100" s="591"/>
      <c r="R100" s="591"/>
      <c r="S100" s="591"/>
      <c r="T100" s="591"/>
      <c r="U100" s="591"/>
      <c r="V100" s="591"/>
      <c r="W100" s="591"/>
      <c r="X100" s="591"/>
      <c r="Y100" s="591"/>
      <c r="Z100" s="591"/>
      <c r="AA100" s="591"/>
      <c r="AB100" s="591"/>
      <c r="AC100" s="592"/>
      <c r="AD100" s="590" t="s">
        <v>399</v>
      </c>
      <c r="AE100" s="591"/>
      <c r="AF100" s="591"/>
      <c r="AG100" s="591"/>
      <c r="AH100" s="591"/>
      <c r="AI100" s="591"/>
      <c r="AJ100" s="591"/>
      <c r="AK100" s="591"/>
      <c r="AL100" s="591"/>
      <c r="AM100" s="591"/>
      <c r="AN100" s="591"/>
      <c r="AO100" s="591"/>
      <c r="AP100" s="591"/>
      <c r="AQ100" s="591"/>
      <c r="AR100" s="591"/>
      <c r="AS100" s="591"/>
      <c r="AT100" s="591"/>
      <c r="AU100" s="591"/>
      <c r="AV100" s="591"/>
      <c r="AW100" s="591"/>
      <c r="AX100" s="591"/>
      <c r="AY100" s="593"/>
    </row>
    <row r="101" spans="2:51" ht="24.75" customHeight="1">
      <c r="B101" s="199"/>
      <c r="C101" s="200"/>
      <c r="D101" s="200"/>
      <c r="E101" s="200"/>
      <c r="F101" s="200"/>
      <c r="G101" s="201"/>
      <c r="H101" s="100" t="s">
        <v>77</v>
      </c>
      <c r="I101" s="101"/>
      <c r="J101" s="101"/>
      <c r="K101" s="101"/>
      <c r="L101" s="101"/>
      <c r="M101" s="102" t="s">
        <v>138</v>
      </c>
      <c r="N101" s="103"/>
      <c r="O101" s="103"/>
      <c r="P101" s="103"/>
      <c r="Q101" s="103"/>
      <c r="R101" s="103"/>
      <c r="S101" s="103"/>
      <c r="T101" s="103"/>
      <c r="U101" s="103"/>
      <c r="V101" s="103"/>
      <c r="W101" s="103"/>
      <c r="X101" s="103"/>
      <c r="Y101" s="104"/>
      <c r="Z101" s="105" t="s">
        <v>139</v>
      </c>
      <c r="AA101" s="106"/>
      <c r="AB101" s="106"/>
      <c r="AC101" s="107"/>
      <c r="AD101" s="100" t="s">
        <v>77</v>
      </c>
      <c r="AE101" s="101"/>
      <c r="AF101" s="101"/>
      <c r="AG101" s="101"/>
      <c r="AH101" s="101"/>
      <c r="AI101" s="102" t="s">
        <v>138</v>
      </c>
      <c r="AJ101" s="103"/>
      <c r="AK101" s="103"/>
      <c r="AL101" s="103"/>
      <c r="AM101" s="103"/>
      <c r="AN101" s="103"/>
      <c r="AO101" s="103"/>
      <c r="AP101" s="103"/>
      <c r="AQ101" s="103"/>
      <c r="AR101" s="103"/>
      <c r="AS101" s="103"/>
      <c r="AT101" s="103"/>
      <c r="AU101" s="104"/>
      <c r="AV101" s="105" t="s">
        <v>139</v>
      </c>
      <c r="AW101" s="106"/>
      <c r="AX101" s="106"/>
      <c r="AY101" s="108"/>
    </row>
    <row r="102" spans="2:51" ht="24.75" customHeight="1">
      <c r="B102" s="199"/>
      <c r="C102" s="200"/>
      <c r="D102" s="200"/>
      <c r="E102" s="200"/>
      <c r="F102" s="200"/>
      <c r="G102" s="201"/>
      <c r="H102" s="585"/>
      <c r="I102" s="262"/>
      <c r="J102" s="262"/>
      <c r="K102" s="262"/>
      <c r="L102" s="263"/>
      <c r="M102" s="89"/>
      <c r="N102" s="164"/>
      <c r="O102" s="164"/>
      <c r="P102" s="164"/>
      <c r="Q102" s="164"/>
      <c r="R102" s="164"/>
      <c r="S102" s="164"/>
      <c r="T102" s="164"/>
      <c r="U102" s="164"/>
      <c r="V102" s="164"/>
      <c r="W102" s="164"/>
      <c r="X102" s="164"/>
      <c r="Y102" s="165"/>
      <c r="Z102" s="586"/>
      <c r="AA102" s="587"/>
      <c r="AB102" s="587"/>
      <c r="AC102" s="588"/>
      <c r="AD102" s="585"/>
      <c r="AE102" s="262"/>
      <c r="AF102" s="262"/>
      <c r="AG102" s="262"/>
      <c r="AH102" s="263"/>
      <c r="AI102" s="89"/>
      <c r="AJ102" s="164"/>
      <c r="AK102" s="164"/>
      <c r="AL102" s="164"/>
      <c r="AM102" s="164"/>
      <c r="AN102" s="164"/>
      <c r="AO102" s="164"/>
      <c r="AP102" s="164"/>
      <c r="AQ102" s="164"/>
      <c r="AR102" s="164"/>
      <c r="AS102" s="164"/>
      <c r="AT102" s="164"/>
      <c r="AU102" s="165"/>
      <c r="AV102" s="586"/>
      <c r="AW102" s="587"/>
      <c r="AX102" s="587"/>
      <c r="AY102" s="589"/>
    </row>
    <row r="103" spans="2:51" ht="24.75" customHeight="1">
      <c r="B103" s="199"/>
      <c r="C103" s="200"/>
      <c r="D103" s="200"/>
      <c r="E103" s="200"/>
      <c r="F103" s="200"/>
      <c r="G103" s="201"/>
      <c r="H103" s="147"/>
      <c r="I103" s="148"/>
      <c r="J103" s="148"/>
      <c r="K103" s="148"/>
      <c r="L103" s="149"/>
      <c r="M103" s="80"/>
      <c r="N103" s="150"/>
      <c r="O103" s="150"/>
      <c r="P103" s="150"/>
      <c r="Q103" s="150"/>
      <c r="R103" s="150"/>
      <c r="S103" s="150"/>
      <c r="T103" s="150"/>
      <c r="U103" s="150"/>
      <c r="V103" s="150"/>
      <c r="W103" s="150"/>
      <c r="X103" s="150"/>
      <c r="Y103" s="151"/>
      <c r="Z103" s="152"/>
      <c r="AA103" s="153"/>
      <c r="AB103" s="153"/>
      <c r="AC103" s="584"/>
      <c r="AD103" s="147"/>
      <c r="AE103" s="148"/>
      <c r="AF103" s="148"/>
      <c r="AG103" s="148"/>
      <c r="AH103" s="149"/>
      <c r="AI103" s="80"/>
      <c r="AJ103" s="150"/>
      <c r="AK103" s="150"/>
      <c r="AL103" s="150"/>
      <c r="AM103" s="150"/>
      <c r="AN103" s="150"/>
      <c r="AO103" s="150"/>
      <c r="AP103" s="150"/>
      <c r="AQ103" s="150"/>
      <c r="AR103" s="150"/>
      <c r="AS103" s="150"/>
      <c r="AT103" s="150"/>
      <c r="AU103" s="151"/>
      <c r="AV103" s="152"/>
      <c r="AW103" s="153"/>
      <c r="AX103" s="153"/>
      <c r="AY103" s="154"/>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584"/>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584"/>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147"/>
      <c r="I106" s="148"/>
      <c r="J106" s="148"/>
      <c r="K106" s="148"/>
      <c r="L106" s="149"/>
      <c r="M106" s="80"/>
      <c r="N106" s="150"/>
      <c r="O106" s="150"/>
      <c r="P106" s="150"/>
      <c r="Q106" s="150"/>
      <c r="R106" s="150"/>
      <c r="S106" s="150"/>
      <c r="T106" s="150"/>
      <c r="U106" s="150"/>
      <c r="V106" s="150"/>
      <c r="W106" s="150"/>
      <c r="X106" s="150"/>
      <c r="Y106" s="151"/>
      <c r="Z106" s="152"/>
      <c r="AA106" s="153"/>
      <c r="AB106" s="153"/>
      <c r="AC106" s="153"/>
      <c r="AD106" s="147"/>
      <c r="AE106" s="148"/>
      <c r="AF106" s="148"/>
      <c r="AG106" s="148"/>
      <c r="AH106" s="149"/>
      <c r="AI106" s="80"/>
      <c r="AJ106" s="150"/>
      <c r="AK106" s="150"/>
      <c r="AL106" s="150"/>
      <c r="AM106" s="150"/>
      <c r="AN106" s="150"/>
      <c r="AO106" s="150"/>
      <c r="AP106" s="150"/>
      <c r="AQ106" s="150"/>
      <c r="AR106" s="150"/>
      <c r="AS106" s="150"/>
      <c r="AT106" s="150"/>
      <c r="AU106" s="151"/>
      <c r="AV106" s="152"/>
      <c r="AW106" s="153"/>
      <c r="AX106" s="153"/>
      <c r="AY106" s="154"/>
    </row>
    <row r="107" spans="2:51" ht="24.75" customHeight="1">
      <c r="B107" s="199"/>
      <c r="C107" s="200"/>
      <c r="D107" s="200"/>
      <c r="E107" s="200"/>
      <c r="F107" s="200"/>
      <c r="G107" s="201"/>
      <c r="H107" s="147"/>
      <c r="I107" s="148"/>
      <c r="J107" s="148"/>
      <c r="K107" s="148"/>
      <c r="L107" s="149"/>
      <c r="M107" s="80"/>
      <c r="N107" s="150"/>
      <c r="O107" s="150"/>
      <c r="P107" s="150"/>
      <c r="Q107" s="150"/>
      <c r="R107" s="150"/>
      <c r="S107" s="150"/>
      <c r="T107" s="150"/>
      <c r="U107" s="150"/>
      <c r="V107" s="150"/>
      <c r="W107" s="150"/>
      <c r="X107" s="150"/>
      <c r="Y107" s="151"/>
      <c r="Z107" s="152"/>
      <c r="AA107" s="153"/>
      <c r="AB107" s="153"/>
      <c r="AC107" s="153"/>
      <c r="AD107" s="147"/>
      <c r="AE107" s="148"/>
      <c r="AF107" s="148"/>
      <c r="AG107" s="148"/>
      <c r="AH107" s="149"/>
      <c r="AI107" s="80"/>
      <c r="AJ107" s="150"/>
      <c r="AK107" s="150"/>
      <c r="AL107" s="150"/>
      <c r="AM107" s="150"/>
      <c r="AN107" s="150"/>
      <c r="AO107" s="150"/>
      <c r="AP107" s="150"/>
      <c r="AQ107" s="150"/>
      <c r="AR107" s="150"/>
      <c r="AS107" s="150"/>
      <c r="AT107" s="150"/>
      <c r="AU107" s="151"/>
      <c r="AV107" s="152"/>
      <c r="AW107" s="153"/>
      <c r="AX107" s="153"/>
      <c r="AY107" s="154"/>
    </row>
    <row r="108" spans="2:51" ht="24.75" customHeight="1">
      <c r="B108" s="199"/>
      <c r="C108" s="200"/>
      <c r="D108" s="200"/>
      <c r="E108" s="200"/>
      <c r="F108" s="200"/>
      <c r="G108" s="201"/>
      <c r="H108" s="147"/>
      <c r="I108" s="148"/>
      <c r="J108" s="148"/>
      <c r="K108" s="148"/>
      <c r="L108" s="149"/>
      <c r="M108" s="80"/>
      <c r="N108" s="150"/>
      <c r="O108" s="150"/>
      <c r="P108" s="150"/>
      <c r="Q108" s="150"/>
      <c r="R108" s="150"/>
      <c r="S108" s="150"/>
      <c r="T108" s="150"/>
      <c r="U108" s="150"/>
      <c r="V108" s="150"/>
      <c r="W108" s="150"/>
      <c r="X108" s="150"/>
      <c r="Y108" s="151"/>
      <c r="Z108" s="152"/>
      <c r="AA108" s="153"/>
      <c r="AB108" s="153"/>
      <c r="AC108" s="153"/>
      <c r="AD108" s="147"/>
      <c r="AE108" s="148"/>
      <c r="AF108" s="148"/>
      <c r="AG108" s="148"/>
      <c r="AH108" s="149"/>
      <c r="AI108" s="80"/>
      <c r="AJ108" s="150"/>
      <c r="AK108" s="150"/>
      <c r="AL108" s="150"/>
      <c r="AM108" s="150"/>
      <c r="AN108" s="150"/>
      <c r="AO108" s="150"/>
      <c r="AP108" s="150"/>
      <c r="AQ108" s="150"/>
      <c r="AR108" s="150"/>
      <c r="AS108" s="150"/>
      <c r="AT108" s="150"/>
      <c r="AU108" s="151"/>
      <c r="AV108" s="152"/>
      <c r="AW108" s="153"/>
      <c r="AX108" s="153"/>
      <c r="AY108" s="154"/>
    </row>
    <row r="109" spans="2:51" ht="24.75" customHeight="1">
      <c r="B109" s="199"/>
      <c r="C109" s="200"/>
      <c r="D109" s="200"/>
      <c r="E109" s="200"/>
      <c r="F109" s="200"/>
      <c r="G109" s="201"/>
      <c r="H109" s="578"/>
      <c r="I109" s="245"/>
      <c r="J109" s="245"/>
      <c r="K109" s="245"/>
      <c r="L109" s="246"/>
      <c r="M109" s="71"/>
      <c r="N109" s="579"/>
      <c r="O109" s="579"/>
      <c r="P109" s="579"/>
      <c r="Q109" s="579"/>
      <c r="R109" s="579"/>
      <c r="S109" s="579"/>
      <c r="T109" s="579"/>
      <c r="U109" s="579"/>
      <c r="V109" s="579"/>
      <c r="W109" s="579"/>
      <c r="X109" s="579"/>
      <c r="Y109" s="580"/>
      <c r="Z109" s="581"/>
      <c r="AA109" s="582"/>
      <c r="AB109" s="582"/>
      <c r="AC109" s="582"/>
      <c r="AD109" s="578"/>
      <c r="AE109" s="245"/>
      <c r="AF109" s="245"/>
      <c r="AG109" s="245"/>
      <c r="AH109" s="246"/>
      <c r="AI109" s="71"/>
      <c r="AJ109" s="579"/>
      <c r="AK109" s="579"/>
      <c r="AL109" s="579"/>
      <c r="AM109" s="579"/>
      <c r="AN109" s="579"/>
      <c r="AO109" s="579"/>
      <c r="AP109" s="579"/>
      <c r="AQ109" s="579"/>
      <c r="AR109" s="579"/>
      <c r="AS109" s="579"/>
      <c r="AT109" s="579"/>
      <c r="AU109" s="580"/>
      <c r="AV109" s="581"/>
      <c r="AW109" s="582"/>
      <c r="AX109" s="582"/>
      <c r="AY109" s="583"/>
    </row>
    <row r="110" spans="2:51" ht="24.75" customHeight="1">
      <c r="B110" s="199"/>
      <c r="C110" s="200"/>
      <c r="D110" s="200"/>
      <c r="E110" s="200"/>
      <c r="F110" s="200"/>
      <c r="G110" s="201"/>
      <c r="H110" s="109" t="s">
        <v>42</v>
      </c>
      <c r="I110" s="110"/>
      <c r="J110" s="110"/>
      <c r="K110" s="110"/>
      <c r="L110" s="110"/>
      <c r="M110" s="111"/>
      <c r="N110" s="112"/>
      <c r="O110" s="112"/>
      <c r="P110" s="112"/>
      <c r="Q110" s="112"/>
      <c r="R110" s="112"/>
      <c r="S110" s="112"/>
      <c r="T110" s="112"/>
      <c r="U110" s="112"/>
      <c r="V110" s="112"/>
      <c r="W110" s="112"/>
      <c r="X110" s="112"/>
      <c r="Y110" s="113"/>
      <c r="Z110" s="594">
        <f>SUM(Z102:AC109)</f>
        <v>0</v>
      </c>
      <c r="AA110" s="595"/>
      <c r="AB110" s="595"/>
      <c r="AC110" s="596"/>
      <c r="AD110" s="109" t="s">
        <v>42</v>
      </c>
      <c r="AE110" s="110"/>
      <c r="AF110" s="110"/>
      <c r="AG110" s="110"/>
      <c r="AH110" s="110"/>
      <c r="AI110" s="111"/>
      <c r="AJ110" s="112"/>
      <c r="AK110" s="112"/>
      <c r="AL110" s="112"/>
      <c r="AM110" s="112"/>
      <c r="AN110" s="112"/>
      <c r="AO110" s="112"/>
      <c r="AP110" s="112"/>
      <c r="AQ110" s="112"/>
      <c r="AR110" s="112"/>
      <c r="AS110" s="112"/>
      <c r="AT110" s="112"/>
      <c r="AU110" s="113"/>
      <c r="AV110" s="594">
        <f>SUM(AV102:AY109)</f>
        <v>0</v>
      </c>
      <c r="AW110" s="595"/>
      <c r="AX110" s="595"/>
      <c r="AY110" s="597"/>
    </row>
    <row r="111" spans="2:51" ht="24.75" customHeight="1">
      <c r="B111" s="199"/>
      <c r="C111" s="200"/>
      <c r="D111" s="200"/>
      <c r="E111" s="200"/>
      <c r="F111" s="200"/>
      <c r="G111" s="201"/>
      <c r="H111" s="590" t="s">
        <v>401</v>
      </c>
      <c r="I111" s="591"/>
      <c r="J111" s="591"/>
      <c r="K111" s="591"/>
      <c r="L111" s="591"/>
      <c r="M111" s="591"/>
      <c r="N111" s="591"/>
      <c r="O111" s="591"/>
      <c r="P111" s="591"/>
      <c r="Q111" s="591"/>
      <c r="R111" s="591"/>
      <c r="S111" s="591"/>
      <c r="T111" s="591"/>
      <c r="U111" s="591"/>
      <c r="V111" s="591"/>
      <c r="W111" s="591"/>
      <c r="X111" s="591"/>
      <c r="Y111" s="591"/>
      <c r="Z111" s="591"/>
      <c r="AA111" s="591"/>
      <c r="AB111" s="591"/>
      <c r="AC111" s="592"/>
      <c r="AD111" s="590" t="s">
        <v>402</v>
      </c>
      <c r="AE111" s="591"/>
      <c r="AF111" s="591"/>
      <c r="AG111" s="591"/>
      <c r="AH111" s="591"/>
      <c r="AI111" s="591"/>
      <c r="AJ111" s="591"/>
      <c r="AK111" s="591"/>
      <c r="AL111" s="591"/>
      <c r="AM111" s="591"/>
      <c r="AN111" s="591"/>
      <c r="AO111" s="591"/>
      <c r="AP111" s="591"/>
      <c r="AQ111" s="591"/>
      <c r="AR111" s="591"/>
      <c r="AS111" s="591"/>
      <c r="AT111" s="591"/>
      <c r="AU111" s="591"/>
      <c r="AV111" s="591"/>
      <c r="AW111" s="591"/>
      <c r="AX111" s="591"/>
      <c r="AY111" s="593"/>
    </row>
    <row r="112" spans="2:51" ht="24.75" customHeight="1">
      <c r="B112" s="199"/>
      <c r="C112" s="200"/>
      <c r="D112" s="200"/>
      <c r="E112" s="200"/>
      <c r="F112" s="200"/>
      <c r="G112" s="201"/>
      <c r="H112" s="100" t="s">
        <v>77</v>
      </c>
      <c r="I112" s="101"/>
      <c r="J112" s="101"/>
      <c r="K112" s="101"/>
      <c r="L112" s="101"/>
      <c r="M112" s="102" t="s">
        <v>138</v>
      </c>
      <c r="N112" s="103"/>
      <c r="O112" s="103"/>
      <c r="P112" s="103"/>
      <c r="Q112" s="103"/>
      <c r="R112" s="103"/>
      <c r="S112" s="103"/>
      <c r="T112" s="103"/>
      <c r="U112" s="103"/>
      <c r="V112" s="103"/>
      <c r="W112" s="103"/>
      <c r="X112" s="103"/>
      <c r="Y112" s="104"/>
      <c r="Z112" s="105" t="s">
        <v>139</v>
      </c>
      <c r="AA112" s="106"/>
      <c r="AB112" s="106"/>
      <c r="AC112" s="107"/>
      <c r="AD112" s="100" t="s">
        <v>77</v>
      </c>
      <c r="AE112" s="101"/>
      <c r="AF112" s="101"/>
      <c r="AG112" s="101"/>
      <c r="AH112" s="101"/>
      <c r="AI112" s="102" t="s">
        <v>138</v>
      </c>
      <c r="AJ112" s="103"/>
      <c r="AK112" s="103"/>
      <c r="AL112" s="103"/>
      <c r="AM112" s="103"/>
      <c r="AN112" s="103"/>
      <c r="AO112" s="103"/>
      <c r="AP112" s="103"/>
      <c r="AQ112" s="103"/>
      <c r="AR112" s="103"/>
      <c r="AS112" s="103"/>
      <c r="AT112" s="103"/>
      <c r="AU112" s="104"/>
      <c r="AV112" s="105" t="s">
        <v>139</v>
      </c>
      <c r="AW112" s="106"/>
      <c r="AX112" s="106"/>
      <c r="AY112" s="108"/>
    </row>
    <row r="113" spans="2:51" ht="24.75" customHeight="1">
      <c r="B113" s="199"/>
      <c r="C113" s="200"/>
      <c r="D113" s="200"/>
      <c r="E113" s="200"/>
      <c r="F113" s="200"/>
      <c r="G113" s="201"/>
      <c r="H113" s="585"/>
      <c r="I113" s="262"/>
      <c r="J113" s="262"/>
      <c r="K113" s="262"/>
      <c r="L113" s="263"/>
      <c r="M113" s="89"/>
      <c r="N113" s="164"/>
      <c r="O113" s="164"/>
      <c r="P113" s="164"/>
      <c r="Q113" s="164"/>
      <c r="R113" s="164"/>
      <c r="S113" s="164"/>
      <c r="T113" s="164"/>
      <c r="U113" s="164"/>
      <c r="V113" s="164"/>
      <c r="W113" s="164"/>
      <c r="X113" s="164"/>
      <c r="Y113" s="165"/>
      <c r="Z113" s="586"/>
      <c r="AA113" s="587"/>
      <c r="AB113" s="587"/>
      <c r="AC113" s="588"/>
      <c r="AD113" s="585"/>
      <c r="AE113" s="262"/>
      <c r="AF113" s="262"/>
      <c r="AG113" s="262"/>
      <c r="AH113" s="263"/>
      <c r="AI113" s="89"/>
      <c r="AJ113" s="164"/>
      <c r="AK113" s="164"/>
      <c r="AL113" s="164"/>
      <c r="AM113" s="164"/>
      <c r="AN113" s="164"/>
      <c r="AO113" s="164"/>
      <c r="AP113" s="164"/>
      <c r="AQ113" s="164"/>
      <c r="AR113" s="164"/>
      <c r="AS113" s="164"/>
      <c r="AT113" s="164"/>
      <c r="AU113" s="165"/>
      <c r="AV113" s="586"/>
      <c r="AW113" s="587"/>
      <c r="AX113" s="587"/>
      <c r="AY113" s="589"/>
    </row>
    <row r="114" spans="2:51" ht="24.75" customHeight="1">
      <c r="B114" s="199"/>
      <c r="C114" s="200"/>
      <c r="D114" s="200"/>
      <c r="E114" s="200"/>
      <c r="F114" s="200"/>
      <c r="G114" s="201"/>
      <c r="H114" s="147"/>
      <c r="I114" s="148"/>
      <c r="J114" s="148"/>
      <c r="K114" s="148"/>
      <c r="L114" s="149"/>
      <c r="M114" s="80"/>
      <c r="N114" s="150"/>
      <c r="O114" s="150"/>
      <c r="P114" s="150"/>
      <c r="Q114" s="150"/>
      <c r="R114" s="150"/>
      <c r="S114" s="150"/>
      <c r="T114" s="150"/>
      <c r="U114" s="150"/>
      <c r="V114" s="150"/>
      <c r="W114" s="150"/>
      <c r="X114" s="150"/>
      <c r="Y114" s="151"/>
      <c r="Z114" s="152"/>
      <c r="AA114" s="153"/>
      <c r="AB114" s="153"/>
      <c r="AC114" s="584"/>
      <c r="AD114" s="147"/>
      <c r="AE114" s="148"/>
      <c r="AF114" s="148"/>
      <c r="AG114" s="148"/>
      <c r="AH114" s="149"/>
      <c r="AI114" s="80"/>
      <c r="AJ114" s="150"/>
      <c r="AK114" s="150"/>
      <c r="AL114" s="150"/>
      <c r="AM114" s="150"/>
      <c r="AN114" s="150"/>
      <c r="AO114" s="150"/>
      <c r="AP114" s="150"/>
      <c r="AQ114" s="150"/>
      <c r="AR114" s="150"/>
      <c r="AS114" s="150"/>
      <c r="AT114" s="150"/>
      <c r="AU114" s="151"/>
      <c r="AV114" s="152"/>
      <c r="AW114" s="153"/>
      <c r="AX114" s="153"/>
      <c r="AY114" s="154"/>
    </row>
    <row r="115" spans="2:51" ht="24.75" customHeight="1">
      <c r="B115" s="199"/>
      <c r="C115" s="200"/>
      <c r="D115" s="200"/>
      <c r="E115" s="200"/>
      <c r="F115" s="200"/>
      <c r="G115" s="201"/>
      <c r="H115" s="147"/>
      <c r="I115" s="148"/>
      <c r="J115" s="148"/>
      <c r="K115" s="148"/>
      <c r="L115" s="149"/>
      <c r="M115" s="80"/>
      <c r="N115" s="150"/>
      <c r="O115" s="150"/>
      <c r="P115" s="150"/>
      <c r="Q115" s="150"/>
      <c r="R115" s="150"/>
      <c r="S115" s="150"/>
      <c r="T115" s="150"/>
      <c r="U115" s="150"/>
      <c r="V115" s="150"/>
      <c r="W115" s="150"/>
      <c r="X115" s="150"/>
      <c r="Y115" s="151"/>
      <c r="Z115" s="152"/>
      <c r="AA115" s="153"/>
      <c r="AB115" s="153"/>
      <c r="AC115" s="584"/>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1"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584"/>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1" ht="24.75" customHeight="1">
      <c r="B117" s="199"/>
      <c r="C117" s="200"/>
      <c r="D117" s="200"/>
      <c r="E117" s="200"/>
      <c r="F117" s="200"/>
      <c r="G117" s="201"/>
      <c r="H117" s="147"/>
      <c r="I117" s="148"/>
      <c r="J117" s="148"/>
      <c r="K117" s="148"/>
      <c r="L117" s="149"/>
      <c r="M117" s="80"/>
      <c r="N117" s="150"/>
      <c r="O117" s="150"/>
      <c r="P117" s="150"/>
      <c r="Q117" s="150"/>
      <c r="R117" s="150"/>
      <c r="S117" s="150"/>
      <c r="T117" s="150"/>
      <c r="U117" s="150"/>
      <c r="V117" s="150"/>
      <c r="W117" s="150"/>
      <c r="X117" s="150"/>
      <c r="Y117" s="151"/>
      <c r="Z117" s="152"/>
      <c r="AA117" s="153"/>
      <c r="AB117" s="153"/>
      <c r="AC117" s="153"/>
      <c r="AD117" s="147"/>
      <c r="AE117" s="148"/>
      <c r="AF117" s="148"/>
      <c r="AG117" s="148"/>
      <c r="AH117" s="149"/>
      <c r="AI117" s="80"/>
      <c r="AJ117" s="150"/>
      <c r="AK117" s="150"/>
      <c r="AL117" s="150"/>
      <c r="AM117" s="150"/>
      <c r="AN117" s="150"/>
      <c r="AO117" s="150"/>
      <c r="AP117" s="150"/>
      <c r="AQ117" s="150"/>
      <c r="AR117" s="150"/>
      <c r="AS117" s="150"/>
      <c r="AT117" s="150"/>
      <c r="AU117" s="151"/>
      <c r="AV117" s="152"/>
      <c r="AW117" s="153"/>
      <c r="AX117" s="153"/>
      <c r="AY117" s="154"/>
    </row>
    <row r="118" spans="2:51" ht="24.75" customHeight="1">
      <c r="B118" s="199"/>
      <c r="C118" s="200"/>
      <c r="D118" s="200"/>
      <c r="E118" s="200"/>
      <c r="F118" s="200"/>
      <c r="G118" s="201"/>
      <c r="H118" s="147"/>
      <c r="I118" s="148"/>
      <c r="J118" s="148"/>
      <c r="K118" s="148"/>
      <c r="L118" s="149"/>
      <c r="M118" s="80"/>
      <c r="N118" s="150"/>
      <c r="O118" s="150"/>
      <c r="P118" s="150"/>
      <c r="Q118" s="150"/>
      <c r="R118" s="150"/>
      <c r="S118" s="150"/>
      <c r="T118" s="150"/>
      <c r="U118" s="150"/>
      <c r="V118" s="150"/>
      <c r="W118" s="150"/>
      <c r="X118" s="150"/>
      <c r="Y118" s="151"/>
      <c r="Z118" s="152"/>
      <c r="AA118" s="153"/>
      <c r="AB118" s="153"/>
      <c r="AC118" s="153"/>
      <c r="AD118" s="147"/>
      <c r="AE118" s="148"/>
      <c r="AF118" s="148"/>
      <c r="AG118" s="148"/>
      <c r="AH118" s="149"/>
      <c r="AI118" s="80"/>
      <c r="AJ118" s="150"/>
      <c r="AK118" s="150"/>
      <c r="AL118" s="150"/>
      <c r="AM118" s="150"/>
      <c r="AN118" s="150"/>
      <c r="AO118" s="150"/>
      <c r="AP118" s="150"/>
      <c r="AQ118" s="150"/>
      <c r="AR118" s="150"/>
      <c r="AS118" s="150"/>
      <c r="AT118" s="150"/>
      <c r="AU118" s="151"/>
      <c r="AV118" s="152"/>
      <c r="AW118" s="153"/>
      <c r="AX118" s="153"/>
      <c r="AY118" s="154"/>
    </row>
    <row r="119" spans="2:51" ht="24.75" customHeight="1">
      <c r="B119" s="199"/>
      <c r="C119" s="200"/>
      <c r="D119" s="200"/>
      <c r="E119" s="200"/>
      <c r="F119" s="200"/>
      <c r="G119" s="201"/>
      <c r="H119" s="147"/>
      <c r="I119" s="148"/>
      <c r="J119" s="148"/>
      <c r="K119" s="148"/>
      <c r="L119" s="149"/>
      <c r="M119" s="80"/>
      <c r="N119" s="150"/>
      <c r="O119" s="150"/>
      <c r="P119" s="150"/>
      <c r="Q119" s="150"/>
      <c r="R119" s="150"/>
      <c r="S119" s="150"/>
      <c r="T119" s="150"/>
      <c r="U119" s="150"/>
      <c r="V119" s="150"/>
      <c r="W119" s="150"/>
      <c r="X119" s="150"/>
      <c r="Y119" s="151"/>
      <c r="Z119" s="152"/>
      <c r="AA119" s="153"/>
      <c r="AB119" s="153"/>
      <c r="AC119" s="153"/>
      <c r="AD119" s="147"/>
      <c r="AE119" s="148"/>
      <c r="AF119" s="148"/>
      <c r="AG119" s="148"/>
      <c r="AH119" s="149"/>
      <c r="AI119" s="80"/>
      <c r="AJ119" s="150"/>
      <c r="AK119" s="150"/>
      <c r="AL119" s="150"/>
      <c r="AM119" s="150"/>
      <c r="AN119" s="150"/>
      <c r="AO119" s="150"/>
      <c r="AP119" s="150"/>
      <c r="AQ119" s="150"/>
      <c r="AR119" s="150"/>
      <c r="AS119" s="150"/>
      <c r="AT119" s="150"/>
      <c r="AU119" s="151"/>
      <c r="AV119" s="152"/>
      <c r="AW119" s="153"/>
      <c r="AX119" s="153"/>
      <c r="AY119" s="154"/>
    </row>
    <row r="120" spans="2:51" ht="24.75" customHeight="1">
      <c r="B120" s="199"/>
      <c r="C120" s="200"/>
      <c r="D120" s="200"/>
      <c r="E120" s="200"/>
      <c r="F120" s="200"/>
      <c r="G120" s="201"/>
      <c r="H120" s="578"/>
      <c r="I120" s="245"/>
      <c r="J120" s="245"/>
      <c r="K120" s="245"/>
      <c r="L120" s="246"/>
      <c r="M120" s="71"/>
      <c r="N120" s="579"/>
      <c r="O120" s="579"/>
      <c r="P120" s="579"/>
      <c r="Q120" s="579"/>
      <c r="R120" s="579"/>
      <c r="S120" s="579"/>
      <c r="T120" s="579"/>
      <c r="U120" s="579"/>
      <c r="V120" s="579"/>
      <c r="W120" s="579"/>
      <c r="X120" s="579"/>
      <c r="Y120" s="580"/>
      <c r="Z120" s="581"/>
      <c r="AA120" s="582"/>
      <c r="AB120" s="582"/>
      <c r="AC120" s="582"/>
      <c r="AD120" s="578"/>
      <c r="AE120" s="245"/>
      <c r="AF120" s="245"/>
      <c r="AG120" s="245"/>
      <c r="AH120" s="246"/>
      <c r="AI120" s="71"/>
      <c r="AJ120" s="579"/>
      <c r="AK120" s="579"/>
      <c r="AL120" s="579"/>
      <c r="AM120" s="579"/>
      <c r="AN120" s="579"/>
      <c r="AO120" s="579"/>
      <c r="AP120" s="579"/>
      <c r="AQ120" s="579"/>
      <c r="AR120" s="579"/>
      <c r="AS120" s="579"/>
      <c r="AT120" s="579"/>
      <c r="AU120" s="580"/>
      <c r="AV120" s="581"/>
      <c r="AW120" s="582"/>
      <c r="AX120" s="582"/>
      <c r="AY120" s="583"/>
    </row>
    <row r="121" spans="2:51" ht="24.75" customHeight="1" thickBot="1">
      <c r="B121" s="202"/>
      <c r="C121" s="203"/>
      <c r="D121" s="203"/>
      <c r="E121" s="203"/>
      <c r="F121" s="203"/>
      <c r="G121" s="204"/>
      <c r="H121" s="59" t="s">
        <v>42</v>
      </c>
      <c r="I121" s="60"/>
      <c r="J121" s="60"/>
      <c r="K121" s="60"/>
      <c r="L121" s="60"/>
      <c r="M121" s="61"/>
      <c r="N121" s="62"/>
      <c r="O121" s="62"/>
      <c r="P121" s="62"/>
      <c r="Q121" s="62"/>
      <c r="R121" s="62"/>
      <c r="S121" s="62"/>
      <c r="T121" s="62"/>
      <c r="U121" s="62"/>
      <c r="V121" s="62"/>
      <c r="W121" s="62"/>
      <c r="X121" s="62"/>
      <c r="Y121" s="63"/>
      <c r="Z121" s="574">
        <f>SUM(Z113:AC120)</f>
        <v>0</v>
      </c>
      <c r="AA121" s="575"/>
      <c r="AB121" s="575"/>
      <c r="AC121" s="576"/>
      <c r="AD121" s="59" t="s">
        <v>42</v>
      </c>
      <c r="AE121" s="60"/>
      <c r="AF121" s="60"/>
      <c r="AG121" s="60"/>
      <c r="AH121" s="60"/>
      <c r="AI121" s="61"/>
      <c r="AJ121" s="62"/>
      <c r="AK121" s="62"/>
      <c r="AL121" s="62"/>
      <c r="AM121" s="62"/>
      <c r="AN121" s="62"/>
      <c r="AO121" s="62"/>
      <c r="AP121" s="62"/>
      <c r="AQ121" s="62"/>
      <c r="AR121" s="62"/>
      <c r="AS121" s="62"/>
      <c r="AT121" s="62"/>
      <c r="AU121" s="63"/>
      <c r="AV121" s="574">
        <f>SUM(AV113:AY120)</f>
        <v>0</v>
      </c>
      <c r="AW121" s="575"/>
      <c r="AX121" s="575"/>
      <c r="AY121" s="577"/>
    </row>
    <row r="124" spans="2:51" ht="14.4">
      <c r="C124" s="32" t="s">
        <v>403</v>
      </c>
    </row>
    <row r="125" spans="2:51">
      <c r="C125" t="s">
        <v>404</v>
      </c>
    </row>
    <row r="126" spans="2:51" ht="34.549999999999997" customHeight="1">
      <c r="B126" s="36"/>
      <c r="C126" s="36"/>
      <c r="D126" s="44" t="s">
        <v>405</v>
      </c>
      <c r="E126" s="44"/>
      <c r="F126" s="44"/>
      <c r="G126" s="44"/>
      <c r="H126" s="44"/>
      <c r="I126" s="44"/>
      <c r="J126" s="44"/>
      <c r="K126" s="44"/>
      <c r="L126" s="44"/>
      <c r="M126" s="44"/>
      <c r="N126" s="44" t="s">
        <v>406</v>
      </c>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5" t="s">
        <v>407</v>
      </c>
      <c r="AM126" s="44"/>
      <c r="AN126" s="44"/>
      <c r="AO126" s="44"/>
      <c r="AP126" s="44"/>
      <c r="AQ126" s="44"/>
      <c r="AR126" s="44" t="s">
        <v>177</v>
      </c>
      <c r="AS126" s="44"/>
      <c r="AT126" s="44"/>
      <c r="AU126" s="44"/>
      <c r="AV126" s="44" t="s">
        <v>178</v>
      </c>
      <c r="AW126" s="44"/>
      <c r="AX126" s="44"/>
    </row>
    <row r="127" spans="2:51" ht="24.05" customHeight="1">
      <c r="B127" s="36">
        <v>1</v>
      </c>
      <c r="C127" s="36">
        <v>1</v>
      </c>
      <c r="D127" s="510" t="s">
        <v>1271</v>
      </c>
      <c r="E127" s="110"/>
      <c r="F127" s="110"/>
      <c r="G127" s="110"/>
      <c r="H127" s="110"/>
      <c r="I127" s="110"/>
      <c r="J127" s="110"/>
      <c r="K127" s="110"/>
      <c r="L127" s="110"/>
      <c r="M127" s="509"/>
      <c r="N127" s="374" t="s">
        <v>1272</v>
      </c>
      <c r="O127" s="375"/>
      <c r="P127" s="375"/>
      <c r="Q127" s="375"/>
      <c r="R127" s="375"/>
      <c r="S127" s="375"/>
      <c r="T127" s="375"/>
      <c r="U127" s="375"/>
      <c r="V127" s="375"/>
      <c r="W127" s="375"/>
      <c r="X127" s="375"/>
      <c r="Y127" s="375"/>
      <c r="Z127" s="375"/>
      <c r="AA127" s="375"/>
      <c r="AB127" s="375"/>
      <c r="AC127" s="375"/>
      <c r="AD127" s="375"/>
      <c r="AE127" s="375"/>
      <c r="AF127" s="375"/>
      <c r="AG127" s="375"/>
      <c r="AH127" s="375"/>
      <c r="AI127" s="375"/>
      <c r="AJ127" s="375"/>
      <c r="AK127" s="1021"/>
      <c r="AL127" s="1019">
        <v>228</v>
      </c>
      <c r="AM127" s="558"/>
      <c r="AN127" s="558"/>
      <c r="AO127" s="558"/>
      <c r="AP127" s="558"/>
      <c r="AQ127" s="558"/>
      <c r="AR127" s="3514"/>
      <c r="AS127" s="112"/>
      <c r="AT127" s="112"/>
      <c r="AU127" s="113"/>
      <c r="AV127" s="3514"/>
      <c r="AW127" s="112"/>
      <c r="AX127" s="113"/>
    </row>
    <row r="128" spans="2:51" ht="24.05" customHeight="1">
      <c r="B128" s="36">
        <v>2</v>
      </c>
      <c r="C128" s="36">
        <v>1</v>
      </c>
      <c r="D128" s="510" t="s">
        <v>1273</v>
      </c>
      <c r="E128" s="110"/>
      <c r="F128" s="110"/>
      <c r="G128" s="110"/>
      <c r="H128" s="110"/>
      <c r="I128" s="110"/>
      <c r="J128" s="110"/>
      <c r="K128" s="110"/>
      <c r="L128" s="110"/>
      <c r="M128" s="509"/>
      <c r="N128" s="374" t="s">
        <v>1272</v>
      </c>
      <c r="O128" s="375"/>
      <c r="P128" s="375"/>
      <c r="Q128" s="375"/>
      <c r="R128" s="375"/>
      <c r="S128" s="375"/>
      <c r="T128" s="375"/>
      <c r="U128" s="375"/>
      <c r="V128" s="375"/>
      <c r="W128" s="375"/>
      <c r="X128" s="375"/>
      <c r="Y128" s="375"/>
      <c r="Z128" s="375"/>
      <c r="AA128" s="375"/>
      <c r="AB128" s="375"/>
      <c r="AC128" s="375"/>
      <c r="AD128" s="375"/>
      <c r="AE128" s="375"/>
      <c r="AF128" s="375"/>
      <c r="AG128" s="375"/>
      <c r="AH128" s="375"/>
      <c r="AI128" s="375"/>
      <c r="AJ128" s="375"/>
      <c r="AK128" s="1021"/>
      <c r="AL128" s="1019">
        <v>217</v>
      </c>
      <c r="AM128" s="558"/>
      <c r="AN128" s="558"/>
      <c r="AO128" s="558"/>
      <c r="AP128" s="558"/>
      <c r="AQ128" s="558"/>
      <c r="AR128" s="3514"/>
      <c r="AS128" s="112"/>
      <c r="AT128" s="112"/>
      <c r="AU128" s="113"/>
      <c r="AV128" s="3514"/>
      <c r="AW128" s="112"/>
      <c r="AX128" s="113"/>
    </row>
    <row r="129" spans="2:50" ht="24.05" customHeight="1">
      <c r="B129" s="36">
        <v>3</v>
      </c>
      <c r="C129" s="36">
        <v>1</v>
      </c>
      <c r="D129" s="3329" t="s">
        <v>1274</v>
      </c>
      <c r="E129" s="110"/>
      <c r="F129" s="110"/>
      <c r="G129" s="110"/>
      <c r="H129" s="110"/>
      <c r="I129" s="110"/>
      <c r="J129" s="110"/>
      <c r="K129" s="110"/>
      <c r="L129" s="110"/>
      <c r="M129" s="509"/>
      <c r="N129" s="374" t="s">
        <v>1272</v>
      </c>
      <c r="O129" s="375"/>
      <c r="P129" s="375"/>
      <c r="Q129" s="375"/>
      <c r="R129" s="375"/>
      <c r="S129" s="375"/>
      <c r="T129" s="375"/>
      <c r="U129" s="375"/>
      <c r="V129" s="375"/>
      <c r="W129" s="375"/>
      <c r="X129" s="375"/>
      <c r="Y129" s="375"/>
      <c r="Z129" s="375"/>
      <c r="AA129" s="375"/>
      <c r="AB129" s="375"/>
      <c r="AC129" s="375"/>
      <c r="AD129" s="375"/>
      <c r="AE129" s="375"/>
      <c r="AF129" s="375"/>
      <c r="AG129" s="375"/>
      <c r="AH129" s="375"/>
      <c r="AI129" s="375"/>
      <c r="AJ129" s="375"/>
      <c r="AK129" s="1021"/>
      <c r="AL129" s="1019">
        <v>94</v>
      </c>
      <c r="AM129" s="558"/>
      <c r="AN129" s="558"/>
      <c r="AO129" s="558"/>
      <c r="AP129" s="558"/>
      <c r="AQ129" s="558"/>
      <c r="AR129" s="3514"/>
      <c r="AS129" s="112"/>
      <c r="AT129" s="112"/>
      <c r="AU129" s="113"/>
      <c r="AV129" s="3514"/>
      <c r="AW129" s="112"/>
      <c r="AX129" s="113"/>
    </row>
    <row r="130" spans="2:50" ht="24.05" customHeight="1">
      <c r="B130" s="36">
        <v>4</v>
      </c>
      <c r="C130" s="36">
        <v>1</v>
      </c>
      <c r="D130" s="510" t="s">
        <v>1275</v>
      </c>
      <c r="E130" s="110"/>
      <c r="F130" s="110"/>
      <c r="G130" s="110"/>
      <c r="H130" s="110"/>
      <c r="I130" s="110"/>
      <c r="J130" s="110"/>
      <c r="K130" s="110"/>
      <c r="L130" s="110"/>
      <c r="M130" s="509"/>
      <c r="N130" s="374" t="s">
        <v>1272</v>
      </c>
      <c r="O130" s="375"/>
      <c r="P130" s="375"/>
      <c r="Q130" s="375"/>
      <c r="R130" s="375"/>
      <c r="S130" s="375"/>
      <c r="T130" s="375"/>
      <c r="U130" s="375"/>
      <c r="V130" s="375"/>
      <c r="W130" s="375"/>
      <c r="X130" s="375"/>
      <c r="Y130" s="375"/>
      <c r="Z130" s="375"/>
      <c r="AA130" s="375"/>
      <c r="AB130" s="375"/>
      <c r="AC130" s="375"/>
      <c r="AD130" s="375"/>
      <c r="AE130" s="375"/>
      <c r="AF130" s="375"/>
      <c r="AG130" s="375"/>
      <c r="AH130" s="375"/>
      <c r="AI130" s="375"/>
      <c r="AJ130" s="375"/>
      <c r="AK130" s="1021"/>
      <c r="AL130" s="1019">
        <v>94</v>
      </c>
      <c r="AM130" s="558"/>
      <c r="AN130" s="558"/>
      <c r="AO130" s="558"/>
      <c r="AP130" s="558"/>
      <c r="AQ130" s="558"/>
      <c r="AR130" s="3514"/>
      <c r="AS130" s="112"/>
      <c r="AT130" s="112"/>
      <c r="AU130" s="113"/>
      <c r="AV130" s="3514"/>
      <c r="AW130" s="112"/>
      <c r="AX130" s="113"/>
    </row>
    <row r="131" spans="2:50" ht="24.05" customHeight="1">
      <c r="B131" s="36">
        <v>5</v>
      </c>
      <c r="C131" s="36">
        <v>1</v>
      </c>
      <c r="D131" s="510" t="s">
        <v>1276</v>
      </c>
      <c r="E131" s="110"/>
      <c r="F131" s="110"/>
      <c r="G131" s="110"/>
      <c r="H131" s="110"/>
      <c r="I131" s="110"/>
      <c r="J131" s="110"/>
      <c r="K131" s="110"/>
      <c r="L131" s="110"/>
      <c r="M131" s="509"/>
      <c r="N131" s="374" t="s">
        <v>1272</v>
      </c>
      <c r="O131" s="375"/>
      <c r="P131" s="375"/>
      <c r="Q131" s="375"/>
      <c r="R131" s="375"/>
      <c r="S131" s="375"/>
      <c r="T131" s="375"/>
      <c r="U131" s="375"/>
      <c r="V131" s="375"/>
      <c r="W131" s="375"/>
      <c r="X131" s="375"/>
      <c r="Y131" s="375"/>
      <c r="Z131" s="375"/>
      <c r="AA131" s="375"/>
      <c r="AB131" s="375"/>
      <c r="AC131" s="375"/>
      <c r="AD131" s="375"/>
      <c r="AE131" s="375"/>
      <c r="AF131" s="375"/>
      <c r="AG131" s="375"/>
      <c r="AH131" s="375"/>
      <c r="AI131" s="375"/>
      <c r="AJ131" s="375"/>
      <c r="AK131" s="1021"/>
      <c r="AL131" s="1019">
        <v>93</v>
      </c>
      <c r="AM131" s="558"/>
      <c r="AN131" s="558"/>
      <c r="AO131" s="558"/>
      <c r="AP131" s="558"/>
      <c r="AQ131" s="558"/>
      <c r="AR131" s="3514"/>
      <c r="AS131" s="112"/>
      <c r="AT131" s="112"/>
      <c r="AU131" s="113"/>
      <c r="AV131" s="3514"/>
      <c r="AW131" s="112"/>
      <c r="AX131" s="113"/>
    </row>
    <row r="132" spans="2:50" ht="24.05" customHeight="1">
      <c r="B132" s="36">
        <v>6</v>
      </c>
      <c r="C132" s="36">
        <v>1</v>
      </c>
      <c r="D132" s="510" t="s">
        <v>1277</v>
      </c>
      <c r="E132" s="110"/>
      <c r="F132" s="110"/>
      <c r="G132" s="110"/>
      <c r="H132" s="110"/>
      <c r="I132" s="110"/>
      <c r="J132" s="110"/>
      <c r="K132" s="110"/>
      <c r="L132" s="110"/>
      <c r="M132" s="509"/>
      <c r="N132" s="374" t="s">
        <v>1272</v>
      </c>
      <c r="O132" s="375"/>
      <c r="P132" s="375"/>
      <c r="Q132" s="375"/>
      <c r="R132" s="375"/>
      <c r="S132" s="375"/>
      <c r="T132" s="375"/>
      <c r="U132" s="375"/>
      <c r="V132" s="375"/>
      <c r="W132" s="375"/>
      <c r="X132" s="375"/>
      <c r="Y132" s="375"/>
      <c r="Z132" s="375"/>
      <c r="AA132" s="375"/>
      <c r="AB132" s="375"/>
      <c r="AC132" s="375"/>
      <c r="AD132" s="375"/>
      <c r="AE132" s="375"/>
      <c r="AF132" s="375"/>
      <c r="AG132" s="375"/>
      <c r="AH132" s="375"/>
      <c r="AI132" s="375"/>
      <c r="AJ132" s="375"/>
      <c r="AK132" s="1021"/>
      <c r="AL132" s="1019">
        <v>87</v>
      </c>
      <c r="AM132" s="558"/>
      <c r="AN132" s="558"/>
      <c r="AO132" s="558"/>
      <c r="AP132" s="558"/>
      <c r="AQ132" s="558"/>
      <c r="AR132" s="3514"/>
      <c r="AS132" s="112"/>
      <c r="AT132" s="112"/>
      <c r="AU132" s="113"/>
      <c r="AV132" s="3514"/>
      <c r="AW132" s="112"/>
      <c r="AX132" s="113"/>
    </row>
    <row r="133" spans="2:50" ht="24.05" customHeight="1">
      <c r="B133" s="36">
        <v>7</v>
      </c>
      <c r="C133" s="36">
        <v>1</v>
      </c>
      <c r="D133" s="510" t="s">
        <v>1278</v>
      </c>
      <c r="E133" s="110"/>
      <c r="F133" s="110"/>
      <c r="G133" s="110"/>
      <c r="H133" s="110"/>
      <c r="I133" s="110"/>
      <c r="J133" s="110"/>
      <c r="K133" s="110"/>
      <c r="L133" s="110"/>
      <c r="M133" s="509"/>
      <c r="N133" s="374" t="s">
        <v>1272</v>
      </c>
      <c r="O133" s="375"/>
      <c r="P133" s="375"/>
      <c r="Q133" s="375"/>
      <c r="R133" s="375"/>
      <c r="S133" s="375"/>
      <c r="T133" s="375"/>
      <c r="U133" s="375"/>
      <c r="V133" s="375"/>
      <c r="W133" s="375"/>
      <c r="X133" s="375"/>
      <c r="Y133" s="375"/>
      <c r="Z133" s="375"/>
      <c r="AA133" s="375"/>
      <c r="AB133" s="375"/>
      <c r="AC133" s="375"/>
      <c r="AD133" s="375"/>
      <c r="AE133" s="375"/>
      <c r="AF133" s="375"/>
      <c r="AG133" s="375"/>
      <c r="AH133" s="375"/>
      <c r="AI133" s="375"/>
      <c r="AJ133" s="375"/>
      <c r="AK133" s="1021"/>
      <c r="AL133" s="1019">
        <v>86</v>
      </c>
      <c r="AM133" s="558"/>
      <c r="AN133" s="558"/>
      <c r="AO133" s="558"/>
      <c r="AP133" s="558"/>
      <c r="AQ133" s="558"/>
      <c r="AR133" s="3514"/>
      <c r="AS133" s="112"/>
      <c r="AT133" s="112"/>
      <c r="AU133" s="113"/>
      <c r="AV133" s="3514"/>
      <c r="AW133" s="112"/>
      <c r="AX133" s="113"/>
    </row>
    <row r="134" spans="2:50" ht="24.05" customHeight="1">
      <c r="B134" s="36">
        <v>8</v>
      </c>
      <c r="C134" s="36">
        <v>1</v>
      </c>
      <c r="D134" s="510" t="s">
        <v>1279</v>
      </c>
      <c r="E134" s="110"/>
      <c r="F134" s="110"/>
      <c r="G134" s="110"/>
      <c r="H134" s="110"/>
      <c r="I134" s="110"/>
      <c r="J134" s="110"/>
      <c r="K134" s="110"/>
      <c r="L134" s="110"/>
      <c r="M134" s="509"/>
      <c r="N134" s="374" t="s">
        <v>1272</v>
      </c>
      <c r="O134" s="375"/>
      <c r="P134" s="375"/>
      <c r="Q134" s="375"/>
      <c r="R134" s="375"/>
      <c r="S134" s="375"/>
      <c r="T134" s="375"/>
      <c r="U134" s="375"/>
      <c r="V134" s="375"/>
      <c r="W134" s="375"/>
      <c r="X134" s="375"/>
      <c r="Y134" s="375"/>
      <c r="Z134" s="375"/>
      <c r="AA134" s="375"/>
      <c r="AB134" s="375"/>
      <c r="AC134" s="375"/>
      <c r="AD134" s="375"/>
      <c r="AE134" s="375"/>
      <c r="AF134" s="375"/>
      <c r="AG134" s="375"/>
      <c r="AH134" s="375"/>
      <c r="AI134" s="375"/>
      <c r="AJ134" s="375"/>
      <c r="AK134" s="1021"/>
      <c r="AL134" s="1019">
        <v>68</v>
      </c>
      <c r="AM134" s="558"/>
      <c r="AN134" s="558"/>
      <c r="AO134" s="558"/>
      <c r="AP134" s="558"/>
      <c r="AQ134" s="558"/>
      <c r="AR134" s="3514"/>
      <c r="AS134" s="112"/>
      <c r="AT134" s="112"/>
      <c r="AU134" s="113"/>
      <c r="AV134" s="3514"/>
      <c r="AW134" s="112"/>
      <c r="AX134" s="113"/>
    </row>
    <row r="135" spans="2:50" ht="24.05" customHeight="1">
      <c r="B135" s="36">
        <v>9</v>
      </c>
      <c r="C135" s="36">
        <v>1</v>
      </c>
      <c r="D135" s="510" t="s">
        <v>1280</v>
      </c>
      <c r="E135" s="110"/>
      <c r="F135" s="110"/>
      <c r="G135" s="110"/>
      <c r="H135" s="110"/>
      <c r="I135" s="110"/>
      <c r="J135" s="110"/>
      <c r="K135" s="110"/>
      <c r="L135" s="110"/>
      <c r="M135" s="509"/>
      <c r="N135" s="374" t="s">
        <v>1272</v>
      </c>
      <c r="O135" s="375"/>
      <c r="P135" s="375"/>
      <c r="Q135" s="375"/>
      <c r="R135" s="375"/>
      <c r="S135" s="375"/>
      <c r="T135" s="375"/>
      <c r="U135" s="375"/>
      <c r="V135" s="375"/>
      <c r="W135" s="375"/>
      <c r="X135" s="375"/>
      <c r="Y135" s="375"/>
      <c r="Z135" s="375"/>
      <c r="AA135" s="375"/>
      <c r="AB135" s="375"/>
      <c r="AC135" s="375"/>
      <c r="AD135" s="375"/>
      <c r="AE135" s="375"/>
      <c r="AF135" s="375"/>
      <c r="AG135" s="375"/>
      <c r="AH135" s="375"/>
      <c r="AI135" s="375"/>
      <c r="AJ135" s="375"/>
      <c r="AK135" s="1021"/>
      <c r="AL135" s="1019">
        <v>50</v>
      </c>
      <c r="AM135" s="558"/>
      <c r="AN135" s="558"/>
      <c r="AO135" s="558"/>
      <c r="AP135" s="558"/>
      <c r="AQ135" s="558"/>
      <c r="AR135" s="3514"/>
      <c r="AS135" s="112"/>
      <c r="AT135" s="112"/>
      <c r="AU135" s="113"/>
      <c r="AV135" s="3514"/>
      <c r="AW135" s="112"/>
      <c r="AX135" s="113"/>
    </row>
    <row r="136" spans="2:50" ht="24.05" customHeight="1">
      <c r="B136" s="36">
        <v>10</v>
      </c>
      <c r="C136" s="36">
        <v>1</v>
      </c>
      <c r="D136" s="510" t="s">
        <v>1281</v>
      </c>
      <c r="E136" s="110"/>
      <c r="F136" s="110"/>
      <c r="G136" s="110"/>
      <c r="H136" s="110"/>
      <c r="I136" s="110"/>
      <c r="J136" s="110"/>
      <c r="K136" s="110"/>
      <c r="L136" s="110"/>
      <c r="M136" s="509"/>
      <c r="N136" s="374" t="s">
        <v>1272</v>
      </c>
      <c r="O136" s="375"/>
      <c r="P136" s="375"/>
      <c r="Q136" s="375"/>
      <c r="R136" s="375"/>
      <c r="S136" s="375"/>
      <c r="T136" s="375"/>
      <c r="U136" s="375"/>
      <c r="V136" s="375"/>
      <c r="W136" s="375"/>
      <c r="X136" s="375"/>
      <c r="Y136" s="375"/>
      <c r="Z136" s="375"/>
      <c r="AA136" s="375"/>
      <c r="AB136" s="375"/>
      <c r="AC136" s="375"/>
      <c r="AD136" s="375"/>
      <c r="AE136" s="375"/>
      <c r="AF136" s="375"/>
      <c r="AG136" s="375"/>
      <c r="AH136" s="375"/>
      <c r="AI136" s="375"/>
      <c r="AJ136" s="375"/>
      <c r="AK136" s="1021"/>
      <c r="AL136" s="1019">
        <v>42</v>
      </c>
      <c r="AM136" s="558"/>
      <c r="AN136" s="558"/>
      <c r="AO136" s="558"/>
      <c r="AP136" s="558"/>
      <c r="AQ136" s="558"/>
      <c r="AR136" s="3514"/>
      <c r="AS136" s="112"/>
      <c r="AT136" s="112"/>
      <c r="AU136" s="113"/>
      <c r="AV136" s="3514"/>
      <c r="AW136" s="112"/>
      <c r="AX136" s="113"/>
    </row>
    <row r="138" spans="2:50" ht="23.25" hidden="1" customHeight="1">
      <c r="B138" t="s">
        <v>305</v>
      </c>
    </row>
    <row r="139" spans="2:50" ht="36" hidden="1" customHeight="1">
      <c r="B139" s="44" t="s">
        <v>306</v>
      </c>
      <c r="C139" s="44"/>
      <c r="D139" s="44"/>
      <c r="E139" s="44"/>
      <c r="F139" s="44"/>
      <c r="G139" s="44"/>
      <c r="H139" s="44"/>
      <c r="I139" s="431"/>
      <c r="J139" s="431"/>
      <c r="K139" s="431"/>
      <c r="L139" s="431"/>
      <c r="M139" s="431"/>
      <c r="N139" s="431"/>
      <c r="O139" s="431"/>
      <c r="P139" s="431"/>
      <c r="Q139" s="431"/>
      <c r="R139" s="431"/>
      <c r="S139" s="431"/>
      <c r="T139" s="431"/>
      <c r="U139" s="431"/>
      <c r="V139" s="431"/>
      <c r="W139" s="431"/>
      <c r="X139" s="431"/>
      <c r="Y139" s="431"/>
    </row>
    <row r="140" spans="2:50" ht="36" hidden="1" customHeight="1">
      <c r="B140" s="562" t="s">
        <v>307</v>
      </c>
      <c r="C140" s="563"/>
      <c r="D140" s="563"/>
      <c r="E140" s="563"/>
      <c r="F140" s="563"/>
      <c r="G140" s="563"/>
      <c r="H140" s="564"/>
      <c r="I140" s="510" t="s">
        <v>419</v>
      </c>
      <c r="J140" s="110"/>
      <c r="K140" s="110"/>
      <c r="L140" s="110"/>
      <c r="M140" s="509"/>
      <c r="N140" s="570" t="s">
        <v>309</v>
      </c>
      <c r="O140" s="563"/>
      <c r="P140" s="563"/>
      <c r="Q140" s="563"/>
      <c r="R140" s="563"/>
      <c r="S140" s="563"/>
      <c r="T140" s="564"/>
      <c r="U140" s="510" t="s">
        <v>419</v>
      </c>
      <c r="V140" s="110"/>
      <c r="W140" s="110"/>
      <c r="X140" s="110"/>
      <c r="Y140" s="509"/>
      <c r="Z140" s="570" t="s">
        <v>310</v>
      </c>
      <c r="AA140" s="563"/>
      <c r="AB140" s="563"/>
      <c r="AC140" s="563"/>
      <c r="AD140" s="563"/>
      <c r="AE140" s="563"/>
      <c r="AF140" s="564"/>
      <c r="AG140" s="510" t="s">
        <v>419</v>
      </c>
      <c r="AH140" s="110"/>
      <c r="AI140" s="110"/>
      <c r="AJ140" s="110"/>
      <c r="AK140" s="509"/>
      <c r="AL140" s="570" t="s">
        <v>311</v>
      </c>
      <c r="AM140" s="563"/>
      <c r="AN140" s="563"/>
      <c r="AO140" s="563"/>
      <c r="AP140" s="563"/>
      <c r="AQ140" s="563"/>
      <c r="AR140" s="564"/>
      <c r="AS140" s="510" t="s">
        <v>419</v>
      </c>
      <c r="AT140" s="110"/>
      <c r="AU140" s="110"/>
      <c r="AV140" s="110"/>
      <c r="AW140" s="509"/>
    </row>
    <row r="141" spans="2:50" ht="36" hidden="1" customHeight="1">
      <c r="B141" s="570" t="s">
        <v>312</v>
      </c>
      <c r="C141" s="563"/>
      <c r="D141" s="563"/>
      <c r="E141" s="563"/>
      <c r="F141" s="563"/>
      <c r="G141" s="563"/>
      <c r="H141" s="564"/>
      <c r="I141" s="565"/>
      <c r="J141" s="566"/>
      <c r="K141" s="566"/>
      <c r="L141" s="566"/>
      <c r="M141" s="567"/>
      <c r="N141" s="570" t="s">
        <v>313</v>
      </c>
      <c r="O141" s="563"/>
      <c r="P141" s="563"/>
      <c r="Q141" s="563"/>
      <c r="R141" s="563"/>
      <c r="S141" s="563"/>
      <c r="T141" s="564"/>
      <c r="U141" s="565"/>
      <c r="V141" s="566"/>
      <c r="W141" s="566"/>
      <c r="X141" s="566"/>
      <c r="Y141" s="567"/>
      <c r="Z141" s="570" t="s">
        <v>314</v>
      </c>
      <c r="AA141" s="563"/>
      <c r="AB141" s="563"/>
      <c r="AC141" s="563"/>
      <c r="AD141" s="563"/>
      <c r="AE141" s="563"/>
      <c r="AF141" s="564"/>
      <c r="AG141" s="565"/>
      <c r="AH141" s="566"/>
      <c r="AI141" s="566"/>
      <c r="AJ141" s="566"/>
      <c r="AK141" s="567"/>
      <c r="AL141" s="562" t="s">
        <v>315</v>
      </c>
      <c r="AM141" s="563"/>
      <c r="AN141" s="563"/>
      <c r="AO141" s="563"/>
      <c r="AP141" s="563"/>
      <c r="AQ141" s="563"/>
      <c r="AR141" s="564"/>
      <c r="AS141" s="565"/>
      <c r="AT141" s="566"/>
      <c r="AU141" s="566"/>
      <c r="AV141" s="566"/>
      <c r="AW141" s="567"/>
    </row>
    <row r="142" spans="2:50">
      <c r="C142" t="s">
        <v>420</v>
      </c>
    </row>
    <row r="143" spans="2:50" ht="34.549999999999997" customHeight="1">
      <c r="B143" s="36"/>
      <c r="C143" s="36"/>
      <c r="D143" s="44" t="s">
        <v>405</v>
      </c>
      <c r="E143" s="44"/>
      <c r="F143" s="44"/>
      <c r="G143" s="44"/>
      <c r="H143" s="44"/>
      <c r="I143" s="44"/>
      <c r="J143" s="44"/>
      <c r="K143" s="44"/>
      <c r="L143" s="44"/>
      <c r="M143" s="44"/>
      <c r="N143" s="44" t="s">
        <v>406</v>
      </c>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5" t="s">
        <v>407</v>
      </c>
      <c r="AM143" s="44"/>
      <c r="AN143" s="44"/>
      <c r="AO143" s="44"/>
      <c r="AP143" s="44"/>
      <c r="AQ143" s="44"/>
      <c r="AR143" s="44" t="s">
        <v>177</v>
      </c>
      <c r="AS143" s="44"/>
      <c r="AT143" s="44"/>
      <c r="AU143" s="44"/>
      <c r="AV143" s="44" t="s">
        <v>178</v>
      </c>
      <c r="AW143" s="44"/>
      <c r="AX143" s="44"/>
    </row>
    <row r="144" spans="2:50" ht="24.05" customHeight="1">
      <c r="B144" s="36">
        <v>1</v>
      </c>
      <c r="C144" s="36">
        <v>1</v>
      </c>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c r="AJ144" s="558"/>
      <c r="AK144" s="558"/>
      <c r="AL144" s="1019"/>
      <c r="AM144" s="558"/>
      <c r="AN144" s="558"/>
      <c r="AO144" s="558"/>
      <c r="AP144" s="558"/>
      <c r="AQ144" s="558"/>
      <c r="AR144" s="558"/>
      <c r="AS144" s="558"/>
      <c r="AT144" s="558"/>
      <c r="AU144" s="558"/>
      <c r="AV144" s="558"/>
      <c r="AW144" s="558"/>
      <c r="AX144" s="558"/>
    </row>
    <row r="145" spans="2:50" ht="24.05" customHeight="1">
      <c r="B145" s="36">
        <v>2</v>
      </c>
      <c r="C145" s="36">
        <v>1</v>
      </c>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58"/>
      <c r="AK145" s="558"/>
      <c r="AL145" s="1019"/>
      <c r="AM145" s="558"/>
      <c r="AN145" s="558"/>
      <c r="AO145" s="558"/>
      <c r="AP145" s="558"/>
      <c r="AQ145" s="558"/>
      <c r="AR145" s="558"/>
      <c r="AS145" s="558"/>
      <c r="AT145" s="558"/>
      <c r="AU145" s="558"/>
      <c r="AV145" s="558"/>
      <c r="AW145" s="558"/>
      <c r="AX145" s="558"/>
    </row>
    <row r="146" spans="2:50" ht="24.05" customHeight="1">
      <c r="B146" s="36">
        <v>3</v>
      </c>
      <c r="C146" s="36">
        <v>1</v>
      </c>
      <c r="D146" s="558"/>
      <c r="E146" s="558"/>
      <c r="F146" s="558"/>
      <c r="G146" s="558"/>
      <c r="H146" s="558"/>
      <c r="I146" s="558"/>
      <c r="J146" s="558"/>
      <c r="K146" s="558"/>
      <c r="L146" s="558"/>
      <c r="M146" s="558"/>
      <c r="N146" s="558"/>
      <c r="O146" s="558"/>
      <c r="P146" s="558"/>
      <c r="Q146" s="558"/>
      <c r="R146" s="558"/>
      <c r="S146" s="558"/>
      <c r="T146" s="558"/>
      <c r="U146" s="558"/>
      <c r="V146" s="558"/>
      <c r="W146" s="558"/>
      <c r="X146" s="558"/>
      <c r="Y146" s="558"/>
      <c r="Z146" s="558"/>
      <c r="AA146" s="558"/>
      <c r="AB146" s="558"/>
      <c r="AC146" s="558"/>
      <c r="AD146" s="558"/>
      <c r="AE146" s="558"/>
      <c r="AF146" s="558"/>
      <c r="AG146" s="558"/>
      <c r="AH146" s="558"/>
      <c r="AI146" s="558"/>
      <c r="AJ146" s="558"/>
      <c r="AK146" s="558"/>
      <c r="AL146" s="1019"/>
      <c r="AM146" s="558"/>
      <c r="AN146" s="558"/>
      <c r="AO146" s="558"/>
      <c r="AP146" s="558"/>
      <c r="AQ146" s="558"/>
      <c r="AR146" s="558"/>
      <c r="AS146" s="558"/>
      <c r="AT146" s="558"/>
      <c r="AU146" s="558"/>
      <c r="AV146" s="558"/>
      <c r="AW146" s="558"/>
      <c r="AX146" s="558"/>
    </row>
    <row r="147" spans="2:50" ht="24.05" customHeight="1">
      <c r="B147" s="36">
        <v>4</v>
      </c>
      <c r="C147" s="36">
        <v>1</v>
      </c>
      <c r="D147" s="558"/>
      <c r="E147" s="558"/>
      <c r="F147" s="558"/>
      <c r="G147" s="558"/>
      <c r="H147" s="558"/>
      <c r="I147" s="558"/>
      <c r="J147" s="558"/>
      <c r="K147" s="558"/>
      <c r="L147" s="558"/>
      <c r="M147" s="558"/>
      <c r="N147" s="558"/>
      <c r="O147" s="558"/>
      <c r="P147" s="558"/>
      <c r="Q147" s="558"/>
      <c r="R147" s="558"/>
      <c r="S147" s="558"/>
      <c r="T147" s="558"/>
      <c r="U147" s="558"/>
      <c r="V147" s="558"/>
      <c r="W147" s="558"/>
      <c r="X147" s="558"/>
      <c r="Y147" s="558"/>
      <c r="Z147" s="558"/>
      <c r="AA147" s="558"/>
      <c r="AB147" s="558"/>
      <c r="AC147" s="558"/>
      <c r="AD147" s="558"/>
      <c r="AE147" s="558"/>
      <c r="AF147" s="558"/>
      <c r="AG147" s="558"/>
      <c r="AH147" s="558"/>
      <c r="AI147" s="558"/>
      <c r="AJ147" s="558"/>
      <c r="AK147" s="558"/>
      <c r="AL147" s="1019"/>
      <c r="AM147" s="558"/>
      <c r="AN147" s="558"/>
      <c r="AO147" s="558"/>
      <c r="AP147" s="558"/>
      <c r="AQ147" s="558"/>
      <c r="AR147" s="558"/>
      <c r="AS147" s="558"/>
      <c r="AT147" s="558"/>
      <c r="AU147" s="558"/>
      <c r="AV147" s="558"/>
      <c r="AW147" s="558"/>
      <c r="AX147" s="558"/>
    </row>
    <row r="148" spans="2:50" ht="24.05" customHeight="1">
      <c r="B148" s="36">
        <v>5</v>
      </c>
      <c r="C148" s="36">
        <v>1</v>
      </c>
      <c r="D148" s="558"/>
      <c r="E148" s="558"/>
      <c r="F148" s="558"/>
      <c r="G148" s="558"/>
      <c r="H148" s="558"/>
      <c r="I148" s="558"/>
      <c r="J148" s="558"/>
      <c r="K148" s="558"/>
      <c r="L148" s="558"/>
      <c r="M148" s="558"/>
      <c r="N148" s="558"/>
      <c r="O148" s="558"/>
      <c r="P148" s="558"/>
      <c r="Q148" s="558"/>
      <c r="R148" s="558"/>
      <c r="S148" s="558"/>
      <c r="T148" s="558"/>
      <c r="U148" s="558"/>
      <c r="V148" s="558"/>
      <c r="W148" s="558"/>
      <c r="X148" s="558"/>
      <c r="Y148" s="558"/>
      <c r="Z148" s="558"/>
      <c r="AA148" s="558"/>
      <c r="AB148" s="558"/>
      <c r="AC148" s="558"/>
      <c r="AD148" s="558"/>
      <c r="AE148" s="558"/>
      <c r="AF148" s="558"/>
      <c r="AG148" s="558"/>
      <c r="AH148" s="558"/>
      <c r="AI148" s="558"/>
      <c r="AJ148" s="558"/>
      <c r="AK148" s="558"/>
      <c r="AL148" s="1019"/>
      <c r="AM148" s="558"/>
      <c r="AN148" s="558"/>
      <c r="AO148" s="558"/>
      <c r="AP148" s="558"/>
      <c r="AQ148" s="558"/>
      <c r="AR148" s="558"/>
      <c r="AS148" s="558"/>
      <c r="AT148" s="558"/>
      <c r="AU148" s="558"/>
      <c r="AV148" s="558"/>
      <c r="AW148" s="558"/>
      <c r="AX148" s="558"/>
    </row>
    <row r="149" spans="2:50" ht="24.05" customHeight="1">
      <c r="B149" s="36">
        <v>6</v>
      </c>
      <c r="C149" s="36">
        <v>1</v>
      </c>
      <c r="D149" s="558"/>
      <c r="E149" s="558"/>
      <c r="F149" s="558"/>
      <c r="G149" s="558"/>
      <c r="H149" s="558"/>
      <c r="I149" s="558"/>
      <c r="J149" s="558"/>
      <c r="K149" s="558"/>
      <c r="L149" s="558"/>
      <c r="M149" s="558"/>
      <c r="N149" s="558"/>
      <c r="O149" s="558"/>
      <c r="P149" s="558"/>
      <c r="Q149" s="558"/>
      <c r="R149" s="558"/>
      <c r="S149" s="558"/>
      <c r="T149" s="558"/>
      <c r="U149" s="558"/>
      <c r="V149" s="558"/>
      <c r="W149" s="558"/>
      <c r="X149" s="558"/>
      <c r="Y149" s="558"/>
      <c r="Z149" s="558"/>
      <c r="AA149" s="558"/>
      <c r="AB149" s="558"/>
      <c r="AC149" s="558"/>
      <c r="AD149" s="558"/>
      <c r="AE149" s="558"/>
      <c r="AF149" s="558"/>
      <c r="AG149" s="558"/>
      <c r="AH149" s="558"/>
      <c r="AI149" s="558"/>
      <c r="AJ149" s="558"/>
      <c r="AK149" s="558"/>
      <c r="AL149" s="1019"/>
      <c r="AM149" s="558"/>
      <c r="AN149" s="558"/>
      <c r="AO149" s="558"/>
      <c r="AP149" s="558"/>
      <c r="AQ149" s="558"/>
      <c r="AR149" s="558"/>
      <c r="AS149" s="558"/>
      <c r="AT149" s="558"/>
      <c r="AU149" s="558"/>
      <c r="AV149" s="558"/>
      <c r="AW149" s="558"/>
      <c r="AX149" s="558"/>
    </row>
    <row r="150" spans="2:50" ht="24.05" customHeight="1">
      <c r="B150" s="36">
        <v>7</v>
      </c>
      <c r="C150" s="36">
        <v>1</v>
      </c>
      <c r="D150" s="558"/>
      <c r="E150" s="558"/>
      <c r="F150" s="558"/>
      <c r="G150" s="558"/>
      <c r="H150" s="558"/>
      <c r="I150" s="558"/>
      <c r="J150" s="558"/>
      <c r="K150" s="558"/>
      <c r="L150" s="558"/>
      <c r="M150" s="558"/>
      <c r="N150" s="558"/>
      <c r="O150" s="558"/>
      <c r="P150" s="558"/>
      <c r="Q150" s="558"/>
      <c r="R150" s="558"/>
      <c r="S150" s="558"/>
      <c r="T150" s="558"/>
      <c r="U150" s="558"/>
      <c r="V150" s="558"/>
      <c r="W150" s="558"/>
      <c r="X150" s="558"/>
      <c r="Y150" s="558"/>
      <c r="Z150" s="558"/>
      <c r="AA150" s="558"/>
      <c r="AB150" s="558"/>
      <c r="AC150" s="558"/>
      <c r="AD150" s="558"/>
      <c r="AE150" s="558"/>
      <c r="AF150" s="558"/>
      <c r="AG150" s="558"/>
      <c r="AH150" s="558"/>
      <c r="AI150" s="558"/>
      <c r="AJ150" s="558"/>
      <c r="AK150" s="558"/>
      <c r="AL150" s="1019"/>
      <c r="AM150" s="558"/>
      <c r="AN150" s="558"/>
      <c r="AO150" s="558"/>
      <c r="AP150" s="558"/>
      <c r="AQ150" s="558"/>
      <c r="AR150" s="558"/>
      <c r="AS150" s="558"/>
      <c r="AT150" s="558"/>
      <c r="AU150" s="558"/>
      <c r="AV150" s="558"/>
      <c r="AW150" s="558"/>
      <c r="AX150" s="558"/>
    </row>
    <row r="151" spans="2:50" ht="24.05" customHeight="1">
      <c r="B151" s="36">
        <v>8</v>
      </c>
      <c r="C151" s="36">
        <v>1</v>
      </c>
      <c r="D151" s="558"/>
      <c r="E151" s="558"/>
      <c r="F151" s="558"/>
      <c r="G151" s="558"/>
      <c r="H151" s="558"/>
      <c r="I151" s="558"/>
      <c r="J151" s="558"/>
      <c r="K151" s="558"/>
      <c r="L151" s="558"/>
      <c r="M151" s="558"/>
      <c r="N151" s="558"/>
      <c r="O151" s="558"/>
      <c r="P151" s="558"/>
      <c r="Q151" s="558"/>
      <c r="R151" s="558"/>
      <c r="S151" s="558"/>
      <c r="T151" s="558"/>
      <c r="U151" s="558"/>
      <c r="V151" s="558"/>
      <c r="W151" s="558"/>
      <c r="X151" s="558"/>
      <c r="Y151" s="558"/>
      <c r="Z151" s="558"/>
      <c r="AA151" s="558"/>
      <c r="AB151" s="558"/>
      <c r="AC151" s="558"/>
      <c r="AD151" s="558"/>
      <c r="AE151" s="558"/>
      <c r="AF151" s="558"/>
      <c r="AG151" s="558"/>
      <c r="AH151" s="558"/>
      <c r="AI151" s="558"/>
      <c r="AJ151" s="558"/>
      <c r="AK151" s="558"/>
      <c r="AL151" s="1019"/>
      <c r="AM151" s="558"/>
      <c r="AN151" s="558"/>
      <c r="AO151" s="558"/>
      <c r="AP151" s="558"/>
      <c r="AQ151" s="558"/>
      <c r="AR151" s="558"/>
      <c r="AS151" s="558"/>
      <c r="AT151" s="558"/>
      <c r="AU151" s="558"/>
      <c r="AV151" s="558"/>
      <c r="AW151" s="558"/>
      <c r="AX151" s="558"/>
    </row>
    <row r="152" spans="2:50" ht="24.05" customHeight="1">
      <c r="B152" s="36">
        <v>9</v>
      </c>
      <c r="C152" s="36">
        <v>1</v>
      </c>
      <c r="D152" s="558"/>
      <c r="E152" s="558"/>
      <c r="F152" s="558"/>
      <c r="G152" s="558"/>
      <c r="H152" s="558"/>
      <c r="I152" s="558"/>
      <c r="J152" s="558"/>
      <c r="K152" s="558"/>
      <c r="L152" s="558"/>
      <c r="M152" s="558"/>
      <c r="N152" s="558"/>
      <c r="O152" s="558"/>
      <c r="P152" s="558"/>
      <c r="Q152" s="558"/>
      <c r="R152" s="558"/>
      <c r="S152" s="558"/>
      <c r="T152" s="558"/>
      <c r="U152" s="558"/>
      <c r="V152" s="558"/>
      <c r="W152" s="558"/>
      <c r="X152" s="558"/>
      <c r="Y152" s="558"/>
      <c r="Z152" s="558"/>
      <c r="AA152" s="558"/>
      <c r="AB152" s="558"/>
      <c r="AC152" s="558"/>
      <c r="AD152" s="558"/>
      <c r="AE152" s="558"/>
      <c r="AF152" s="558"/>
      <c r="AG152" s="558"/>
      <c r="AH152" s="558"/>
      <c r="AI152" s="558"/>
      <c r="AJ152" s="558"/>
      <c r="AK152" s="558"/>
      <c r="AL152" s="1019"/>
      <c r="AM152" s="558"/>
      <c r="AN152" s="558"/>
      <c r="AO152" s="558"/>
      <c r="AP152" s="558"/>
      <c r="AQ152" s="558"/>
      <c r="AR152" s="558"/>
      <c r="AS152" s="558"/>
      <c r="AT152" s="558"/>
      <c r="AU152" s="558"/>
      <c r="AV152" s="558"/>
      <c r="AW152" s="558"/>
      <c r="AX152" s="558"/>
    </row>
    <row r="153" spans="2:50" ht="24.05" customHeight="1">
      <c r="B153" s="36">
        <v>10</v>
      </c>
      <c r="C153" s="36">
        <v>1</v>
      </c>
      <c r="D153" s="558"/>
      <c r="E153" s="558"/>
      <c r="F153" s="558"/>
      <c r="G153" s="558"/>
      <c r="H153" s="558"/>
      <c r="I153" s="558"/>
      <c r="J153" s="558"/>
      <c r="K153" s="558"/>
      <c r="L153" s="558"/>
      <c r="M153" s="558"/>
      <c r="N153" s="558"/>
      <c r="O153" s="558"/>
      <c r="P153" s="558"/>
      <c r="Q153" s="558"/>
      <c r="R153" s="558"/>
      <c r="S153" s="558"/>
      <c r="T153" s="558"/>
      <c r="U153" s="558"/>
      <c r="V153" s="558"/>
      <c r="W153" s="558"/>
      <c r="X153" s="558"/>
      <c r="Y153" s="558"/>
      <c r="Z153" s="558"/>
      <c r="AA153" s="558"/>
      <c r="AB153" s="558"/>
      <c r="AC153" s="558"/>
      <c r="AD153" s="558"/>
      <c r="AE153" s="558"/>
      <c r="AF153" s="558"/>
      <c r="AG153" s="558"/>
      <c r="AH153" s="558"/>
      <c r="AI153" s="558"/>
      <c r="AJ153" s="558"/>
      <c r="AK153" s="558"/>
      <c r="AL153" s="1019"/>
      <c r="AM153" s="558"/>
      <c r="AN153" s="558"/>
      <c r="AO153" s="558"/>
      <c r="AP153" s="558"/>
      <c r="AQ153" s="558"/>
      <c r="AR153" s="558"/>
      <c r="AS153" s="558"/>
      <c r="AT153" s="558"/>
      <c r="AU153" s="558"/>
      <c r="AV153" s="558"/>
      <c r="AW153" s="558"/>
      <c r="AX153" s="558"/>
    </row>
  </sheetData>
  <mergeCells count="626">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H80:L80"/>
    <mergeCell ref="M80:Y80"/>
    <mergeCell ref="Z80:AC80"/>
    <mergeCell ref="AD80:AH80"/>
    <mergeCell ref="AI80:AU80"/>
    <mergeCell ref="AV80:AY80"/>
    <mergeCell ref="B73:G75"/>
    <mergeCell ref="B78:G121"/>
    <mergeCell ref="H78:AC78"/>
    <mergeCell ref="AD78:AY78"/>
    <mergeCell ref="H79:L79"/>
    <mergeCell ref="M79:Y79"/>
    <mergeCell ref="Z79:AC79"/>
    <mergeCell ref="AD79:AH79"/>
    <mergeCell ref="AI79:AU79"/>
    <mergeCell ref="AV79:AY79"/>
    <mergeCell ref="B66:F66"/>
    <mergeCell ref="G66:AY66"/>
    <mergeCell ref="B67:AY67"/>
    <mergeCell ref="B68:AY68"/>
    <mergeCell ref="B69:AY69"/>
    <mergeCell ref="M70:AA70"/>
    <mergeCell ref="AL70:AY70"/>
    <mergeCell ref="D61:AY61"/>
    <mergeCell ref="D62:AY62"/>
    <mergeCell ref="B63:AY63"/>
    <mergeCell ref="B64:F64"/>
    <mergeCell ref="G64:AY64"/>
    <mergeCell ref="B65:AY65"/>
    <mergeCell ref="D58:G58"/>
    <mergeCell ref="H58:AG58"/>
    <mergeCell ref="AH58:AY58"/>
    <mergeCell ref="B59:C59"/>
    <mergeCell ref="D59:AY59"/>
    <mergeCell ref="D60:AY60"/>
    <mergeCell ref="D56:G56"/>
    <mergeCell ref="H56:AG56"/>
    <mergeCell ref="AH56:AY56"/>
    <mergeCell ref="D57:G57"/>
    <mergeCell ref="H57:U57"/>
    <mergeCell ref="V57:AG57"/>
    <mergeCell ref="AH57:AY57"/>
    <mergeCell ref="B53:C58"/>
    <mergeCell ref="D53:G53"/>
    <mergeCell ref="H53:AG53"/>
    <mergeCell ref="AH53:AY53"/>
    <mergeCell ref="D54:G54"/>
    <mergeCell ref="H54:AG54"/>
    <mergeCell ref="AH54:AY54"/>
    <mergeCell ref="D55:G55"/>
    <mergeCell ref="H55:AG55"/>
    <mergeCell ref="AH55:AY55"/>
    <mergeCell ref="D51:G51"/>
    <mergeCell ref="H51:AG51"/>
    <mergeCell ref="AH51:AY51"/>
    <mergeCell ref="D52:G52"/>
    <mergeCell ref="H52:AG52"/>
    <mergeCell ref="AH52:AY52"/>
    <mergeCell ref="B48:C52"/>
    <mergeCell ref="D48:G48"/>
    <mergeCell ref="H48:AG48"/>
    <mergeCell ref="AH48:AY48"/>
    <mergeCell ref="D49:G49"/>
    <mergeCell ref="H49:AG49"/>
    <mergeCell ref="AH49:AY49"/>
    <mergeCell ref="D50:G50"/>
    <mergeCell ref="H50:AG50"/>
    <mergeCell ref="AH50:AY50"/>
    <mergeCell ref="B45:C47"/>
    <mergeCell ref="D45:G45"/>
    <mergeCell ref="H45:AG45"/>
    <mergeCell ref="AH45:AY45"/>
    <mergeCell ref="D46:G46"/>
    <mergeCell ref="H46:AG46"/>
    <mergeCell ref="AH46:AY46"/>
    <mergeCell ref="D47:G47"/>
    <mergeCell ref="H47:AG47"/>
    <mergeCell ref="AH47:AY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R1:AY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53"/>
  <sheetViews>
    <sheetView zoomScale="75" zoomScaleNormal="75" zoomScaleSheetLayoutView="75" zoomScalePageLayoutView="30" workbookViewId="0">
      <selection activeCell="P2" sqref="P2"/>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s>
  <sheetData>
    <row r="1" spans="2:51" ht="23.25" customHeight="1">
      <c r="AQ1" s="815"/>
      <c r="AR1" s="815"/>
      <c r="AS1" s="815"/>
      <c r="AT1" s="815"/>
      <c r="AU1" s="815"/>
      <c r="AV1" s="815"/>
      <c r="AW1" s="815"/>
      <c r="AX1" s="33"/>
    </row>
    <row r="2" spans="2:51" ht="36" customHeight="1" thickBot="1">
      <c r="AK2" s="532" t="s">
        <v>0</v>
      </c>
      <c r="AL2" s="532"/>
      <c r="AM2" s="532"/>
      <c r="AN2" s="532"/>
      <c r="AO2" s="532"/>
      <c r="AP2" s="532"/>
      <c r="AQ2" s="532"/>
      <c r="AR2" s="828" t="s">
        <v>1282</v>
      </c>
      <c r="AS2" s="829"/>
      <c r="AT2" s="829"/>
      <c r="AU2" s="829"/>
      <c r="AV2" s="829"/>
      <c r="AW2" s="829"/>
      <c r="AX2" s="829"/>
      <c r="AY2" s="829"/>
    </row>
    <row r="3" spans="2:51" ht="19" thickBot="1">
      <c r="B3" s="535" t="s">
        <v>1283</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7"/>
    </row>
    <row r="4" spans="2:51" ht="20.95" customHeight="1">
      <c r="B4" s="538" t="s">
        <v>3</v>
      </c>
      <c r="C4" s="539"/>
      <c r="D4" s="539"/>
      <c r="E4" s="539"/>
      <c r="F4" s="539"/>
      <c r="G4" s="539"/>
      <c r="H4" s="3515" t="s">
        <v>1284</v>
      </c>
      <c r="I4" s="3516"/>
      <c r="J4" s="3516"/>
      <c r="K4" s="3516"/>
      <c r="L4" s="3516"/>
      <c r="M4" s="3516"/>
      <c r="N4" s="3516"/>
      <c r="O4" s="3516"/>
      <c r="P4" s="3516"/>
      <c r="Q4" s="3516"/>
      <c r="R4" s="3516"/>
      <c r="S4" s="3516"/>
      <c r="T4" s="3516"/>
      <c r="U4" s="3516"/>
      <c r="V4" s="3516"/>
      <c r="W4" s="3516"/>
      <c r="X4" s="3516"/>
      <c r="Y4" s="3517"/>
      <c r="Z4" s="542" t="s">
        <v>1285</v>
      </c>
      <c r="AA4" s="543"/>
      <c r="AB4" s="543"/>
      <c r="AC4" s="543"/>
      <c r="AD4" s="543"/>
      <c r="AE4" s="544"/>
      <c r="AF4" s="3518" t="s">
        <v>1286</v>
      </c>
      <c r="AG4" s="3518"/>
      <c r="AH4" s="3518"/>
      <c r="AI4" s="3518"/>
      <c r="AJ4" s="3518"/>
      <c r="AK4" s="3518"/>
      <c r="AL4" s="3518"/>
      <c r="AM4" s="3518"/>
      <c r="AN4" s="3518"/>
      <c r="AO4" s="3518"/>
      <c r="AP4" s="3518"/>
      <c r="AQ4" s="3519"/>
      <c r="AR4" s="825" t="s">
        <v>7</v>
      </c>
      <c r="AS4" s="826"/>
      <c r="AT4" s="826"/>
      <c r="AU4" s="826"/>
      <c r="AV4" s="826"/>
      <c r="AW4" s="826"/>
      <c r="AX4" s="826"/>
      <c r="AY4" s="827"/>
    </row>
    <row r="5" spans="2:51" ht="28.15" customHeight="1">
      <c r="B5" s="553" t="s">
        <v>8</v>
      </c>
      <c r="C5" s="554"/>
      <c r="D5" s="554"/>
      <c r="E5" s="554"/>
      <c r="F5" s="554"/>
      <c r="G5" s="555"/>
      <c r="H5" s="3520" t="s">
        <v>536</v>
      </c>
      <c r="I5" s="3521"/>
      <c r="J5" s="3521"/>
      <c r="K5" s="3521"/>
      <c r="L5" s="3521"/>
      <c r="M5" s="3521"/>
      <c r="N5" s="3521"/>
      <c r="O5" s="3521"/>
      <c r="P5" s="3521"/>
      <c r="Q5" s="3521"/>
      <c r="R5" s="3521"/>
      <c r="S5" s="3521"/>
      <c r="T5" s="3521"/>
      <c r="U5" s="3521"/>
      <c r="V5" s="3521"/>
      <c r="W5" s="3522"/>
      <c r="X5" s="3522"/>
      <c r="Y5" s="3522"/>
      <c r="Z5" s="517" t="s">
        <v>10</v>
      </c>
      <c r="AA5" s="518"/>
      <c r="AB5" s="518"/>
      <c r="AC5" s="518"/>
      <c r="AD5" s="518"/>
      <c r="AE5" s="519"/>
      <c r="AF5" s="3523" t="s">
        <v>1287</v>
      </c>
      <c r="AG5" s="3523"/>
      <c r="AH5" s="3523"/>
      <c r="AI5" s="3523"/>
      <c r="AJ5" s="3523"/>
      <c r="AK5" s="3523"/>
      <c r="AL5" s="3523"/>
      <c r="AM5" s="3523"/>
      <c r="AN5" s="3523"/>
      <c r="AO5" s="3523"/>
      <c r="AP5" s="3523"/>
      <c r="AQ5" s="3524"/>
      <c r="AR5" s="3525" t="s">
        <v>1288</v>
      </c>
      <c r="AS5" s="3526"/>
      <c r="AT5" s="3526"/>
      <c r="AU5" s="3526"/>
      <c r="AV5" s="3526"/>
      <c r="AW5" s="3526"/>
      <c r="AX5" s="3526"/>
      <c r="AY5" s="3527"/>
    </row>
    <row r="6" spans="2:51" ht="30.8" customHeight="1">
      <c r="B6" s="523" t="s">
        <v>12</v>
      </c>
      <c r="C6" s="524"/>
      <c r="D6" s="524"/>
      <c r="E6" s="524"/>
      <c r="F6" s="524"/>
      <c r="G6" s="524"/>
      <c r="H6" s="3528" t="s">
        <v>1289</v>
      </c>
      <c r="I6" s="3522"/>
      <c r="J6" s="3522"/>
      <c r="K6" s="3522"/>
      <c r="L6" s="3522"/>
      <c r="M6" s="3522"/>
      <c r="N6" s="3522"/>
      <c r="O6" s="3522"/>
      <c r="P6" s="3522"/>
      <c r="Q6" s="3522"/>
      <c r="R6" s="3522"/>
      <c r="S6" s="3522"/>
      <c r="T6" s="3522"/>
      <c r="U6" s="3522"/>
      <c r="V6" s="3522"/>
      <c r="W6" s="3522"/>
      <c r="X6" s="3522"/>
      <c r="Y6" s="3522"/>
      <c r="Z6" s="526" t="s">
        <v>14</v>
      </c>
      <c r="AA6" s="527"/>
      <c r="AB6" s="527"/>
      <c r="AC6" s="527"/>
      <c r="AD6" s="527"/>
      <c r="AE6" s="528"/>
      <c r="AF6" s="3529" t="s">
        <v>1290</v>
      </c>
      <c r="AG6" s="3530"/>
      <c r="AH6" s="3530"/>
      <c r="AI6" s="3530"/>
      <c r="AJ6" s="3530"/>
      <c r="AK6" s="3530"/>
      <c r="AL6" s="3530"/>
      <c r="AM6" s="3530"/>
      <c r="AN6" s="3530"/>
      <c r="AO6" s="3530"/>
      <c r="AP6" s="3530"/>
      <c r="AQ6" s="3530"/>
      <c r="AR6" s="3531"/>
      <c r="AS6" s="3531"/>
      <c r="AT6" s="3531"/>
      <c r="AU6" s="3531"/>
      <c r="AV6" s="3531"/>
      <c r="AW6" s="3531"/>
      <c r="AX6" s="3531"/>
      <c r="AY6" s="3532"/>
    </row>
    <row r="7" spans="2:51" ht="18" customHeight="1">
      <c r="B7" s="500" t="s">
        <v>16</v>
      </c>
      <c r="C7" s="501"/>
      <c r="D7" s="501"/>
      <c r="E7" s="501"/>
      <c r="F7" s="501"/>
      <c r="G7" s="501"/>
      <c r="H7" s="3533" t="s">
        <v>1291</v>
      </c>
      <c r="I7" s="3534"/>
      <c r="J7" s="3534"/>
      <c r="K7" s="3534"/>
      <c r="L7" s="3534"/>
      <c r="M7" s="3534"/>
      <c r="N7" s="3534"/>
      <c r="O7" s="3534"/>
      <c r="P7" s="3534"/>
      <c r="Q7" s="3534"/>
      <c r="R7" s="3534"/>
      <c r="S7" s="3534"/>
      <c r="T7" s="3534"/>
      <c r="U7" s="3534"/>
      <c r="V7" s="3534"/>
      <c r="W7" s="3535"/>
      <c r="X7" s="3535"/>
      <c r="Y7" s="3536"/>
      <c r="Z7" s="508" t="s">
        <v>1292</v>
      </c>
      <c r="AA7" s="110"/>
      <c r="AB7" s="110"/>
      <c r="AC7" s="110"/>
      <c r="AD7" s="110"/>
      <c r="AE7" s="509"/>
      <c r="AF7" s="3537" t="s">
        <v>1293</v>
      </c>
      <c r="AG7" s="3538"/>
      <c r="AH7" s="3538"/>
      <c r="AI7" s="3538"/>
      <c r="AJ7" s="3538"/>
      <c r="AK7" s="3538"/>
      <c r="AL7" s="3538"/>
      <c r="AM7" s="3538"/>
      <c r="AN7" s="3538"/>
      <c r="AO7" s="3538"/>
      <c r="AP7" s="3538"/>
      <c r="AQ7" s="3538"/>
      <c r="AR7" s="3538"/>
      <c r="AS7" s="3538"/>
      <c r="AT7" s="3538"/>
      <c r="AU7" s="3538"/>
      <c r="AV7" s="3538"/>
      <c r="AW7" s="3538"/>
      <c r="AX7" s="3538"/>
      <c r="AY7" s="3539"/>
    </row>
    <row r="8" spans="2:51" ht="33.75" customHeight="1">
      <c r="B8" s="502"/>
      <c r="C8" s="503"/>
      <c r="D8" s="503"/>
      <c r="E8" s="503"/>
      <c r="F8" s="503"/>
      <c r="G8" s="503"/>
      <c r="H8" s="3540"/>
      <c r="I8" s="3541"/>
      <c r="J8" s="3541"/>
      <c r="K8" s="3541"/>
      <c r="L8" s="3541"/>
      <c r="M8" s="3541"/>
      <c r="N8" s="3541"/>
      <c r="O8" s="3541"/>
      <c r="P8" s="3541"/>
      <c r="Q8" s="3541"/>
      <c r="R8" s="3541"/>
      <c r="S8" s="3541"/>
      <c r="T8" s="3541"/>
      <c r="U8" s="3541"/>
      <c r="V8" s="3541"/>
      <c r="W8" s="3542"/>
      <c r="X8" s="3542"/>
      <c r="Y8" s="3543"/>
      <c r="Z8" s="510"/>
      <c r="AA8" s="110"/>
      <c r="AB8" s="110"/>
      <c r="AC8" s="110"/>
      <c r="AD8" s="110"/>
      <c r="AE8" s="509"/>
      <c r="AF8" s="3544"/>
      <c r="AG8" s="3545"/>
      <c r="AH8" s="3545"/>
      <c r="AI8" s="3545"/>
      <c r="AJ8" s="3545"/>
      <c r="AK8" s="3545"/>
      <c r="AL8" s="3545"/>
      <c r="AM8" s="3545"/>
      <c r="AN8" s="3545"/>
      <c r="AO8" s="3545"/>
      <c r="AP8" s="3545"/>
      <c r="AQ8" s="3545"/>
      <c r="AR8" s="3545"/>
      <c r="AS8" s="3545"/>
      <c r="AT8" s="3545"/>
      <c r="AU8" s="3545"/>
      <c r="AV8" s="3545"/>
      <c r="AW8" s="3545"/>
      <c r="AX8" s="3545"/>
      <c r="AY8" s="3546"/>
    </row>
    <row r="9" spans="2:51" ht="103.75" customHeight="1">
      <c r="B9" s="482" t="s">
        <v>20</v>
      </c>
      <c r="C9" s="483"/>
      <c r="D9" s="483"/>
      <c r="E9" s="483"/>
      <c r="F9" s="483"/>
      <c r="G9" s="483"/>
      <c r="H9" s="3547" t="s">
        <v>1294</v>
      </c>
      <c r="I9" s="3548"/>
      <c r="J9" s="3548"/>
      <c r="K9" s="3548"/>
      <c r="L9" s="3548"/>
      <c r="M9" s="3548"/>
      <c r="N9" s="3548"/>
      <c r="O9" s="3548"/>
      <c r="P9" s="3548"/>
      <c r="Q9" s="3548"/>
      <c r="R9" s="3548"/>
      <c r="S9" s="3548"/>
      <c r="T9" s="3548"/>
      <c r="U9" s="3548"/>
      <c r="V9" s="3548"/>
      <c r="W9" s="3548"/>
      <c r="X9" s="3548"/>
      <c r="Y9" s="3548"/>
      <c r="Z9" s="3548"/>
      <c r="AA9" s="3548"/>
      <c r="AB9" s="3548"/>
      <c r="AC9" s="3548"/>
      <c r="AD9" s="3548"/>
      <c r="AE9" s="3548"/>
      <c r="AF9" s="3548"/>
      <c r="AG9" s="3548"/>
      <c r="AH9" s="3548"/>
      <c r="AI9" s="3548"/>
      <c r="AJ9" s="3548"/>
      <c r="AK9" s="3548"/>
      <c r="AL9" s="3548"/>
      <c r="AM9" s="3548"/>
      <c r="AN9" s="3548"/>
      <c r="AO9" s="3548"/>
      <c r="AP9" s="3548"/>
      <c r="AQ9" s="3548"/>
      <c r="AR9" s="3548"/>
      <c r="AS9" s="3548"/>
      <c r="AT9" s="3548"/>
      <c r="AU9" s="3548"/>
      <c r="AV9" s="3548"/>
      <c r="AW9" s="3548"/>
      <c r="AX9" s="3548"/>
      <c r="AY9" s="3549"/>
    </row>
    <row r="10" spans="2:51" ht="137.30000000000001" customHeight="1">
      <c r="B10" s="482" t="s">
        <v>22</v>
      </c>
      <c r="C10" s="483"/>
      <c r="D10" s="483"/>
      <c r="E10" s="483"/>
      <c r="F10" s="483"/>
      <c r="G10" s="483"/>
      <c r="H10" s="3547" t="s">
        <v>1295</v>
      </c>
      <c r="I10" s="3548"/>
      <c r="J10" s="3548"/>
      <c r="K10" s="3548"/>
      <c r="L10" s="3548"/>
      <c r="M10" s="3548"/>
      <c r="N10" s="3548"/>
      <c r="O10" s="3548"/>
      <c r="P10" s="3548"/>
      <c r="Q10" s="3548"/>
      <c r="R10" s="3548"/>
      <c r="S10" s="3548"/>
      <c r="T10" s="3548"/>
      <c r="U10" s="3548"/>
      <c r="V10" s="3548"/>
      <c r="W10" s="3548"/>
      <c r="X10" s="3548"/>
      <c r="Y10" s="3548"/>
      <c r="Z10" s="3548"/>
      <c r="AA10" s="3548"/>
      <c r="AB10" s="3548"/>
      <c r="AC10" s="3548"/>
      <c r="AD10" s="3548"/>
      <c r="AE10" s="3548"/>
      <c r="AF10" s="3548"/>
      <c r="AG10" s="3548"/>
      <c r="AH10" s="3548"/>
      <c r="AI10" s="3548"/>
      <c r="AJ10" s="3548"/>
      <c r="AK10" s="3548"/>
      <c r="AL10" s="3548"/>
      <c r="AM10" s="3548"/>
      <c r="AN10" s="3548"/>
      <c r="AO10" s="3548"/>
      <c r="AP10" s="3548"/>
      <c r="AQ10" s="3548"/>
      <c r="AR10" s="3548"/>
      <c r="AS10" s="3548"/>
      <c r="AT10" s="3548"/>
      <c r="AU10" s="3548"/>
      <c r="AV10" s="3548"/>
      <c r="AW10" s="3548"/>
      <c r="AX10" s="3548"/>
      <c r="AY10" s="3549"/>
    </row>
    <row r="11" spans="2:51" ht="29.3" customHeight="1">
      <c r="B11" s="482" t="s">
        <v>24</v>
      </c>
      <c r="C11" s="483"/>
      <c r="D11" s="483"/>
      <c r="E11" s="483"/>
      <c r="F11" s="483"/>
      <c r="G11" s="487"/>
      <c r="H11" s="864" t="s">
        <v>333</v>
      </c>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90"/>
    </row>
    <row r="12" spans="2:51" ht="20.95" customHeight="1">
      <c r="B12" s="491" t="s">
        <v>26</v>
      </c>
      <c r="C12" s="492"/>
      <c r="D12" s="492"/>
      <c r="E12" s="492"/>
      <c r="F12" s="492"/>
      <c r="G12" s="493"/>
      <c r="H12" s="497"/>
      <c r="I12" s="498"/>
      <c r="J12" s="498"/>
      <c r="K12" s="498"/>
      <c r="L12" s="498"/>
      <c r="M12" s="498"/>
      <c r="N12" s="498"/>
      <c r="O12" s="498"/>
      <c r="P12" s="498"/>
      <c r="Q12" s="464" t="s">
        <v>334</v>
      </c>
      <c r="R12" s="465"/>
      <c r="S12" s="465"/>
      <c r="T12" s="465"/>
      <c r="U12" s="465"/>
      <c r="V12" s="465"/>
      <c r="W12" s="499"/>
      <c r="X12" s="464" t="s">
        <v>335</v>
      </c>
      <c r="Y12" s="465"/>
      <c r="Z12" s="465"/>
      <c r="AA12" s="465"/>
      <c r="AB12" s="465"/>
      <c r="AC12" s="465"/>
      <c r="AD12" s="499"/>
      <c r="AE12" s="464" t="s">
        <v>336</v>
      </c>
      <c r="AF12" s="465"/>
      <c r="AG12" s="465"/>
      <c r="AH12" s="465"/>
      <c r="AI12" s="465"/>
      <c r="AJ12" s="465"/>
      <c r="AK12" s="499"/>
      <c r="AL12" s="464" t="s">
        <v>337</v>
      </c>
      <c r="AM12" s="465"/>
      <c r="AN12" s="465"/>
      <c r="AO12" s="465"/>
      <c r="AP12" s="465"/>
      <c r="AQ12" s="465"/>
      <c r="AR12" s="499"/>
      <c r="AS12" s="464" t="s">
        <v>338</v>
      </c>
      <c r="AT12" s="465"/>
      <c r="AU12" s="465"/>
      <c r="AV12" s="465"/>
      <c r="AW12" s="465"/>
      <c r="AX12" s="465"/>
      <c r="AY12" s="466"/>
    </row>
    <row r="13" spans="2:51" ht="20.95" customHeight="1">
      <c r="B13" s="193"/>
      <c r="C13" s="194"/>
      <c r="D13" s="194"/>
      <c r="E13" s="194"/>
      <c r="F13" s="194"/>
      <c r="G13" s="195"/>
      <c r="H13" s="467" t="s">
        <v>32</v>
      </c>
      <c r="I13" s="468"/>
      <c r="J13" s="473" t="s">
        <v>33</v>
      </c>
      <c r="K13" s="474"/>
      <c r="L13" s="474"/>
      <c r="M13" s="474"/>
      <c r="N13" s="474"/>
      <c r="O13" s="474"/>
      <c r="P13" s="475"/>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3550" t="s">
        <v>1296</v>
      </c>
      <c r="AM13" s="479"/>
      <c r="AN13" s="479"/>
      <c r="AO13" s="479"/>
      <c r="AP13" s="479"/>
      <c r="AQ13" s="479"/>
      <c r="AR13" s="480"/>
      <c r="AS13" s="3551" t="s">
        <v>1296</v>
      </c>
      <c r="AT13" s="477"/>
      <c r="AU13" s="477"/>
      <c r="AV13" s="477"/>
      <c r="AW13" s="477"/>
      <c r="AX13" s="477"/>
      <c r="AY13" s="3552"/>
    </row>
    <row r="14" spans="2:51" ht="20.95" customHeight="1">
      <c r="B14" s="193"/>
      <c r="C14" s="194"/>
      <c r="D14" s="194"/>
      <c r="E14" s="194"/>
      <c r="F14" s="194"/>
      <c r="G14" s="195"/>
      <c r="H14" s="469"/>
      <c r="I14" s="470"/>
      <c r="J14" s="461" t="s">
        <v>37</v>
      </c>
      <c r="K14" s="462"/>
      <c r="L14" s="462"/>
      <c r="M14" s="462"/>
      <c r="N14" s="462"/>
      <c r="O14" s="462"/>
      <c r="P14" s="463"/>
      <c r="Q14" s="1272"/>
      <c r="R14" s="1272"/>
      <c r="S14" s="1272"/>
      <c r="T14" s="1272"/>
      <c r="U14" s="1272"/>
      <c r="V14" s="1272"/>
      <c r="W14" s="1272"/>
      <c r="X14" s="1272"/>
      <c r="Y14" s="1272"/>
      <c r="Z14" s="1272"/>
      <c r="AA14" s="1272"/>
      <c r="AB14" s="1272"/>
      <c r="AC14" s="1272"/>
      <c r="AD14" s="1272"/>
      <c r="AE14" s="3553" t="s">
        <v>1297</v>
      </c>
      <c r="AF14" s="456"/>
      <c r="AG14" s="456"/>
      <c r="AH14" s="456"/>
      <c r="AI14" s="456"/>
      <c r="AJ14" s="456"/>
      <c r="AK14" s="457"/>
      <c r="AL14" s="1272"/>
      <c r="AM14" s="1272"/>
      <c r="AN14" s="1272"/>
      <c r="AO14" s="1272"/>
      <c r="AP14" s="1272"/>
      <c r="AQ14" s="1272"/>
      <c r="AR14" s="1272"/>
      <c r="AS14" s="459"/>
      <c r="AT14" s="459"/>
      <c r="AU14" s="459"/>
      <c r="AV14" s="459"/>
      <c r="AW14" s="459"/>
      <c r="AX14" s="459"/>
      <c r="AY14" s="460"/>
    </row>
    <row r="15" spans="2:51" ht="24.75" customHeight="1">
      <c r="B15" s="193"/>
      <c r="C15" s="194"/>
      <c r="D15" s="194"/>
      <c r="E15" s="194"/>
      <c r="F15" s="194"/>
      <c r="G15" s="195"/>
      <c r="H15" s="469"/>
      <c r="I15" s="470"/>
      <c r="J15" s="461" t="s">
        <v>40</v>
      </c>
      <c r="K15" s="462"/>
      <c r="L15" s="462"/>
      <c r="M15" s="462"/>
      <c r="N15" s="462"/>
      <c r="O15" s="462"/>
      <c r="P15" s="463"/>
      <c r="Q15" s="1272"/>
      <c r="R15" s="1272"/>
      <c r="S15" s="1272"/>
      <c r="T15" s="1272"/>
      <c r="U15" s="1272"/>
      <c r="V15" s="1272"/>
      <c r="W15" s="1272"/>
      <c r="X15" s="1272"/>
      <c r="Y15" s="1272"/>
      <c r="Z15" s="1272"/>
      <c r="AA15" s="1272"/>
      <c r="AB15" s="1272"/>
      <c r="AC15" s="1272"/>
      <c r="AD15" s="1272"/>
      <c r="AE15" s="3554">
        <v>-38315</v>
      </c>
      <c r="AF15" s="3554"/>
      <c r="AG15" s="3554"/>
      <c r="AH15" s="3554"/>
      <c r="AI15" s="3554"/>
      <c r="AJ15" s="3554"/>
      <c r="AK15" s="3554"/>
      <c r="AL15" s="454">
        <v>38315</v>
      </c>
      <c r="AM15" s="454"/>
      <c r="AN15" s="454"/>
      <c r="AO15" s="454"/>
      <c r="AP15" s="454"/>
      <c r="AQ15" s="454"/>
      <c r="AR15" s="454"/>
      <c r="AS15" s="459"/>
      <c r="AT15" s="459"/>
      <c r="AU15" s="459"/>
      <c r="AV15" s="459"/>
      <c r="AW15" s="459"/>
      <c r="AX15" s="459"/>
      <c r="AY15" s="460"/>
    </row>
    <row r="16" spans="2:51" ht="24.75" customHeight="1">
      <c r="B16" s="193"/>
      <c r="C16" s="194"/>
      <c r="D16" s="194"/>
      <c r="E16" s="194"/>
      <c r="F16" s="194"/>
      <c r="G16" s="195"/>
      <c r="H16" s="471"/>
      <c r="I16" s="472"/>
      <c r="J16" s="448" t="s">
        <v>42</v>
      </c>
      <c r="K16" s="449"/>
      <c r="L16" s="449"/>
      <c r="M16" s="449"/>
      <c r="N16" s="449"/>
      <c r="O16" s="449"/>
      <c r="P16" s="450"/>
      <c r="Q16" s="1184"/>
      <c r="R16" s="1184"/>
      <c r="S16" s="1184"/>
      <c r="T16" s="1184"/>
      <c r="U16" s="1184"/>
      <c r="V16" s="1184"/>
      <c r="W16" s="1184"/>
      <c r="X16" s="1184"/>
      <c r="Y16" s="1184"/>
      <c r="Z16" s="1184"/>
      <c r="AA16" s="1184"/>
      <c r="AB16" s="1184"/>
      <c r="AC16" s="1184"/>
      <c r="AD16" s="1184"/>
      <c r="AE16" s="874">
        <v>7985</v>
      </c>
      <c r="AF16" s="874"/>
      <c r="AG16" s="874"/>
      <c r="AH16" s="874"/>
      <c r="AI16" s="874"/>
      <c r="AJ16" s="874"/>
      <c r="AK16" s="874"/>
      <c r="AL16" s="451">
        <v>58315</v>
      </c>
      <c r="AM16" s="451"/>
      <c r="AN16" s="451"/>
      <c r="AO16" s="451"/>
      <c r="AP16" s="451"/>
      <c r="AQ16" s="451"/>
      <c r="AR16" s="451"/>
      <c r="AS16" s="3555">
        <v>20000</v>
      </c>
      <c r="AT16" s="452"/>
      <c r="AU16" s="452"/>
      <c r="AV16" s="452"/>
      <c r="AW16" s="452"/>
      <c r="AX16" s="452"/>
      <c r="AY16" s="3556"/>
    </row>
    <row r="17" spans="2:51" ht="24.75" customHeight="1">
      <c r="B17" s="193"/>
      <c r="C17" s="194"/>
      <c r="D17" s="194"/>
      <c r="E17" s="194"/>
      <c r="F17" s="194"/>
      <c r="G17" s="195"/>
      <c r="H17" s="438" t="s">
        <v>44</v>
      </c>
      <c r="I17" s="439"/>
      <c r="J17" s="439"/>
      <c r="K17" s="439"/>
      <c r="L17" s="439"/>
      <c r="M17" s="439"/>
      <c r="N17" s="439"/>
      <c r="O17" s="439"/>
      <c r="P17" s="439"/>
      <c r="Q17" s="443"/>
      <c r="R17" s="443"/>
      <c r="S17" s="443"/>
      <c r="T17" s="443"/>
      <c r="U17" s="443"/>
      <c r="V17" s="443"/>
      <c r="W17" s="443"/>
      <c r="X17" s="443"/>
      <c r="Y17" s="443"/>
      <c r="Z17" s="443"/>
      <c r="AA17" s="443"/>
      <c r="AB17" s="443"/>
      <c r="AC17" s="443"/>
      <c r="AD17" s="443"/>
      <c r="AE17" s="880">
        <v>7853</v>
      </c>
      <c r="AF17" s="880"/>
      <c r="AG17" s="880"/>
      <c r="AH17" s="880"/>
      <c r="AI17" s="880"/>
      <c r="AJ17" s="880"/>
      <c r="AK17" s="880"/>
      <c r="AL17" s="443"/>
      <c r="AM17" s="443"/>
      <c r="AN17" s="443"/>
      <c r="AO17" s="443"/>
      <c r="AP17" s="443"/>
      <c r="AQ17" s="443"/>
      <c r="AR17" s="443"/>
      <c r="AS17" s="443"/>
      <c r="AT17" s="443"/>
      <c r="AU17" s="443"/>
      <c r="AV17" s="443"/>
      <c r="AW17" s="443"/>
      <c r="AX17" s="443"/>
      <c r="AY17" s="444"/>
    </row>
    <row r="18" spans="2:51" ht="24.75" customHeight="1">
      <c r="B18" s="494"/>
      <c r="C18" s="495"/>
      <c r="D18" s="495"/>
      <c r="E18" s="495"/>
      <c r="F18" s="495"/>
      <c r="G18" s="496"/>
      <c r="H18" s="438" t="s">
        <v>45</v>
      </c>
      <c r="I18" s="439"/>
      <c r="J18" s="439"/>
      <c r="K18" s="439"/>
      <c r="L18" s="439"/>
      <c r="M18" s="439"/>
      <c r="N18" s="439"/>
      <c r="O18" s="439"/>
      <c r="P18" s="439"/>
      <c r="Q18" s="443"/>
      <c r="R18" s="443"/>
      <c r="S18" s="443"/>
      <c r="T18" s="443"/>
      <c r="U18" s="443"/>
      <c r="V18" s="443"/>
      <c r="W18" s="443"/>
      <c r="X18" s="443"/>
      <c r="Y18" s="443"/>
      <c r="Z18" s="443"/>
      <c r="AA18" s="443"/>
      <c r="AB18" s="443"/>
      <c r="AC18" s="443"/>
      <c r="AD18" s="443"/>
      <c r="AE18" s="769">
        <f>AE17/AE16</f>
        <v>0.98346900438321849</v>
      </c>
      <c r="AF18" s="769"/>
      <c r="AG18" s="769"/>
      <c r="AH18" s="769"/>
      <c r="AI18" s="769"/>
      <c r="AJ18" s="769"/>
      <c r="AK18" s="769"/>
      <c r="AL18" s="443"/>
      <c r="AM18" s="443"/>
      <c r="AN18" s="443"/>
      <c r="AO18" s="443"/>
      <c r="AP18" s="443"/>
      <c r="AQ18" s="443"/>
      <c r="AR18" s="443"/>
      <c r="AS18" s="443"/>
      <c r="AT18" s="443"/>
      <c r="AU18" s="443"/>
      <c r="AV18" s="443"/>
      <c r="AW18" s="443"/>
      <c r="AX18" s="443"/>
      <c r="AY18" s="444"/>
    </row>
    <row r="19" spans="2:51" ht="31.75" customHeight="1">
      <c r="B19" s="762" t="s">
        <v>46</v>
      </c>
      <c r="C19" s="763"/>
      <c r="D19" s="763"/>
      <c r="E19" s="763"/>
      <c r="F19" s="763"/>
      <c r="G19" s="764"/>
      <c r="H19" s="387" t="s">
        <v>47</v>
      </c>
      <c r="I19" s="388"/>
      <c r="J19" s="388"/>
      <c r="K19" s="388"/>
      <c r="L19" s="388"/>
      <c r="M19" s="388"/>
      <c r="N19" s="388"/>
      <c r="O19" s="388"/>
      <c r="P19" s="388"/>
      <c r="Q19" s="388"/>
      <c r="R19" s="388"/>
      <c r="S19" s="388"/>
      <c r="T19" s="388"/>
      <c r="U19" s="388"/>
      <c r="V19" s="388"/>
      <c r="W19" s="388"/>
      <c r="X19" s="388"/>
      <c r="Y19" s="389"/>
      <c r="Z19" s="390"/>
      <c r="AA19" s="391"/>
      <c r="AB19" s="392"/>
      <c r="AC19" s="393" t="s">
        <v>48</v>
      </c>
      <c r="AD19" s="388"/>
      <c r="AE19" s="389"/>
      <c r="AF19" s="394" t="s">
        <v>334</v>
      </c>
      <c r="AG19" s="394"/>
      <c r="AH19" s="394"/>
      <c r="AI19" s="394"/>
      <c r="AJ19" s="394"/>
      <c r="AK19" s="394" t="s">
        <v>335</v>
      </c>
      <c r="AL19" s="394"/>
      <c r="AM19" s="394"/>
      <c r="AN19" s="394"/>
      <c r="AO19" s="394"/>
      <c r="AP19" s="394" t="s">
        <v>336</v>
      </c>
      <c r="AQ19" s="394"/>
      <c r="AR19" s="394"/>
      <c r="AS19" s="394"/>
      <c r="AT19" s="394"/>
      <c r="AU19" s="45" t="s">
        <v>49</v>
      </c>
      <c r="AV19" s="394"/>
      <c r="AW19" s="394"/>
      <c r="AX19" s="394"/>
      <c r="AY19" s="424"/>
    </row>
    <row r="20" spans="2:51" ht="32.25" customHeight="1">
      <c r="B20" s="765"/>
      <c r="C20" s="763"/>
      <c r="D20" s="763"/>
      <c r="E20" s="763"/>
      <c r="F20" s="763"/>
      <c r="G20" s="764"/>
      <c r="H20" s="3445" t="s">
        <v>1298</v>
      </c>
      <c r="I20" s="101"/>
      <c r="J20" s="101"/>
      <c r="K20" s="101"/>
      <c r="L20" s="101"/>
      <c r="M20" s="101"/>
      <c r="N20" s="101"/>
      <c r="O20" s="101"/>
      <c r="P20" s="101"/>
      <c r="Q20" s="101"/>
      <c r="R20" s="101"/>
      <c r="S20" s="101"/>
      <c r="T20" s="101"/>
      <c r="U20" s="101"/>
      <c r="V20" s="101"/>
      <c r="W20" s="101"/>
      <c r="X20" s="101"/>
      <c r="Y20" s="399"/>
      <c r="Z20" s="416" t="s">
        <v>51</v>
      </c>
      <c r="AA20" s="417"/>
      <c r="AB20" s="418"/>
      <c r="AC20" s="1066" t="s">
        <v>1299</v>
      </c>
      <c r="AD20" s="419"/>
      <c r="AE20" s="419"/>
      <c r="AF20" s="431" t="s">
        <v>1300</v>
      </c>
      <c r="AG20" s="432"/>
      <c r="AH20" s="432"/>
      <c r="AI20" s="432"/>
      <c r="AJ20" s="432"/>
      <c r="AK20" s="431" t="s">
        <v>1300</v>
      </c>
      <c r="AL20" s="432"/>
      <c r="AM20" s="432"/>
      <c r="AN20" s="432"/>
      <c r="AO20" s="432"/>
      <c r="AP20" s="431" t="s">
        <v>1301</v>
      </c>
      <c r="AQ20" s="432"/>
      <c r="AR20" s="432"/>
      <c r="AS20" s="432"/>
      <c r="AT20" s="432"/>
      <c r="AU20" s="432">
        <v>0</v>
      </c>
      <c r="AV20" s="432"/>
      <c r="AW20" s="432"/>
      <c r="AX20" s="432"/>
      <c r="AY20" s="436"/>
    </row>
    <row r="21" spans="2:51" ht="32.25" customHeight="1">
      <c r="B21" s="766"/>
      <c r="C21" s="767"/>
      <c r="D21" s="767"/>
      <c r="E21" s="767"/>
      <c r="F21" s="767"/>
      <c r="G21" s="768"/>
      <c r="H21" s="400"/>
      <c r="I21" s="206"/>
      <c r="J21" s="206"/>
      <c r="K21" s="206"/>
      <c r="L21" s="206"/>
      <c r="M21" s="206"/>
      <c r="N21" s="206"/>
      <c r="O21" s="206"/>
      <c r="P21" s="206"/>
      <c r="Q21" s="206"/>
      <c r="R21" s="206"/>
      <c r="S21" s="206"/>
      <c r="T21" s="206"/>
      <c r="U21" s="206"/>
      <c r="V21" s="206"/>
      <c r="W21" s="206"/>
      <c r="X21" s="206"/>
      <c r="Y21" s="381"/>
      <c r="Z21" s="393" t="s">
        <v>56</v>
      </c>
      <c r="AA21" s="388"/>
      <c r="AB21" s="389"/>
      <c r="AC21" s="377" t="s">
        <v>1302</v>
      </c>
      <c r="AD21" s="377"/>
      <c r="AE21" s="377"/>
      <c r="AF21" s="420" t="s">
        <v>1300</v>
      </c>
      <c r="AG21" s="421"/>
      <c r="AH21" s="421"/>
      <c r="AI21" s="421"/>
      <c r="AJ21" s="421"/>
      <c r="AK21" s="420" t="s">
        <v>1300</v>
      </c>
      <c r="AL21" s="421"/>
      <c r="AM21" s="421"/>
      <c r="AN21" s="421"/>
      <c r="AO21" s="421"/>
      <c r="AP21" s="3557">
        <v>100</v>
      </c>
      <c r="AQ21" s="3557"/>
      <c r="AR21" s="3557"/>
      <c r="AS21" s="3557"/>
      <c r="AT21" s="3557"/>
      <c r="AU21" s="422"/>
      <c r="AV21" s="422"/>
      <c r="AW21" s="422"/>
      <c r="AX21" s="422"/>
      <c r="AY21" s="423"/>
    </row>
    <row r="22" spans="2:51" ht="31.75" customHeight="1">
      <c r="B22" s="362" t="s">
        <v>62</v>
      </c>
      <c r="C22" s="363"/>
      <c r="D22" s="363"/>
      <c r="E22" s="363"/>
      <c r="F22" s="363"/>
      <c r="G22" s="364"/>
      <c r="H22" s="387" t="s">
        <v>63</v>
      </c>
      <c r="I22" s="388"/>
      <c r="J22" s="388"/>
      <c r="K22" s="388"/>
      <c r="L22" s="388"/>
      <c r="M22" s="388"/>
      <c r="N22" s="388"/>
      <c r="O22" s="388"/>
      <c r="P22" s="388"/>
      <c r="Q22" s="388"/>
      <c r="R22" s="388"/>
      <c r="S22" s="388"/>
      <c r="T22" s="388"/>
      <c r="U22" s="388"/>
      <c r="V22" s="388"/>
      <c r="W22" s="388"/>
      <c r="X22" s="388"/>
      <c r="Y22" s="389"/>
      <c r="Z22" s="390"/>
      <c r="AA22" s="391"/>
      <c r="AB22" s="392"/>
      <c r="AC22" s="393" t="s">
        <v>48</v>
      </c>
      <c r="AD22" s="388"/>
      <c r="AE22" s="389"/>
      <c r="AF22" s="394" t="s">
        <v>334</v>
      </c>
      <c r="AG22" s="394"/>
      <c r="AH22" s="394"/>
      <c r="AI22" s="394"/>
      <c r="AJ22" s="394"/>
      <c r="AK22" s="394" t="s">
        <v>335</v>
      </c>
      <c r="AL22" s="394"/>
      <c r="AM22" s="394"/>
      <c r="AN22" s="394"/>
      <c r="AO22" s="394"/>
      <c r="AP22" s="394" t="s">
        <v>336</v>
      </c>
      <c r="AQ22" s="394"/>
      <c r="AR22" s="394"/>
      <c r="AS22" s="394"/>
      <c r="AT22" s="394"/>
      <c r="AU22" s="395" t="s">
        <v>64</v>
      </c>
      <c r="AV22" s="396"/>
      <c r="AW22" s="396"/>
      <c r="AX22" s="396"/>
      <c r="AY22" s="397"/>
    </row>
    <row r="23" spans="2:51" ht="39.950000000000003" customHeight="1">
      <c r="B23" s="199"/>
      <c r="C23" s="200"/>
      <c r="D23" s="200"/>
      <c r="E23" s="200"/>
      <c r="F23" s="200"/>
      <c r="G23" s="201"/>
      <c r="H23" s="3445" t="s">
        <v>1303</v>
      </c>
      <c r="I23" s="101"/>
      <c r="J23" s="101"/>
      <c r="K23" s="101"/>
      <c r="L23" s="101"/>
      <c r="M23" s="101"/>
      <c r="N23" s="101"/>
      <c r="O23" s="101"/>
      <c r="P23" s="101"/>
      <c r="Q23" s="101"/>
      <c r="R23" s="101"/>
      <c r="S23" s="101"/>
      <c r="T23" s="101"/>
      <c r="U23" s="101"/>
      <c r="V23" s="101"/>
      <c r="W23" s="101"/>
      <c r="X23" s="101"/>
      <c r="Y23" s="399"/>
      <c r="Z23" s="401" t="s">
        <v>233</v>
      </c>
      <c r="AA23" s="402"/>
      <c r="AB23" s="403"/>
      <c r="AC23" s="1198" t="s">
        <v>1304</v>
      </c>
      <c r="AD23" s="408"/>
      <c r="AE23" s="409"/>
      <c r="AF23" s="420" t="s">
        <v>472</v>
      </c>
      <c r="AG23" s="377"/>
      <c r="AH23" s="377"/>
      <c r="AI23" s="377"/>
      <c r="AJ23" s="377"/>
      <c r="AK23" s="420" t="s">
        <v>472</v>
      </c>
      <c r="AL23" s="377"/>
      <c r="AM23" s="377"/>
      <c r="AN23" s="377"/>
      <c r="AO23" s="377"/>
      <c r="AP23" s="377">
        <v>241</v>
      </c>
      <c r="AQ23" s="377"/>
      <c r="AR23" s="377"/>
      <c r="AS23" s="377"/>
      <c r="AT23" s="377"/>
      <c r="AU23" s="893" t="s">
        <v>632</v>
      </c>
      <c r="AV23" s="101"/>
      <c r="AW23" s="101"/>
      <c r="AX23" s="101"/>
      <c r="AY23" s="379"/>
    </row>
    <row r="24" spans="2:51" ht="26.85" customHeight="1">
      <c r="B24" s="233"/>
      <c r="C24" s="225"/>
      <c r="D24" s="225"/>
      <c r="E24" s="225"/>
      <c r="F24" s="225"/>
      <c r="G24" s="365"/>
      <c r="H24" s="400"/>
      <c r="I24" s="206"/>
      <c r="J24" s="206"/>
      <c r="K24" s="206"/>
      <c r="L24" s="206"/>
      <c r="M24" s="206"/>
      <c r="N24" s="206"/>
      <c r="O24" s="206"/>
      <c r="P24" s="206"/>
      <c r="Q24" s="206"/>
      <c r="R24" s="206"/>
      <c r="S24" s="206"/>
      <c r="T24" s="206"/>
      <c r="U24" s="206"/>
      <c r="V24" s="206"/>
      <c r="W24" s="206"/>
      <c r="X24" s="206"/>
      <c r="Y24" s="381"/>
      <c r="Z24" s="404"/>
      <c r="AA24" s="405"/>
      <c r="AB24" s="406"/>
      <c r="AC24" s="410"/>
      <c r="AD24" s="411"/>
      <c r="AE24" s="412"/>
      <c r="AF24" s="3558" t="s">
        <v>1305</v>
      </c>
      <c r="AG24" s="3559"/>
      <c r="AH24" s="3559"/>
      <c r="AI24" s="3559"/>
      <c r="AJ24" s="3560"/>
      <c r="AK24" s="3558" t="s">
        <v>1305</v>
      </c>
      <c r="AL24" s="3559"/>
      <c r="AM24" s="3559"/>
      <c r="AN24" s="3559"/>
      <c r="AO24" s="3560"/>
      <c r="AP24" s="3558" t="s">
        <v>1306</v>
      </c>
      <c r="AQ24" s="3559"/>
      <c r="AR24" s="3559"/>
      <c r="AS24" s="3559"/>
      <c r="AT24" s="3560"/>
      <c r="AU24" s="3558" t="s">
        <v>1307</v>
      </c>
      <c r="AV24" s="3559"/>
      <c r="AW24" s="3559"/>
      <c r="AX24" s="3559"/>
      <c r="AY24" s="3561"/>
    </row>
    <row r="25" spans="2:51" ht="88.55" customHeight="1">
      <c r="B25" s="362" t="s">
        <v>70</v>
      </c>
      <c r="C25" s="743"/>
      <c r="D25" s="743"/>
      <c r="E25" s="743"/>
      <c r="F25" s="743"/>
      <c r="G25" s="743"/>
      <c r="H25" s="3334" t="s">
        <v>1308</v>
      </c>
      <c r="I25" s="3454"/>
      <c r="J25" s="3454"/>
      <c r="K25" s="3454"/>
      <c r="L25" s="3454"/>
      <c r="M25" s="3454"/>
      <c r="N25" s="3454"/>
      <c r="O25" s="3454"/>
      <c r="P25" s="3454"/>
      <c r="Q25" s="3454"/>
      <c r="R25" s="3454"/>
      <c r="S25" s="3454"/>
      <c r="T25" s="3454"/>
      <c r="U25" s="3454"/>
      <c r="V25" s="3454"/>
      <c r="W25" s="3454"/>
      <c r="X25" s="3454"/>
      <c r="Y25" s="3454"/>
      <c r="Z25" s="368" t="s">
        <v>72</v>
      </c>
      <c r="AA25" s="369"/>
      <c r="AB25" s="370"/>
      <c r="AC25" s="907" t="s">
        <v>1309</v>
      </c>
      <c r="AD25" s="907"/>
      <c r="AE25" s="907"/>
      <c r="AF25" s="907"/>
      <c r="AG25" s="907"/>
      <c r="AH25" s="907"/>
      <c r="AI25" s="907"/>
      <c r="AJ25" s="907"/>
      <c r="AK25" s="907"/>
      <c r="AL25" s="907"/>
      <c r="AM25" s="907"/>
      <c r="AN25" s="907"/>
      <c r="AO25" s="907"/>
      <c r="AP25" s="907"/>
      <c r="AQ25" s="907"/>
      <c r="AR25" s="907"/>
      <c r="AS25" s="907"/>
      <c r="AT25" s="907"/>
      <c r="AU25" s="907"/>
      <c r="AV25" s="907"/>
      <c r="AW25" s="907"/>
      <c r="AX25" s="907"/>
      <c r="AY25" s="908"/>
    </row>
    <row r="26" spans="2:51" ht="23.1" customHeight="1">
      <c r="B26" s="341" t="s">
        <v>241</v>
      </c>
      <c r="C26" s="342"/>
      <c r="D26" s="909" t="s">
        <v>77</v>
      </c>
      <c r="E26" s="910"/>
      <c r="F26" s="910"/>
      <c r="G26" s="910"/>
      <c r="H26" s="910"/>
      <c r="I26" s="910"/>
      <c r="J26" s="910"/>
      <c r="K26" s="910"/>
      <c r="L26" s="911"/>
      <c r="M26" s="912" t="s">
        <v>78</v>
      </c>
      <c r="N26" s="912"/>
      <c r="O26" s="912"/>
      <c r="P26" s="912"/>
      <c r="Q26" s="912"/>
      <c r="R26" s="912"/>
      <c r="S26" s="913" t="s">
        <v>338</v>
      </c>
      <c r="T26" s="913"/>
      <c r="U26" s="913"/>
      <c r="V26" s="913"/>
      <c r="W26" s="913"/>
      <c r="X26" s="913"/>
      <c r="Y26" s="914" t="s">
        <v>79</v>
      </c>
      <c r="Z26" s="910"/>
      <c r="AA26" s="910"/>
      <c r="AB26" s="910"/>
      <c r="AC26" s="910"/>
      <c r="AD26" s="910"/>
      <c r="AE26" s="910"/>
      <c r="AF26" s="910"/>
      <c r="AG26" s="910"/>
      <c r="AH26" s="910"/>
      <c r="AI26" s="910"/>
      <c r="AJ26" s="910"/>
      <c r="AK26" s="910"/>
      <c r="AL26" s="910"/>
      <c r="AM26" s="910"/>
      <c r="AN26" s="910"/>
      <c r="AO26" s="910"/>
      <c r="AP26" s="910"/>
      <c r="AQ26" s="910"/>
      <c r="AR26" s="910"/>
      <c r="AS26" s="910"/>
      <c r="AT26" s="910"/>
      <c r="AU26" s="910"/>
      <c r="AV26" s="910"/>
      <c r="AW26" s="910"/>
      <c r="AX26" s="910"/>
      <c r="AY26" s="915"/>
    </row>
    <row r="27" spans="2:51" ht="34.549999999999997" customHeight="1">
      <c r="B27" s="343"/>
      <c r="C27" s="344"/>
      <c r="D27" s="3562" t="s">
        <v>1310</v>
      </c>
      <c r="E27" s="3563"/>
      <c r="F27" s="3563"/>
      <c r="G27" s="3563"/>
      <c r="H27" s="3563"/>
      <c r="I27" s="3563"/>
      <c r="J27" s="3563"/>
      <c r="K27" s="3563"/>
      <c r="L27" s="3564"/>
      <c r="M27" s="3565" t="s">
        <v>1311</v>
      </c>
      <c r="N27" s="919"/>
      <c r="O27" s="919"/>
      <c r="P27" s="919"/>
      <c r="Q27" s="919"/>
      <c r="R27" s="919"/>
      <c r="S27" s="3566" t="s">
        <v>1311</v>
      </c>
      <c r="T27" s="3459"/>
      <c r="U27" s="3459"/>
      <c r="V27" s="3459"/>
      <c r="W27" s="3459"/>
      <c r="X27" s="3459"/>
      <c r="Y27" s="1915"/>
      <c r="Z27" s="1082"/>
      <c r="AA27" s="1082"/>
      <c r="AB27" s="1082"/>
      <c r="AC27" s="1082"/>
      <c r="AD27" s="1082"/>
      <c r="AE27" s="1082"/>
      <c r="AF27" s="1082"/>
      <c r="AG27" s="1082"/>
      <c r="AH27" s="1082"/>
      <c r="AI27" s="1082"/>
      <c r="AJ27" s="1082"/>
      <c r="AK27" s="1082"/>
      <c r="AL27" s="1082"/>
      <c r="AM27" s="1082"/>
      <c r="AN27" s="1082"/>
      <c r="AO27" s="1082"/>
      <c r="AP27" s="1082"/>
      <c r="AQ27" s="1082"/>
      <c r="AR27" s="1082"/>
      <c r="AS27" s="1082"/>
      <c r="AT27" s="1082"/>
      <c r="AU27" s="1082"/>
      <c r="AV27" s="1082"/>
      <c r="AW27" s="1082"/>
      <c r="AX27" s="1082"/>
      <c r="AY27" s="1083"/>
    </row>
    <row r="28" spans="2:51" ht="23.1" customHeight="1">
      <c r="B28" s="343"/>
      <c r="C28" s="344"/>
      <c r="D28" s="322"/>
      <c r="E28" s="323"/>
      <c r="F28" s="323"/>
      <c r="G28" s="323"/>
      <c r="H28" s="323"/>
      <c r="I28" s="323"/>
      <c r="J28" s="323"/>
      <c r="K28" s="323"/>
      <c r="L28" s="324"/>
      <c r="M28" s="3567"/>
      <c r="N28" s="3567"/>
      <c r="O28" s="3567"/>
      <c r="P28" s="3567"/>
      <c r="Q28" s="3567"/>
      <c r="R28" s="3567"/>
      <c r="S28" s="325"/>
      <c r="T28" s="325"/>
      <c r="U28" s="325"/>
      <c r="V28" s="325"/>
      <c r="W28" s="325"/>
      <c r="X28" s="325"/>
      <c r="Y28" s="721"/>
      <c r="Z28" s="722"/>
      <c r="AA28" s="722"/>
      <c r="AB28" s="722"/>
      <c r="AC28" s="722"/>
      <c r="AD28" s="722"/>
      <c r="AE28" s="722"/>
      <c r="AF28" s="722"/>
      <c r="AG28" s="722"/>
      <c r="AH28" s="722"/>
      <c r="AI28" s="722"/>
      <c r="AJ28" s="722"/>
      <c r="AK28" s="722"/>
      <c r="AL28" s="722"/>
      <c r="AM28" s="722"/>
      <c r="AN28" s="722"/>
      <c r="AO28" s="722"/>
      <c r="AP28" s="722"/>
      <c r="AQ28" s="722"/>
      <c r="AR28" s="722"/>
      <c r="AS28" s="722"/>
      <c r="AT28" s="722"/>
      <c r="AU28" s="722"/>
      <c r="AV28" s="722"/>
      <c r="AW28" s="722"/>
      <c r="AX28" s="722"/>
      <c r="AY28" s="723"/>
    </row>
    <row r="29" spans="2:51" ht="23.1" customHeight="1">
      <c r="B29" s="343"/>
      <c r="C29" s="344"/>
      <c r="D29" s="322"/>
      <c r="E29" s="323"/>
      <c r="F29" s="323"/>
      <c r="G29" s="323"/>
      <c r="H29" s="323"/>
      <c r="I29" s="323"/>
      <c r="J29" s="323"/>
      <c r="K29" s="323"/>
      <c r="L29" s="324"/>
      <c r="M29" s="3567"/>
      <c r="N29" s="3567"/>
      <c r="O29" s="3567"/>
      <c r="P29" s="3567"/>
      <c r="Q29" s="3567"/>
      <c r="R29" s="3567"/>
      <c r="S29" s="325"/>
      <c r="T29" s="325"/>
      <c r="U29" s="325"/>
      <c r="V29" s="325"/>
      <c r="W29" s="325"/>
      <c r="X29" s="325"/>
      <c r="Y29" s="721"/>
      <c r="Z29" s="722"/>
      <c r="AA29" s="722"/>
      <c r="AB29" s="722"/>
      <c r="AC29" s="722"/>
      <c r="AD29" s="722"/>
      <c r="AE29" s="722"/>
      <c r="AF29" s="722"/>
      <c r="AG29" s="722"/>
      <c r="AH29" s="722"/>
      <c r="AI29" s="722"/>
      <c r="AJ29" s="722"/>
      <c r="AK29" s="722"/>
      <c r="AL29" s="722"/>
      <c r="AM29" s="722"/>
      <c r="AN29" s="722"/>
      <c r="AO29" s="722"/>
      <c r="AP29" s="722"/>
      <c r="AQ29" s="722"/>
      <c r="AR29" s="722"/>
      <c r="AS29" s="722"/>
      <c r="AT29" s="722"/>
      <c r="AU29" s="722"/>
      <c r="AV29" s="722"/>
      <c r="AW29" s="722"/>
      <c r="AX29" s="722"/>
      <c r="AY29" s="723"/>
    </row>
    <row r="30" spans="2:51" ht="23.1" customHeight="1">
      <c r="B30" s="343"/>
      <c r="C30" s="344"/>
      <c r="D30" s="322"/>
      <c r="E30" s="323"/>
      <c r="F30" s="323"/>
      <c r="G30" s="323"/>
      <c r="H30" s="323"/>
      <c r="I30" s="323"/>
      <c r="J30" s="323"/>
      <c r="K30" s="323"/>
      <c r="L30" s="324"/>
      <c r="M30" s="3567"/>
      <c r="N30" s="3567"/>
      <c r="O30" s="3567"/>
      <c r="P30" s="3567"/>
      <c r="Q30" s="3567"/>
      <c r="R30" s="3567"/>
      <c r="S30" s="325"/>
      <c r="T30" s="325"/>
      <c r="U30" s="325"/>
      <c r="V30" s="325"/>
      <c r="W30" s="325"/>
      <c r="X30" s="325"/>
      <c r="Y30" s="721"/>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3"/>
    </row>
    <row r="31" spans="2:51" ht="23.1" customHeight="1">
      <c r="B31" s="343"/>
      <c r="C31" s="344"/>
      <c r="D31" s="322"/>
      <c r="E31" s="323"/>
      <c r="F31" s="323"/>
      <c r="G31" s="323"/>
      <c r="H31" s="323"/>
      <c r="I31" s="323"/>
      <c r="J31" s="323"/>
      <c r="K31" s="323"/>
      <c r="L31" s="324"/>
      <c r="M31" s="3567"/>
      <c r="N31" s="3567"/>
      <c r="O31" s="3567"/>
      <c r="P31" s="3567"/>
      <c r="Q31" s="3567"/>
      <c r="R31" s="3567"/>
      <c r="S31" s="325"/>
      <c r="T31" s="325"/>
      <c r="U31" s="325"/>
      <c r="V31" s="325"/>
      <c r="W31" s="325"/>
      <c r="X31" s="325"/>
      <c r="Y31" s="721"/>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3"/>
    </row>
    <row r="32" spans="2:51" ht="23.1" customHeight="1">
      <c r="B32" s="343"/>
      <c r="C32" s="344"/>
      <c r="D32" s="322"/>
      <c r="E32" s="323"/>
      <c r="F32" s="323"/>
      <c r="G32" s="323"/>
      <c r="H32" s="323"/>
      <c r="I32" s="323"/>
      <c r="J32" s="323"/>
      <c r="K32" s="323"/>
      <c r="L32" s="324"/>
      <c r="M32" s="3567"/>
      <c r="N32" s="3567"/>
      <c r="O32" s="3567"/>
      <c r="P32" s="3567"/>
      <c r="Q32" s="3567"/>
      <c r="R32" s="3567"/>
      <c r="S32" s="325"/>
      <c r="T32" s="325"/>
      <c r="U32" s="325"/>
      <c r="V32" s="325"/>
      <c r="W32" s="325"/>
      <c r="X32" s="325"/>
      <c r="Y32" s="721"/>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3"/>
    </row>
    <row r="33" spans="1:51" ht="23.1" customHeight="1">
      <c r="B33" s="343"/>
      <c r="C33" s="344"/>
      <c r="D33" s="1098"/>
      <c r="E33" s="1099"/>
      <c r="F33" s="1099"/>
      <c r="G33" s="1099"/>
      <c r="H33" s="1099"/>
      <c r="I33" s="1099"/>
      <c r="J33" s="1099"/>
      <c r="K33" s="1099"/>
      <c r="L33" s="1100"/>
      <c r="M33" s="3568"/>
      <c r="N33" s="3568"/>
      <c r="O33" s="3568"/>
      <c r="P33" s="3568"/>
      <c r="Q33" s="3568"/>
      <c r="R33" s="3568"/>
      <c r="S33" s="1322"/>
      <c r="T33" s="1322"/>
      <c r="U33" s="1322"/>
      <c r="V33" s="1322"/>
      <c r="W33" s="1322"/>
      <c r="X33" s="1322"/>
      <c r="Y33" s="721"/>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3"/>
    </row>
    <row r="34" spans="1:51" ht="23.1" customHeight="1">
      <c r="B34" s="345"/>
      <c r="C34" s="346"/>
      <c r="D34" s="330" t="s">
        <v>42</v>
      </c>
      <c r="E34" s="331"/>
      <c r="F34" s="331"/>
      <c r="G34" s="331"/>
      <c r="H34" s="331"/>
      <c r="I34" s="331"/>
      <c r="J34" s="331"/>
      <c r="K34" s="331"/>
      <c r="L34" s="332"/>
      <c r="M34" s="3569">
        <v>20000</v>
      </c>
      <c r="N34" s="3570"/>
      <c r="O34" s="3570"/>
      <c r="P34" s="3570"/>
      <c r="Q34" s="3570"/>
      <c r="R34" s="3570"/>
      <c r="S34" s="3569">
        <v>20000</v>
      </c>
      <c r="T34" s="3570"/>
      <c r="U34" s="3570"/>
      <c r="V34" s="3570"/>
      <c r="W34" s="3570"/>
      <c r="X34" s="3570"/>
      <c r="Y34" s="704"/>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c r="AY34" s="706"/>
    </row>
    <row r="35" spans="1:51" ht="2.95" customHeight="1">
      <c r="A35" s="4"/>
      <c r="B35" s="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51" ht="2.95" customHeight="1" thickBot="1">
      <c r="A36" s="4"/>
      <c r="B36" s="7"/>
      <c r="C36" s="7"/>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310" t="s">
        <v>87</v>
      </c>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2"/>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316"/>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ht="20.95" hidden="1" customHeight="1">
      <c r="A41" s="9"/>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9"/>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9"/>
      <c r="B43" s="944" t="s">
        <v>90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6"/>
    </row>
    <row r="44" spans="1:51" ht="20.95" customHeight="1">
      <c r="A44" s="9"/>
      <c r="B44" s="12"/>
      <c r="C44" s="13"/>
      <c r="D44" s="299" t="s">
        <v>91</v>
      </c>
      <c r="E44" s="300"/>
      <c r="F44" s="300"/>
      <c r="G44" s="300"/>
      <c r="H44" s="301" t="s">
        <v>92</v>
      </c>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2"/>
      <c r="AH44" s="301" t="s">
        <v>93</v>
      </c>
      <c r="AI44" s="300"/>
      <c r="AJ44" s="300"/>
      <c r="AK44" s="300"/>
      <c r="AL44" s="300"/>
      <c r="AM44" s="300"/>
      <c r="AN44" s="300"/>
      <c r="AO44" s="300"/>
      <c r="AP44" s="300"/>
      <c r="AQ44" s="300"/>
      <c r="AR44" s="300"/>
      <c r="AS44" s="300"/>
      <c r="AT44" s="300"/>
      <c r="AU44" s="300"/>
      <c r="AV44" s="300"/>
      <c r="AW44" s="300"/>
      <c r="AX44" s="300"/>
      <c r="AY44" s="303"/>
    </row>
    <row r="45" spans="1:51" ht="43.55" customHeight="1">
      <c r="A45" s="9"/>
      <c r="B45" s="255" t="s">
        <v>94</v>
      </c>
      <c r="C45" s="256"/>
      <c r="D45" s="304" t="s">
        <v>363</v>
      </c>
      <c r="E45" s="265"/>
      <c r="F45" s="265"/>
      <c r="G45" s="266"/>
      <c r="H45" s="264" t="s">
        <v>96</v>
      </c>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6"/>
      <c r="AH45" s="3499" t="s">
        <v>1312</v>
      </c>
      <c r="AI45" s="849"/>
      <c r="AJ45" s="849"/>
      <c r="AK45" s="849"/>
      <c r="AL45" s="849"/>
      <c r="AM45" s="849"/>
      <c r="AN45" s="849"/>
      <c r="AO45" s="849"/>
      <c r="AP45" s="849"/>
      <c r="AQ45" s="849"/>
      <c r="AR45" s="849"/>
      <c r="AS45" s="849"/>
      <c r="AT45" s="849"/>
      <c r="AU45" s="849"/>
      <c r="AV45" s="849"/>
      <c r="AW45" s="849"/>
      <c r="AX45" s="849"/>
      <c r="AY45" s="3500"/>
    </row>
    <row r="46" spans="1:51" ht="44.2" customHeight="1">
      <c r="A46" s="9"/>
      <c r="B46" s="257"/>
      <c r="C46" s="258"/>
      <c r="D46" s="305" t="s">
        <v>363</v>
      </c>
      <c r="E46" s="278"/>
      <c r="F46" s="278"/>
      <c r="G46" s="279"/>
      <c r="H46" s="290" t="s">
        <v>365</v>
      </c>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2"/>
      <c r="AH46" s="1222" t="s">
        <v>1313</v>
      </c>
      <c r="AI46" s="1223"/>
      <c r="AJ46" s="1223"/>
      <c r="AK46" s="1223"/>
      <c r="AL46" s="1223"/>
      <c r="AM46" s="1223"/>
      <c r="AN46" s="1223"/>
      <c r="AO46" s="1223"/>
      <c r="AP46" s="1223"/>
      <c r="AQ46" s="1223"/>
      <c r="AR46" s="1223"/>
      <c r="AS46" s="1223"/>
      <c r="AT46" s="1223"/>
      <c r="AU46" s="1223"/>
      <c r="AV46" s="1223"/>
      <c r="AW46" s="1223"/>
      <c r="AX46" s="1223"/>
      <c r="AY46" s="1224"/>
    </row>
    <row r="47" spans="1:51" ht="26.2" customHeight="1">
      <c r="A47" s="9"/>
      <c r="B47" s="259"/>
      <c r="C47" s="260"/>
      <c r="D47" s="244" t="s">
        <v>472</v>
      </c>
      <c r="E47" s="245"/>
      <c r="F47" s="245"/>
      <c r="G47" s="246"/>
      <c r="H47" s="247" t="s">
        <v>367</v>
      </c>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9"/>
      <c r="AH47" s="1115"/>
      <c r="AI47" s="1116"/>
      <c r="AJ47" s="1116"/>
      <c r="AK47" s="1116"/>
      <c r="AL47" s="1116"/>
      <c r="AM47" s="1116"/>
      <c r="AN47" s="1116"/>
      <c r="AO47" s="1116"/>
      <c r="AP47" s="1116"/>
      <c r="AQ47" s="1116"/>
      <c r="AR47" s="1116"/>
      <c r="AS47" s="1116"/>
      <c r="AT47" s="1116"/>
      <c r="AU47" s="1116"/>
      <c r="AV47" s="1116"/>
      <c r="AW47" s="1116"/>
      <c r="AX47" s="1116"/>
      <c r="AY47" s="1117"/>
    </row>
    <row r="48" spans="1:51" ht="65.3" customHeight="1">
      <c r="A48" s="9"/>
      <c r="B48" s="257" t="s">
        <v>102</v>
      </c>
      <c r="C48" s="258"/>
      <c r="D48" s="261" t="s">
        <v>363</v>
      </c>
      <c r="E48" s="262"/>
      <c r="F48" s="262"/>
      <c r="G48" s="263"/>
      <c r="H48" s="264" t="s">
        <v>103</v>
      </c>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6"/>
      <c r="AH48" s="1336" t="s">
        <v>1314</v>
      </c>
      <c r="AI48" s="1337"/>
      <c r="AJ48" s="1337"/>
      <c r="AK48" s="1337"/>
      <c r="AL48" s="1337"/>
      <c r="AM48" s="1337"/>
      <c r="AN48" s="1337"/>
      <c r="AO48" s="1337"/>
      <c r="AP48" s="1337"/>
      <c r="AQ48" s="1337"/>
      <c r="AR48" s="1337"/>
      <c r="AS48" s="1337"/>
      <c r="AT48" s="1337"/>
      <c r="AU48" s="1337"/>
      <c r="AV48" s="1337"/>
      <c r="AW48" s="1337"/>
      <c r="AX48" s="1337"/>
      <c r="AY48" s="1338"/>
    </row>
    <row r="49" spans="1:51" ht="35.200000000000003" customHeight="1">
      <c r="A49" s="9"/>
      <c r="B49" s="257"/>
      <c r="C49" s="258"/>
      <c r="D49" s="276" t="s">
        <v>363</v>
      </c>
      <c r="E49" s="148"/>
      <c r="F49" s="148"/>
      <c r="G49" s="149"/>
      <c r="H49" s="277" t="s">
        <v>369</v>
      </c>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9"/>
      <c r="AH49" s="3571" t="s">
        <v>1315</v>
      </c>
      <c r="AI49" s="3572"/>
      <c r="AJ49" s="3572"/>
      <c r="AK49" s="3572"/>
      <c r="AL49" s="3572"/>
      <c r="AM49" s="3572"/>
      <c r="AN49" s="3572"/>
      <c r="AO49" s="3572"/>
      <c r="AP49" s="3572"/>
      <c r="AQ49" s="3572"/>
      <c r="AR49" s="3572"/>
      <c r="AS49" s="3572"/>
      <c r="AT49" s="3572"/>
      <c r="AU49" s="3572"/>
      <c r="AV49" s="3572"/>
      <c r="AW49" s="3572"/>
      <c r="AX49" s="3572"/>
      <c r="AY49" s="3573"/>
    </row>
    <row r="50" spans="1:51" ht="51.05" customHeight="1">
      <c r="A50" s="9"/>
      <c r="B50" s="257"/>
      <c r="C50" s="258"/>
      <c r="D50" s="276" t="s">
        <v>363</v>
      </c>
      <c r="E50" s="148"/>
      <c r="F50" s="148"/>
      <c r="G50" s="149"/>
      <c r="H50" s="277" t="s">
        <v>106</v>
      </c>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9"/>
      <c r="AH50" s="3571" t="s">
        <v>1316</v>
      </c>
      <c r="AI50" s="3572"/>
      <c r="AJ50" s="3572"/>
      <c r="AK50" s="3572"/>
      <c r="AL50" s="3572"/>
      <c r="AM50" s="3572"/>
      <c r="AN50" s="3572"/>
      <c r="AO50" s="3572"/>
      <c r="AP50" s="3572"/>
      <c r="AQ50" s="3572"/>
      <c r="AR50" s="3572"/>
      <c r="AS50" s="3572"/>
      <c r="AT50" s="3572"/>
      <c r="AU50" s="3572"/>
      <c r="AV50" s="3572"/>
      <c r="AW50" s="3572"/>
      <c r="AX50" s="3572"/>
      <c r="AY50" s="3573"/>
    </row>
    <row r="51" spans="1:51" ht="26.2" customHeight="1">
      <c r="A51" s="9"/>
      <c r="B51" s="257"/>
      <c r="C51" s="258"/>
      <c r="D51" s="276" t="s">
        <v>472</v>
      </c>
      <c r="E51" s="148"/>
      <c r="F51" s="148"/>
      <c r="G51" s="149"/>
      <c r="H51" s="277" t="s">
        <v>107</v>
      </c>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9"/>
      <c r="AH51" s="3574"/>
      <c r="AI51" s="281"/>
      <c r="AJ51" s="281"/>
      <c r="AK51" s="281"/>
      <c r="AL51" s="281"/>
      <c r="AM51" s="281"/>
      <c r="AN51" s="281"/>
      <c r="AO51" s="281"/>
      <c r="AP51" s="281"/>
      <c r="AQ51" s="281"/>
      <c r="AR51" s="281"/>
      <c r="AS51" s="281"/>
      <c r="AT51" s="281"/>
      <c r="AU51" s="281"/>
      <c r="AV51" s="281"/>
      <c r="AW51" s="281"/>
      <c r="AX51" s="281"/>
      <c r="AY51" s="3575"/>
    </row>
    <row r="52" spans="1:51" ht="46.5" customHeight="1">
      <c r="A52" s="9"/>
      <c r="B52" s="259"/>
      <c r="C52" s="260"/>
      <c r="D52" s="244" t="s">
        <v>363</v>
      </c>
      <c r="E52" s="245"/>
      <c r="F52" s="245"/>
      <c r="G52" s="246"/>
      <c r="H52" s="247" t="s">
        <v>108</v>
      </c>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9"/>
      <c r="AH52" s="3576" t="s">
        <v>1317</v>
      </c>
      <c r="AI52" s="3577"/>
      <c r="AJ52" s="3577"/>
      <c r="AK52" s="3577"/>
      <c r="AL52" s="3577"/>
      <c r="AM52" s="3577"/>
      <c r="AN52" s="3577"/>
      <c r="AO52" s="3577"/>
      <c r="AP52" s="3577"/>
      <c r="AQ52" s="3577"/>
      <c r="AR52" s="3577"/>
      <c r="AS52" s="3577"/>
      <c r="AT52" s="3577"/>
      <c r="AU52" s="3577"/>
      <c r="AV52" s="3577"/>
      <c r="AW52" s="3577"/>
      <c r="AX52" s="3577"/>
      <c r="AY52" s="3578"/>
    </row>
    <row r="53" spans="1:51" ht="35.200000000000003" customHeight="1">
      <c r="A53" s="9"/>
      <c r="B53" s="255" t="s">
        <v>109</v>
      </c>
      <c r="C53" s="256"/>
      <c r="D53" s="261" t="s">
        <v>363</v>
      </c>
      <c r="E53" s="262"/>
      <c r="F53" s="262"/>
      <c r="G53" s="263"/>
      <c r="H53" s="264" t="s">
        <v>110</v>
      </c>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6"/>
      <c r="AH53" s="2974" t="s">
        <v>1318</v>
      </c>
      <c r="AI53" s="2975"/>
      <c r="AJ53" s="2975"/>
      <c r="AK53" s="2975"/>
      <c r="AL53" s="2975"/>
      <c r="AM53" s="2975"/>
      <c r="AN53" s="2975"/>
      <c r="AO53" s="2975"/>
      <c r="AP53" s="2975"/>
      <c r="AQ53" s="2975"/>
      <c r="AR53" s="2975"/>
      <c r="AS53" s="2975"/>
      <c r="AT53" s="2975"/>
      <c r="AU53" s="2975"/>
      <c r="AV53" s="2975"/>
      <c r="AW53" s="2975"/>
      <c r="AX53" s="2975"/>
      <c r="AY53" s="2976"/>
    </row>
    <row r="54" spans="1:51" ht="65.3" customHeight="1">
      <c r="A54" s="9"/>
      <c r="B54" s="257"/>
      <c r="C54" s="258"/>
      <c r="D54" s="276" t="s">
        <v>363</v>
      </c>
      <c r="E54" s="148"/>
      <c r="F54" s="148"/>
      <c r="G54" s="149"/>
      <c r="H54" s="277" t="s">
        <v>112</v>
      </c>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9"/>
      <c r="AH54" s="2978" t="s">
        <v>1319</v>
      </c>
      <c r="AI54" s="2979"/>
      <c r="AJ54" s="2979"/>
      <c r="AK54" s="2979"/>
      <c r="AL54" s="2979"/>
      <c r="AM54" s="2979"/>
      <c r="AN54" s="2979"/>
      <c r="AO54" s="2979"/>
      <c r="AP54" s="2979"/>
      <c r="AQ54" s="2979"/>
      <c r="AR54" s="2979"/>
      <c r="AS54" s="2979"/>
      <c r="AT54" s="2979"/>
      <c r="AU54" s="2979"/>
      <c r="AV54" s="2979"/>
      <c r="AW54" s="2979"/>
      <c r="AX54" s="2979"/>
      <c r="AY54" s="2980"/>
    </row>
    <row r="55" spans="1:51" ht="26.2" customHeight="1">
      <c r="A55" s="9"/>
      <c r="B55" s="257"/>
      <c r="C55" s="258"/>
      <c r="D55" s="276" t="s">
        <v>363</v>
      </c>
      <c r="E55" s="148"/>
      <c r="F55" s="148"/>
      <c r="G55" s="149"/>
      <c r="H55" s="277" t="s">
        <v>371</v>
      </c>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9"/>
      <c r="AH55" s="3571" t="s">
        <v>1320</v>
      </c>
      <c r="AI55" s="3572"/>
      <c r="AJ55" s="3572"/>
      <c r="AK55" s="3572"/>
      <c r="AL55" s="3572"/>
      <c r="AM55" s="3572"/>
      <c r="AN55" s="3572"/>
      <c r="AO55" s="3572"/>
      <c r="AP55" s="3572"/>
      <c r="AQ55" s="3572"/>
      <c r="AR55" s="3572"/>
      <c r="AS55" s="3572"/>
      <c r="AT55" s="3572"/>
      <c r="AU55" s="3572"/>
      <c r="AV55" s="3572"/>
      <c r="AW55" s="3572"/>
      <c r="AX55" s="3572"/>
      <c r="AY55" s="3573"/>
    </row>
    <row r="56" spans="1:51" ht="27" customHeight="1">
      <c r="A56" s="9"/>
      <c r="B56" s="257"/>
      <c r="C56" s="258"/>
      <c r="D56" s="237" t="s">
        <v>472</v>
      </c>
      <c r="E56" s="238"/>
      <c r="F56" s="238"/>
      <c r="G56" s="239"/>
      <c r="H56" s="283" t="s">
        <v>115</v>
      </c>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5"/>
      <c r="AH56" s="3336"/>
      <c r="AI56" s="3337"/>
      <c r="AJ56" s="3337"/>
      <c r="AK56" s="3337"/>
      <c r="AL56" s="3337"/>
      <c r="AM56" s="3337"/>
      <c r="AN56" s="3337"/>
      <c r="AO56" s="3337"/>
      <c r="AP56" s="3337"/>
      <c r="AQ56" s="3337"/>
      <c r="AR56" s="3337"/>
      <c r="AS56" s="3337"/>
      <c r="AT56" s="3337"/>
      <c r="AU56" s="3337"/>
      <c r="AV56" s="3337"/>
      <c r="AW56" s="3337"/>
      <c r="AX56" s="3337"/>
      <c r="AY56" s="3338"/>
    </row>
    <row r="57" spans="1:51" ht="27" customHeight="1">
      <c r="A57" s="9"/>
      <c r="B57" s="257"/>
      <c r="C57" s="258"/>
      <c r="D57" s="237" t="s">
        <v>472</v>
      </c>
      <c r="E57" s="238"/>
      <c r="F57" s="238"/>
      <c r="G57" s="239"/>
      <c r="H57" s="1119" t="s">
        <v>117</v>
      </c>
      <c r="I57" s="1120"/>
      <c r="J57" s="1120"/>
      <c r="K57" s="1120"/>
      <c r="L57" s="1120"/>
      <c r="M57" s="1120"/>
      <c r="N57" s="1120"/>
      <c r="O57" s="1120"/>
      <c r="P57" s="1120"/>
      <c r="Q57" s="1120"/>
      <c r="R57" s="1120"/>
      <c r="S57" s="1120"/>
      <c r="T57" s="1120"/>
      <c r="U57" s="1120"/>
      <c r="V57" s="242"/>
      <c r="W57" s="242"/>
      <c r="X57" s="242"/>
      <c r="Y57" s="242"/>
      <c r="Z57" s="242"/>
      <c r="AA57" s="242"/>
      <c r="AB57" s="242"/>
      <c r="AC57" s="242"/>
      <c r="AD57" s="242"/>
      <c r="AE57" s="242"/>
      <c r="AF57" s="242"/>
      <c r="AG57" s="243"/>
      <c r="AH57" s="1222"/>
      <c r="AI57" s="1223"/>
      <c r="AJ57" s="1223"/>
      <c r="AK57" s="1223"/>
      <c r="AL57" s="1223"/>
      <c r="AM57" s="1223"/>
      <c r="AN57" s="1223"/>
      <c r="AO57" s="1223"/>
      <c r="AP57" s="1223"/>
      <c r="AQ57" s="1223"/>
      <c r="AR57" s="1223"/>
      <c r="AS57" s="1223"/>
      <c r="AT57" s="1223"/>
      <c r="AU57" s="1223"/>
      <c r="AV57" s="1223"/>
      <c r="AW57" s="1223"/>
      <c r="AX57" s="1223"/>
      <c r="AY57" s="1224"/>
    </row>
    <row r="58" spans="1:51" ht="34.549999999999997" customHeight="1">
      <c r="A58" s="9"/>
      <c r="B58" s="259"/>
      <c r="C58" s="260"/>
      <c r="D58" s="244" t="s">
        <v>363</v>
      </c>
      <c r="E58" s="245"/>
      <c r="F58" s="245"/>
      <c r="G58" s="246"/>
      <c r="H58" s="247" t="s">
        <v>119</v>
      </c>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9"/>
      <c r="AH58" s="3579" t="s">
        <v>1321</v>
      </c>
      <c r="AI58" s="3580"/>
      <c r="AJ58" s="3580"/>
      <c r="AK58" s="3580"/>
      <c r="AL58" s="3580"/>
      <c r="AM58" s="3580"/>
      <c r="AN58" s="3580"/>
      <c r="AO58" s="3580"/>
      <c r="AP58" s="3580"/>
      <c r="AQ58" s="3580"/>
      <c r="AR58" s="3580"/>
      <c r="AS58" s="3580"/>
      <c r="AT58" s="3580"/>
      <c r="AU58" s="3580"/>
      <c r="AV58" s="3580"/>
      <c r="AW58" s="3580"/>
      <c r="AX58" s="3580"/>
      <c r="AY58" s="3581"/>
    </row>
    <row r="59" spans="1:51" ht="156.80000000000001" customHeight="1" thickBot="1">
      <c r="A59" s="9"/>
      <c r="B59" s="250" t="s">
        <v>120</v>
      </c>
      <c r="C59" s="251"/>
      <c r="D59" s="1121" t="s">
        <v>1322</v>
      </c>
      <c r="E59" s="965"/>
      <c r="F59" s="96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c r="AL59" s="965"/>
      <c r="AM59" s="965"/>
      <c r="AN59" s="965"/>
      <c r="AO59" s="965"/>
      <c r="AP59" s="965"/>
      <c r="AQ59" s="965"/>
      <c r="AR59" s="965"/>
      <c r="AS59" s="965"/>
      <c r="AT59" s="965"/>
      <c r="AU59" s="965"/>
      <c r="AV59" s="965"/>
      <c r="AW59" s="965"/>
      <c r="AX59" s="965"/>
      <c r="AY59" s="966"/>
    </row>
    <row r="60" spans="1:51" ht="20.95" hidden="1" customHeight="1">
      <c r="A60" s="9"/>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51" ht="97.55" hidden="1" customHeight="1">
      <c r="A61" s="9"/>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51" ht="119.8" hidden="1" customHeight="1">
      <c r="A62" s="9"/>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51" ht="20.95" customHeight="1">
      <c r="A63" s="9"/>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87.05" customHeight="1">
      <c r="A64" s="14"/>
      <c r="B64" s="967" t="s">
        <v>126</v>
      </c>
      <c r="C64" s="566"/>
      <c r="D64" s="566"/>
      <c r="E64" s="566"/>
      <c r="F64" s="968"/>
      <c r="G64" s="3582" t="s">
        <v>1323</v>
      </c>
      <c r="H64" s="3583"/>
      <c r="I64" s="3583"/>
      <c r="J64" s="3583"/>
      <c r="K64" s="3583"/>
      <c r="L64" s="3583"/>
      <c r="M64" s="3583"/>
      <c r="N64" s="3583"/>
      <c r="O64" s="3583"/>
      <c r="P64" s="3583"/>
      <c r="Q64" s="3583"/>
      <c r="R64" s="3583"/>
      <c r="S64" s="3583"/>
      <c r="T64" s="3583"/>
      <c r="U64" s="3583"/>
      <c r="V64" s="3583"/>
      <c r="W64" s="3583"/>
      <c r="X64" s="3583"/>
      <c r="Y64" s="3583"/>
      <c r="Z64" s="3583"/>
      <c r="AA64" s="3583"/>
      <c r="AB64" s="3583"/>
      <c r="AC64" s="3583"/>
      <c r="AD64" s="3583"/>
      <c r="AE64" s="3583"/>
      <c r="AF64" s="3583"/>
      <c r="AG64" s="3583"/>
      <c r="AH64" s="3583"/>
      <c r="AI64" s="3583"/>
      <c r="AJ64" s="3583"/>
      <c r="AK64" s="3583"/>
      <c r="AL64" s="3583"/>
      <c r="AM64" s="3583"/>
      <c r="AN64" s="3583"/>
      <c r="AO64" s="3583"/>
      <c r="AP64" s="3583"/>
      <c r="AQ64" s="3583"/>
      <c r="AR64" s="3583"/>
      <c r="AS64" s="3583"/>
      <c r="AT64" s="3583"/>
      <c r="AU64" s="3583"/>
      <c r="AV64" s="3583"/>
      <c r="AW64" s="3583"/>
      <c r="AX64" s="3583"/>
      <c r="AY64" s="3584"/>
    </row>
    <row r="65" spans="1:51" ht="18.350000000000001" customHeight="1">
      <c r="A65" s="14"/>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51" ht="102.8" customHeight="1" thickBot="1">
      <c r="A66" s="14"/>
      <c r="B66" s="1821" t="s">
        <v>126</v>
      </c>
      <c r="C66" s="1822"/>
      <c r="D66" s="1822"/>
      <c r="E66" s="1822"/>
      <c r="F66" s="1823"/>
      <c r="G66" s="3585" t="s">
        <v>472</v>
      </c>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3586"/>
    </row>
    <row r="67" spans="1:51" ht="19.649999999999999" customHeight="1">
      <c r="A67" s="14"/>
      <c r="B67" s="973" t="s">
        <v>129</v>
      </c>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row>
    <row r="68" spans="1:51" ht="109.35" customHeight="1" thickBot="1">
      <c r="A68" s="14"/>
      <c r="B68" s="1125"/>
      <c r="C68" s="1126"/>
      <c r="D68" s="1126"/>
      <c r="E68" s="1126"/>
      <c r="F68" s="1126"/>
      <c r="G68" s="1126"/>
      <c r="H68" s="1126"/>
      <c r="I68" s="1126"/>
      <c r="J68" s="1126"/>
      <c r="K68" s="1126"/>
      <c r="L68" s="1126"/>
      <c r="M68" s="1126"/>
      <c r="N68" s="1126"/>
      <c r="O68" s="1126"/>
      <c r="P68" s="1126"/>
      <c r="Q68" s="1126"/>
      <c r="R68" s="1126"/>
      <c r="S68" s="1126"/>
      <c r="T68" s="1126"/>
      <c r="U68" s="1126"/>
      <c r="V68" s="1126"/>
      <c r="W68" s="1126"/>
      <c r="X68" s="1126"/>
      <c r="Y68" s="1126"/>
      <c r="Z68" s="1126"/>
      <c r="AA68" s="1126"/>
      <c r="AB68" s="1126"/>
      <c r="AC68" s="1126"/>
      <c r="AD68" s="1126"/>
      <c r="AE68" s="1126"/>
      <c r="AF68" s="1126"/>
      <c r="AG68" s="1126"/>
      <c r="AH68" s="1126"/>
      <c r="AI68" s="1126"/>
      <c r="AJ68" s="1126"/>
      <c r="AK68" s="1126"/>
      <c r="AL68" s="1126"/>
      <c r="AM68" s="1126"/>
      <c r="AN68" s="1126"/>
      <c r="AO68" s="1126"/>
      <c r="AP68" s="1126"/>
      <c r="AQ68" s="1126"/>
      <c r="AR68" s="1126"/>
      <c r="AS68" s="1126"/>
      <c r="AT68" s="1126"/>
      <c r="AU68" s="1126"/>
      <c r="AV68" s="1126"/>
      <c r="AW68" s="1126"/>
      <c r="AX68" s="1126"/>
      <c r="AY68" s="1127"/>
    </row>
    <row r="69" spans="1:51" ht="19.649999999999999" customHeight="1">
      <c r="A69" s="14"/>
      <c r="B69" s="979" t="s">
        <v>130</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row>
    <row r="70" spans="1:51" ht="20" customHeight="1">
      <c r="A70" s="14"/>
      <c r="B70" s="982" t="s">
        <v>131</v>
      </c>
      <c r="C70" s="983"/>
      <c r="D70" s="983"/>
      <c r="E70" s="983"/>
      <c r="F70" s="983"/>
      <c r="G70" s="983"/>
      <c r="H70" s="983"/>
      <c r="I70" s="983"/>
      <c r="J70" s="983"/>
      <c r="K70" s="983"/>
      <c r="L70" s="984"/>
      <c r="M70" s="184" t="s">
        <v>472</v>
      </c>
      <c r="N70" s="185"/>
      <c r="O70" s="185"/>
      <c r="P70" s="185"/>
      <c r="Q70" s="185"/>
      <c r="R70" s="185"/>
      <c r="S70" s="185"/>
      <c r="T70" s="185"/>
      <c r="U70" s="185"/>
      <c r="V70" s="185"/>
      <c r="W70" s="185"/>
      <c r="X70" s="185"/>
      <c r="Y70" s="185"/>
      <c r="Z70" s="185"/>
      <c r="AA70" s="186"/>
      <c r="AB70" s="983" t="s">
        <v>133</v>
      </c>
      <c r="AC70" s="983"/>
      <c r="AD70" s="983"/>
      <c r="AE70" s="983"/>
      <c r="AF70" s="983"/>
      <c r="AG70" s="983"/>
      <c r="AH70" s="983"/>
      <c r="AI70" s="983"/>
      <c r="AJ70" s="983"/>
      <c r="AK70" s="984"/>
      <c r="AL70" s="184" t="s">
        <v>1324</v>
      </c>
      <c r="AM70" s="185"/>
      <c r="AN70" s="185"/>
      <c r="AO70" s="185"/>
      <c r="AP70" s="185"/>
      <c r="AQ70" s="185"/>
      <c r="AR70" s="185"/>
      <c r="AS70" s="185"/>
      <c r="AT70" s="185"/>
      <c r="AU70" s="185"/>
      <c r="AV70" s="185"/>
      <c r="AW70" s="185"/>
      <c r="AX70" s="185"/>
      <c r="AY70" s="633"/>
    </row>
    <row r="71" spans="1:51" ht="2.95" customHeight="1">
      <c r="A71" s="9"/>
      <c r="B71" s="5"/>
      <c r="C71" s="5"/>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row>
    <row r="72" spans="1:51" ht="2.95" customHeight="1" thickBot="1">
      <c r="A72" s="9"/>
      <c r="B72" s="7"/>
      <c r="C72" s="7"/>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row>
    <row r="73" spans="1:51" ht="385.55" customHeight="1">
      <c r="A73" s="14"/>
      <c r="B73" s="190" t="s">
        <v>135</v>
      </c>
      <c r="C73" s="191"/>
      <c r="D73" s="191"/>
      <c r="E73" s="191"/>
      <c r="F73" s="191"/>
      <c r="G73" s="192"/>
      <c r="H73" s="1958"/>
      <c r="I73" s="1959"/>
      <c r="J73" s="1959"/>
      <c r="K73" s="1959"/>
      <c r="L73" s="1959"/>
      <c r="M73" s="1959"/>
      <c r="N73" s="1959"/>
      <c r="O73" s="1959"/>
      <c r="P73" s="1959"/>
      <c r="Q73" s="1959"/>
      <c r="R73" s="1959"/>
      <c r="S73" s="1959"/>
      <c r="T73" s="1959"/>
      <c r="U73" s="1959"/>
      <c r="V73" s="1959"/>
      <c r="W73" s="1959"/>
      <c r="X73" s="1959"/>
      <c r="Y73" s="1959"/>
      <c r="Z73" s="1959"/>
      <c r="AA73" s="1959"/>
      <c r="AB73" s="1959"/>
      <c r="AC73" s="1959"/>
      <c r="AD73" s="1959"/>
      <c r="AE73" s="1959"/>
      <c r="AF73" s="1959"/>
      <c r="AG73" s="1959"/>
      <c r="AH73" s="1959"/>
      <c r="AI73" s="1959"/>
      <c r="AJ73" s="1959"/>
      <c r="AK73" s="1959"/>
      <c r="AL73" s="1959"/>
      <c r="AM73" s="1959"/>
      <c r="AN73" s="1959"/>
      <c r="AO73" s="1959"/>
      <c r="AP73" s="1959"/>
      <c r="AQ73" s="1959"/>
      <c r="AR73" s="1959"/>
      <c r="AS73" s="1959"/>
      <c r="AT73" s="1959"/>
      <c r="AU73" s="1959"/>
      <c r="AV73" s="1959"/>
      <c r="AW73" s="1959"/>
      <c r="AX73" s="1959"/>
      <c r="AY73" s="1960"/>
    </row>
    <row r="74" spans="1:51" ht="348.9" customHeight="1">
      <c r="B74" s="193"/>
      <c r="C74" s="194"/>
      <c r="D74" s="194"/>
      <c r="E74" s="194"/>
      <c r="F74" s="194"/>
      <c r="G74" s="195"/>
      <c r="H74" s="1961"/>
      <c r="I74" s="1962"/>
      <c r="J74" s="1962"/>
      <c r="K74" s="1962"/>
      <c r="L74" s="1962"/>
      <c r="M74" s="1962"/>
      <c r="N74" s="1962"/>
      <c r="O74" s="1962"/>
      <c r="P74" s="1962"/>
      <c r="Q74" s="1962"/>
      <c r="R74" s="1962"/>
      <c r="S74" s="1962"/>
      <c r="T74" s="1962"/>
      <c r="U74" s="1962"/>
      <c r="V74" s="1962"/>
      <c r="W74" s="1962"/>
      <c r="X74" s="1962"/>
      <c r="Y74" s="1962"/>
      <c r="Z74" s="1962"/>
      <c r="AA74" s="1962"/>
      <c r="AB74" s="1962"/>
      <c r="AC74" s="1962"/>
      <c r="AD74" s="1962"/>
      <c r="AE74" s="1962"/>
      <c r="AF74" s="1962"/>
      <c r="AG74" s="1962"/>
      <c r="AH74" s="1962"/>
      <c r="AI74" s="1962"/>
      <c r="AJ74" s="1962"/>
      <c r="AK74" s="1962"/>
      <c r="AL74" s="1962"/>
      <c r="AM74" s="1962"/>
      <c r="AN74" s="1962"/>
      <c r="AO74" s="1962"/>
      <c r="AP74" s="1962"/>
      <c r="AQ74" s="1962"/>
      <c r="AR74" s="1962"/>
      <c r="AS74" s="1962"/>
      <c r="AT74" s="1962"/>
      <c r="AU74" s="1962"/>
      <c r="AV74" s="1962"/>
      <c r="AW74" s="1962"/>
      <c r="AX74" s="1962"/>
      <c r="AY74" s="1963"/>
    </row>
    <row r="75" spans="1:51" ht="324" customHeight="1" thickBot="1">
      <c r="B75" s="193"/>
      <c r="C75" s="194"/>
      <c r="D75" s="194"/>
      <c r="E75" s="194"/>
      <c r="F75" s="194"/>
      <c r="G75" s="195"/>
      <c r="H75" s="1964"/>
      <c r="I75" s="1965"/>
      <c r="J75" s="1965"/>
      <c r="K75" s="1965"/>
      <c r="L75" s="1965"/>
      <c r="M75" s="1965"/>
      <c r="N75" s="1965"/>
      <c r="O75" s="1965"/>
      <c r="P75" s="1965"/>
      <c r="Q75" s="1965"/>
      <c r="R75" s="1965"/>
      <c r="S75" s="1965"/>
      <c r="T75" s="1965"/>
      <c r="U75" s="1965"/>
      <c r="V75" s="1965"/>
      <c r="W75" s="1965"/>
      <c r="X75" s="1965"/>
      <c r="Y75" s="1965"/>
      <c r="Z75" s="1965"/>
      <c r="AA75" s="1965"/>
      <c r="AB75" s="1965"/>
      <c r="AC75" s="1965"/>
      <c r="AD75" s="1965"/>
      <c r="AE75" s="1965"/>
      <c r="AF75" s="1965"/>
      <c r="AG75" s="1965"/>
      <c r="AH75" s="1965"/>
      <c r="AI75" s="1965"/>
      <c r="AJ75" s="1965"/>
      <c r="AK75" s="1965"/>
      <c r="AL75" s="1965"/>
      <c r="AM75" s="1965"/>
      <c r="AN75" s="1965"/>
      <c r="AO75" s="1965"/>
      <c r="AP75" s="1965"/>
      <c r="AQ75" s="1965"/>
      <c r="AR75" s="1965"/>
      <c r="AS75" s="1965"/>
      <c r="AT75" s="1965"/>
      <c r="AU75" s="1965"/>
      <c r="AV75" s="1965"/>
      <c r="AW75" s="1965"/>
      <c r="AX75" s="1965"/>
      <c r="AY75" s="1966"/>
    </row>
    <row r="76" spans="1:51" ht="2.95" customHeight="1">
      <c r="B76" s="29"/>
      <c r="C76" s="29"/>
      <c r="D76" s="29"/>
      <c r="E76" s="29"/>
      <c r="F76" s="29"/>
      <c r="G76" s="29"/>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51" ht="2.95" customHeight="1" thickBot="1">
      <c r="B77" s="30"/>
      <c r="C77" s="30"/>
      <c r="D77" s="30"/>
      <c r="E77" s="30"/>
      <c r="F77" s="30"/>
      <c r="G77" s="30"/>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row>
    <row r="78" spans="1:51" ht="24.75" customHeight="1">
      <c r="B78" s="199" t="s">
        <v>378</v>
      </c>
      <c r="C78" s="200"/>
      <c r="D78" s="200"/>
      <c r="E78" s="200"/>
      <c r="F78" s="200"/>
      <c r="G78" s="201"/>
      <c r="H78" s="634" t="s">
        <v>1325</v>
      </c>
      <c r="I78" s="637"/>
      <c r="J78" s="637"/>
      <c r="K78" s="637"/>
      <c r="L78" s="637"/>
      <c r="M78" s="637"/>
      <c r="N78" s="637"/>
      <c r="O78" s="637"/>
      <c r="P78" s="637"/>
      <c r="Q78" s="637"/>
      <c r="R78" s="637"/>
      <c r="S78" s="637"/>
      <c r="T78" s="637"/>
      <c r="U78" s="637"/>
      <c r="V78" s="637"/>
      <c r="W78" s="637"/>
      <c r="X78" s="637"/>
      <c r="Y78" s="637"/>
      <c r="Z78" s="637"/>
      <c r="AA78" s="637"/>
      <c r="AB78" s="637"/>
      <c r="AC78" s="1138"/>
      <c r="AD78" s="634" t="s">
        <v>477</v>
      </c>
      <c r="AE78" s="637"/>
      <c r="AF78" s="637"/>
      <c r="AG78" s="637"/>
      <c r="AH78" s="637"/>
      <c r="AI78" s="637"/>
      <c r="AJ78" s="637"/>
      <c r="AK78" s="637"/>
      <c r="AL78" s="637"/>
      <c r="AM78" s="637"/>
      <c r="AN78" s="637"/>
      <c r="AO78" s="637"/>
      <c r="AP78" s="637"/>
      <c r="AQ78" s="637"/>
      <c r="AR78" s="637"/>
      <c r="AS78" s="637"/>
      <c r="AT78" s="637"/>
      <c r="AU78" s="637"/>
      <c r="AV78" s="637"/>
      <c r="AW78" s="637"/>
      <c r="AX78" s="637"/>
      <c r="AY78" s="638"/>
    </row>
    <row r="79" spans="1:51" ht="24.75" customHeight="1">
      <c r="B79" s="199"/>
      <c r="C79" s="200"/>
      <c r="D79" s="200"/>
      <c r="E79" s="200"/>
      <c r="F79" s="200"/>
      <c r="G79" s="201"/>
      <c r="H79" s="100" t="s">
        <v>77</v>
      </c>
      <c r="I79" s="101"/>
      <c r="J79" s="101"/>
      <c r="K79" s="101"/>
      <c r="L79" s="101"/>
      <c r="M79" s="102" t="s">
        <v>138</v>
      </c>
      <c r="N79" s="103"/>
      <c r="O79" s="103"/>
      <c r="P79" s="103"/>
      <c r="Q79" s="103"/>
      <c r="R79" s="103"/>
      <c r="S79" s="103"/>
      <c r="T79" s="103"/>
      <c r="U79" s="103"/>
      <c r="V79" s="103"/>
      <c r="W79" s="103"/>
      <c r="X79" s="103"/>
      <c r="Y79" s="104"/>
      <c r="Z79" s="105" t="s">
        <v>139</v>
      </c>
      <c r="AA79" s="106"/>
      <c r="AB79" s="106"/>
      <c r="AC79" s="107"/>
      <c r="AD79" s="100" t="s">
        <v>77</v>
      </c>
      <c r="AE79" s="101"/>
      <c r="AF79" s="101"/>
      <c r="AG79" s="101"/>
      <c r="AH79" s="101"/>
      <c r="AI79" s="102" t="s">
        <v>138</v>
      </c>
      <c r="AJ79" s="103"/>
      <c r="AK79" s="103"/>
      <c r="AL79" s="103"/>
      <c r="AM79" s="103"/>
      <c r="AN79" s="103"/>
      <c r="AO79" s="103"/>
      <c r="AP79" s="103"/>
      <c r="AQ79" s="103"/>
      <c r="AR79" s="103"/>
      <c r="AS79" s="103"/>
      <c r="AT79" s="103"/>
      <c r="AU79" s="104"/>
      <c r="AV79" s="105" t="s">
        <v>139</v>
      </c>
      <c r="AW79" s="106"/>
      <c r="AX79" s="106"/>
      <c r="AY79" s="108"/>
    </row>
    <row r="80" spans="1:51" ht="24.75" customHeight="1">
      <c r="B80" s="199"/>
      <c r="C80" s="200"/>
      <c r="D80" s="200"/>
      <c r="E80" s="200"/>
      <c r="F80" s="200"/>
      <c r="G80" s="201"/>
      <c r="H80" s="585" t="s">
        <v>1326</v>
      </c>
      <c r="I80" s="262"/>
      <c r="J80" s="262"/>
      <c r="K80" s="262"/>
      <c r="L80" s="263"/>
      <c r="M80" s="89" t="s">
        <v>1327</v>
      </c>
      <c r="N80" s="164"/>
      <c r="O80" s="164"/>
      <c r="P80" s="164"/>
      <c r="Q80" s="164"/>
      <c r="R80" s="164"/>
      <c r="S80" s="164"/>
      <c r="T80" s="164"/>
      <c r="U80" s="164"/>
      <c r="V80" s="164"/>
      <c r="W80" s="164"/>
      <c r="X80" s="164"/>
      <c r="Y80" s="165"/>
      <c r="Z80" s="586">
        <v>1908</v>
      </c>
      <c r="AA80" s="587"/>
      <c r="AB80" s="587"/>
      <c r="AC80" s="588"/>
      <c r="AD80" s="585"/>
      <c r="AE80" s="262"/>
      <c r="AF80" s="262"/>
      <c r="AG80" s="262"/>
      <c r="AH80" s="263"/>
      <c r="AI80" s="89"/>
      <c r="AJ80" s="164"/>
      <c r="AK80" s="164"/>
      <c r="AL80" s="164"/>
      <c r="AM80" s="164"/>
      <c r="AN80" s="164"/>
      <c r="AO80" s="164"/>
      <c r="AP80" s="164"/>
      <c r="AQ80" s="164"/>
      <c r="AR80" s="164"/>
      <c r="AS80" s="164"/>
      <c r="AT80" s="164"/>
      <c r="AU80" s="165"/>
      <c r="AV80" s="586"/>
      <c r="AW80" s="587"/>
      <c r="AX80" s="587"/>
      <c r="AY80" s="589"/>
    </row>
    <row r="81" spans="2:51" ht="24.75" customHeight="1">
      <c r="B81" s="199"/>
      <c r="C81" s="200"/>
      <c r="D81" s="200"/>
      <c r="E81" s="200"/>
      <c r="F81" s="200"/>
      <c r="G81" s="201"/>
      <c r="H81" s="147"/>
      <c r="I81" s="148"/>
      <c r="J81" s="148"/>
      <c r="K81" s="148"/>
      <c r="L81" s="149"/>
      <c r="M81" s="80"/>
      <c r="N81" s="150"/>
      <c r="O81" s="150"/>
      <c r="P81" s="150"/>
      <c r="Q81" s="150"/>
      <c r="R81" s="150"/>
      <c r="S81" s="150"/>
      <c r="T81" s="150"/>
      <c r="U81" s="150"/>
      <c r="V81" s="150"/>
      <c r="W81" s="150"/>
      <c r="X81" s="150"/>
      <c r="Y81" s="151"/>
      <c r="Z81" s="152"/>
      <c r="AA81" s="153"/>
      <c r="AB81" s="153"/>
      <c r="AC81" s="584"/>
      <c r="AD81" s="147"/>
      <c r="AE81" s="148"/>
      <c r="AF81" s="148"/>
      <c r="AG81" s="148"/>
      <c r="AH81" s="149"/>
      <c r="AI81" s="80"/>
      <c r="AJ81" s="150"/>
      <c r="AK81" s="150"/>
      <c r="AL81" s="150"/>
      <c r="AM81" s="150"/>
      <c r="AN81" s="150"/>
      <c r="AO81" s="150"/>
      <c r="AP81" s="150"/>
      <c r="AQ81" s="150"/>
      <c r="AR81" s="150"/>
      <c r="AS81" s="150"/>
      <c r="AT81" s="150"/>
      <c r="AU81" s="151"/>
      <c r="AV81" s="152"/>
      <c r="AW81" s="153"/>
      <c r="AX81" s="153"/>
      <c r="AY81" s="154"/>
    </row>
    <row r="82" spans="2:51" ht="24.75" customHeight="1">
      <c r="B82" s="199"/>
      <c r="C82" s="200"/>
      <c r="D82" s="200"/>
      <c r="E82" s="200"/>
      <c r="F82" s="200"/>
      <c r="G82" s="201"/>
      <c r="H82" s="147"/>
      <c r="I82" s="148"/>
      <c r="J82" s="148"/>
      <c r="K82" s="148"/>
      <c r="L82" s="149"/>
      <c r="M82" s="80"/>
      <c r="N82" s="150"/>
      <c r="O82" s="150"/>
      <c r="P82" s="150"/>
      <c r="Q82" s="150"/>
      <c r="R82" s="150"/>
      <c r="S82" s="150"/>
      <c r="T82" s="150"/>
      <c r="U82" s="150"/>
      <c r="V82" s="150"/>
      <c r="W82" s="150"/>
      <c r="X82" s="150"/>
      <c r="Y82" s="151"/>
      <c r="Z82" s="152"/>
      <c r="AA82" s="153"/>
      <c r="AB82" s="153"/>
      <c r="AC82" s="584"/>
      <c r="AD82" s="147"/>
      <c r="AE82" s="148"/>
      <c r="AF82" s="148"/>
      <c r="AG82" s="148"/>
      <c r="AH82" s="149"/>
      <c r="AI82" s="80"/>
      <c r="AJ82" s="150"/>
      <c r="AK82" s="150"/>
      <c r="AL82" s="150"/>
      <c r="AM82" s="150"/>
      <c r="AN82" s="150"/>
      <c r="AO82" s="150"/>
      <c r="AP82" s="150"/>
      <c r="AQ82" s="150"/>
      <c r="AR82" s="150"/>
      <c r="AS82" s="150"/>
      <c r="AT82" s="150"/>
      <c r="AU82" s="151"/>
      <c r="AV82" s="152"/>
      <c r="AW82" s="153"/>
      <c r="AX82" s="153"/>
      <c r="AY82" s="154"/>
    </row>
    <row r="83" spans="2:51" ht="24.75" customHeight="1">
      <c r="B83" s="199"/>
      <c r="C83" s="200"/>
      <c r="D83" s="200"/>
      <c r="E83" s="200"/>
      <c r="F83" s="200"/>
      <c r="G83" s="201"/>
      <c r="H83" s="147"/>
      <c r="I83" s="148"/>
      <c r="J83" s="148"/>
      <c r="K83" s="148"/>
      <c r="L83" s="149"/>
      <c r="M83" s="80"/>
      <c r="N83" s="150"/>
      <c r="O83" s="150"/>
      <c r="P83" s="150"/>
      <c r="Q83" s="150"/>
      <c r="R83" s="150"/>
      <c r="S83" s="150"/>
      <c r="T83" s="150"/>
      <c r="U83" s="150"/>
      <c r="V83" s="150"/>
      <c r="W83" s="150"/>
      <c r="X83" s="150"/>
      <c r="Y83" s="151"/>
      <c r="Z83" s="152"/>
      <c r="AA83" s="153"/>
      <c r="AB83" s="153"/>
      <c r="AC83" s="584"/>
      <c r="AD83" s="147"/>
      <c r="AE83" s="148"/>
      <c r="AF83" s="148"/>
      <c r="AG83" s="148"/>
      <c r="AH83" s="149"/>
      <c r="AI83" s="80"/>
      <c r="AJ83" s="150"/>
      <c r="AK83" s="150"/>
      <c r="AL83" s="150"/>
      <c r="AM83" s="150"/>
      <c r="AN83" s="150"/>
      <c r="AO83" s="150"/>
      <c r="AP83" s="150"/>
      <c r="AQ83" s="150"/>
      <c r="AR83" s="150"/>
      <c r="AS83" s="150"/>
      <c r="AT83" s="150"/>
      <c r="AU83" s="151"/>
      <c r="AV83" s="152"/>
      <c r="AW83" s="153"/>
      <c r="AX83" s="153"/>
      <c r="AY83" s="154"/>
    </row>
    <row r="84" spans="2:51" ht="24.75" customHeight="1">
      <c r="B84" s="199"/>
      <c r="C84" s="200"/>
      <c r="D84" s="200"/>
      <c r="E84" s="200"/>
      <c r="F84" s="200"/>
      <c r="G84" s="201"/>
      <c r="H84" s="147"/>
      <c r="I84" s="148"/>
      <c r="J84" s="148"/>
      <c r="K84" s="148"/>
      <c r="L84" s="149"/>
      <c r="M84" s="80"/>
      <c r="N84" s="150"/>
      <c r="O84" s="150"/>
      <c r="P84" s="150"/>
      <c r="Q84" s="150"/>
      <c r="R84" s="150"/>
      <c r="S84" s="150"/>
      <c r="T84" s="150"/>
      <c r="U84" s="150"/>
      <c r="V84" s="150"/>
      <c r="W84" s="150"/>
      <c r="X84" s="150"/>
      <c r="Y84" s="151"/>
      <c r="Z84" s="152"/>
      <c r="AA84" s="153"/>
      <c r="AB84" s="153"/>
      <c r="AC84" s="153"/>
      <c r="AD84" s="147"/>
      <c r="AE84" s="148"/>
      <c r="AF84" s="148"/>
      <c r="AG84" s="148"/>
      <c r="AH84" s="149"/>
      <c r="AI84" s="80"/>
      <c r="AJ84" s="150"/>
      <c r="AK84" s="150"/>
      <c r="AL84" s="150"/>
      <c r="AM84" s="150"/>
      <c r="AN84" s="150"/>
      <c r="AO84" s="150"/>
      <c r="AP84" s="150"/>
      <c r="AQ84" s="150"/>
      <c r="AR84" s="150"/>
      <c r="AS84" s="150"/>
      <c r="AT84" s="150"/>
      <c r="AU84" s="151"/>
      <c r="AV84" s="152"/>
      <c r="AW84" s="153"/>
      <c r="AX84" s="153"/>
      <c r="AY84" s="154"/>
    </row>
    <row r="85" spans="2:51" ht="24.75" customHeight="1">
      <c r="B85" s="199"/>
      <c r="C85" s="200"/>
      <c r="D85" s="200"/>
      <c r="E85" s="200"/>
      <c r="F85" s="200"/>
      <c r="G85" s="201"/>
      <c r="H85" s="147"/>
      <c r="I85" s="148"/>
      <c r="J85" s="148"/>
      <c r="K85" s="148"/>
      <c r="L85" s="149"/>
      <c r="M85" s="80"/>
      <c r="N85" s="150"/>
      <c r="O85" s="150"/>
      <c r="P85" s="150"/>
      <c r="Q85" s="150"/>
      <c r="R85" s="150"/>
      <c r="S85" s="150"/>
      <c r="T85" s="150"/>
      <c r="U85" s="150"/>
      <c r="V85" s="150"/>
      <c r="W85" s="150"/>
      <c r="X85" s="150"/>
      <c r="Y85" s="151"/>
      <c r="Z85" s="152"/>
      <c r="AA85" s="153"/>
      <c r="AB85" s="153"/>
      <c r="AC85" s="153"/>
      <c r="AD85" s="147"/>
      <c r="AE85" s="148"/>
      <c r="AF85" s="148"/>
      <c r="AG85" s="148"/>
      <c r="AH85" s="149"/>
      <c r="AI85" s="80"/>
      <c r="AJ85" s="150"/>
      <c r="AK85" s="150"/>
      <c r="AL85" s="150"/>
      <c r="AM85" s="150"/>
      <c r="AN85" s="150"/>
      <c r="AO85" s="150"/>
      <c r="AP85" s="150"/>
      <c r="AQ85" s="150"/>
      <c r="AR85" s="150"/>
      <c r="AS85" s="150"/>
      <c r="AT85" s="150"/>
      <c r="AU85" s="151"/>
      <c r="AV85" s="152"/>
      <c r="AW85" s="153"/>
      <c r="AX85" s="153"/>
      <c r="AY85" s="154"/>
    </row>
    <row r="86" spans="2:51" ht="24.75" customHeight="1">
      <c r="B86" s="199"/>
      <c r="C86" s="200"/>
      <c r="D86" s="200"/>
      <c r="E86" s="200"/>
      <c r="F86" s="200"/>
      <c r="G86" s="201"/>
      <c r="H86" s="147"/>
      <c r="I86" s="148"/>
      <c r="J86" s="148"/>
      <c r="K86" s="148"/>
      <c r="L86" s="149"/>
      <c r="M86" s="80"/>
      <c r="N86" s="150"/>
      <c r="O86" s="150"/>
      <c r="P86" s="150"/>
      <c r="Q86" s="150"/>
      <c r="R86" s="150"/>
      <c r="S86" s="150"/>
      <c r="T86" s="150"/>
      <c r="U86" s="150"/>
      <c r="V86" s="150"/>
      <c r="W86" s="150"/>
      <c r="X86" s="150"/>
      <c r="Y86" s="151"/>
      <c r="Z86" s="152"/>
      <c r="AA86" s="153"/>
      <c r="AB86" s="153"/>
      <c r="AC86" s="153"/>
      <c r="AD86" s="147"/>
      <c r="AE86" s="148"/>
      <c r="AF86" s="148"/>
      <c r="AG86" s="148"/>
      <c r="AH86" s="149"/>
      <c r="AI86" s="80"/>
      <c r="AJ86" s="150"/>
      <c r="AK86" s="150"/>
      <c r="AL86" s="150"/>
      <c r="AM86" s="150"/>
      <c r="AN86" s="150"/>
      <c r="AO86" s="150"/>
      <c r="AP86" s="150"/>
      <c r="AQ86" s="150"/>
      <c r="AR86" s="150"/>
      <c r="AS86" s="150"/>
      <c r="AT86" s="150"/>
      <c r="AU86" s="151"/>
      <c r="AV86" s="152"/>
      <c r="AW86" s="153"/>
      <c r="AX86" s="153"/>
      <c r="AY86" s="154"/>
    </row>
    <row r="87" spans="2:51" ht="24.75" customHeight="1">
      <c r="B87" s="199"/>
      <c r="C87" s="200"/>
      <c r="D87" s="200"/>
      <c r="E87" s="200"/>
      <c r="F87" s="200"/>
      <c r="G87" s="201"/>
      <c r="H87" s="578"/>
      <c r="I87" s="245"/>
      <c r="J87" s="245"/>
      <c r="K87" s="245"/>
      <c r="L87" s="246"/>
      <c r="M87" s="71"/>
      <c r="N87" s="579"/>
      <c r="O87" s="579"/>
      <c r="P87" s="579"/>
      <c r="Q87" s="579"/>
      <c r="R87" s="579"/>
      <c r="S87" s="579"/>
      <c r="T87" s="579"/>
      <c r="U87" s="579"/>
      <c r="V87" s="579"/>
      <c r="W87" s="579"/>
      <c r="X87" s="579"/>
      <c r="Y87" s="580"/>
      <c r="Z87" s="581"/>
      <c r="AA87" s="582"/>
      <c r="AB87" s="582"/>
      <c r="AC87" s="582"/>
      <c r="AD87" s="578"/>
      <c r="AE87" s="245"/>
      <c r="AF87" s="245"/>
      <c r="AG87" s="245"/>
      <c r="AH87" s="246"/>
      <c r="AI87" s="71"/>
      <c r="AJ87" s="579"/>
      <c r="AK87" s="579"/>
      <c r="AL87" s="579"/>
      <c r="AM87" s="579"/>
      <c r="AN87" s="579"/>
      <c r="AO87" s="579"/>
      <c r="AP87" s="579"/>
      <c r="AQ87" s="579"/>
      <c r="AR87" s="579"/>
      <c r="AS87" s="579"/>
      <c r="AT87" s="579"/>
      <c r="AU87" s="580"/>
      <c r="AV87" s="581"/>
      <c r="AW87" s="582"/>
      <c r="AX87" s="582"/>
      <c r="AY87" s="583"/>
    </row>
    <row r="88" spans="2:51" ht="24.75" customHeight="1">
      <c r="B88" s="199"/>
      <c r="C88" s="200"/>
      <c r="D88" s="200"/>
      <c r="E88" s="200"/>
      <c r="F88" s="200"/>
      <c r="G88" s="201"/>
      <c r="H88" s="109" t="s">
        <v>42</v>
      </c>
      <c r="I88" s="110"/>
      <c r="J88" s="110"/>
      <c r="K88" s="110"/>
      <c r="L88" s="110"/>
      <c r="M88" s="111"/>
      <c r="N88" s="112"/>
      <c r="O88" s="112"/>
      <c r="P88" s="112"/>
      <c r="Q88" s="112"/>
      <c r="R88" s="112"/>
      <c r="S88" s="112"/>
      <c r="T88" s="112"/>
      <c r="U88" s="112"/>
      <c r="V88" s="112"/>
      <c r="W88" s="112"/>
      <c r="X88" s="112"/>
      <c r="Y88" s="113"/>
      <c r="Z88" s="594">
        <f>SUM(Z80:AC87)</f>
        <v>1908</v>
      </c>
      <c r="AA88" s="595"/>
      <c r="AB88" s="595"/>
      <c r="AC88" s="596"/>
      <c r="AD88" s="109" t="s">
        <v>42</v>
      </c>
      <c r="AE88" s="110"/>
      <c r="AF88" s="110"/>
      <c r="AG88" s="110"/>
      <c r="AH88" s="110"/>
      <c r="AI88" s="111"/>
      <c r="AJ88" s="112"/>
      <c r="AK88" s="112"/>
      <c r="AL88" s="112"/>
      <c r="AM88" s="112"/>
      <c r="AN88" s="112"/>
      <c r="AO88" s="112"/>
      <c r="AP88" s="112"/>
      <c r="AQ88" s="112"/>
      <c r="AR88" s="112"/>
      <c r="AS88" s="112"/>
      <c r="AT88" s="112"/>
      <c r="AU88" s="113"/>
      <c r="AV88" s="594">
        <f>SUM(AV80:AY87)</f>
        <v>0</v>
      </c>
      <c r="AW88" s="595"/>
      <c r="AX88" s="595"/>
      <c r="AY88" s="597"/>
    </row>
    <row r="89" spans="2:51" ht="25.2" customHeight="1">
      <c r="B89" s="199"/>
      <c r="C89" s="200"/>
      <c r="D89" s="200"/>
      <c r="E89" s="200"/>
      <c r="F89" s="200"/>
      <c r="G89" s="201"/>
      <c r="H89" s="590" t="s">
        <v>420</v>
      </c>
      <c r="I89" s="591"/>
      <c r="J89" s="591"/>
      <c r="K89" s="591"/>
      <c r="L89" s="591"/>
      <c r="M89" s="591"/>
      <c r="N89" s="591"/>
      <c r="O89" s="591"/>
      <c r="P89" s="591"/>
      <c r="Q89" s="591"/>
      <c r="R89" s="591"/>
      <c r="S89" s="591"/>
      <c r="T89" s="591"/>
      <c r="U89" s="591"/>
      <c r="V89" s="591"/>
      <c r="W89" s="591"/>
      <c r="X89" s="591"/>
      <c r="Y89" s="591"/>
      <c r="Z89" s="591"/>
      <c r="AA89" s="591"/>
      <c r="AB89" s="591"/>
      <c r="AC89" s="592"/>
      <c r="AD89" s="590" t="s">
        <v>384</v>
      </c>
      <c r="AE89" s="591"/>
      <c r="AF89" s="591"/>
      <c r="AG89" s="591"/>
      <c r="AH89" s="591"/>
      <c r="AI89" s="591"/>
      <c r="AJ89" s="591"/>
      <c r="AK89" s="591"/>
      <c r="AL89" s="591"/>
      <c r="AM89" s="591"/>
      <c r="AN89" s="591"/>
      <c r="AO89" s="591"/>
      <c r="AP89" s="591"/>
      <c r="AQ89" s="591"/>
      <c r="AR89" s="591"/>
      <c r="AS89" s="591"/>
      <c r="AT89" s="591"/>
      <c r="AU89" s="591"/>
      <c r="AV89" s="591"/>
      <c r="AW89" s="591"/>
      <c r="AX89" s="591"/>
      <c r="AY89" s="593"/>
    </row>
    <row r="90" spans="2:51" ht="25.55" customHeight="1">
      <c r="B90" s="199"/>
      <c r="C90" s="200"/>
      <c r="D90" s="200"/>
      <c r="E90" s="200"/>
      <c r="F90" s="200"/>
      <c r="G90" s="201"/>
      <c r="H90" s="100" t="s">
        <v>77</v>
      </c>
      <c r="I90" s="101"/>
      <c r="J90" s="101"/>
      <c r="K90" s="101"/>
      <c r="L90" s="101"/>
      <c r="M90" s="102" t="s">
        <v>138</v>
      </c>
      <c r="N90" s="103"/>
      <c r="O90" s="103"/>
      <c r="P90" s="103"/>
      <c r="Q90" s="103"/>
      <c r="R90" s="103"/>
      <c r="S90" s="103"/>
      <c r="T90" s="103"/>
      <c r="U90" s="103"/>
      <c r="V90" s="103"/>
      <c r="W90" s="103"/>
      <c r="X90" s="103"/>
      <c r="Y90" s="104"/>
      <c r="Z90" s="105" t="s">
        <v>139</v>
      </c>
      <c r="AA90" s="106"/>
      <c r="AB90" s="106"/>
      <c r="AC90" s="107"/>
      <c r="AD90" s="100" t="s">
        <v>77</v>
      </c>
      <c r="AE90" s="101"/>
      <c r="AF90" s="101"/>
      <c r="AG90" s="101"/>
      <c r="AH90" s="101"/>
      <c r="AI90" s="102" t="s">
        <v>138</v>
      </c>
      <c r="AJ90" s="103"/>
      <c r="AK90" s="103"/>
      <c r="AL90" s="103"/>
      <c r="AM90" s="103"/>
      <c r="AN90" s="103"/>
      <c r="AO90" s="103"/>
      <c r="AP90" s="103"/>
      <c r="AQ90" s="103"/>
      <c r="AR90" s="103"/>
      <c r="AS90" s="103"/>
      <c r="AT90" s="103"/>
      <c r="AU90" s="104"/>
      <c r="AV90" s="105" t="s">
        <v>139</v>
      </c>
      <c r="AW90" s="106"/>
      <c r="AX90" s="106"/>
      <c r="AY90" s="108"/>
    </row>
    <row r="91" spans="2:51" ht="24.75" customHeight="1">
      <c r="B91" s="199"/>
      <c r="C91" s="200"/>
      <c r="D91" s="200"/>
      <c r="E91" s="200"/>
      <c r="F91" s="200"/>
      <c r="G91" s="201"/>
      <c r="H91" s="585"/>
      <c r="I91" s="262"/>
      <c r="J91" s="262"/>
      <c r="K91" s="262"/>
      <c r="L91" s="263"/>
      <c r="M91" s="89"/>
      <c r="N91" s="164"/>
      <c r="O91" s="164"/>
      <c r="P91" s="164"/>
      <c r="Q91" s="164"/>
      <c r="R91" s="164"/>
      <c r="S91" s="164"/>
      <c r="T91" s="164"/>
      <c r="U91" s="164"/>
      <c r="V91" s="164"/>
      <c r="W91" s="164"/>
      <c r="X91" s="164"/>
      <c r="Y91" s="165"/>
      <c r="Z91" s="586"/>
      <c r="AA91" s="587"/>
      <c r="AB91" s="587"/>
      <c r="AC91" s="588"/>
      <c r="AD91" s="585"/>
      <c r="AE91" s="262"/>
      <c r="AF91" s="262"/>
      <c r="AG91" s="262"/>
      <c r="AH91" s="263"/>
      <c r="AI91" s="89"/>
      <c r="AJ91" s="164"/>
      <c r="AK91" s="164"/>
      <c r="AL91" s="164"/>
      <c r="AM91" s="164"/>
      <c r="AN91" s="164"/>
      <c r="AO91" s="164"/>
      <c r="AP91" s="164"/>
      <c r="AQ91" s="164"/>
      <c r="AR91" s="164"/>
      <c r="AS91" s="164"/>
      <c r="AT91" s="164"/>
      <c r="AU91" s="165"/>
      <c r="AV91" s="586"/>
      <c r="AW91" s="587"/>
      <c r="AX91" s="587"/>
      <c r="AY91" s="589"/>
    </row>
    <row r="92" spans="2:51" ht="24.75" customHeight="1">
      <c r="B92" s="199"/>
      <c r="C92" s="200"/>
      <c r="D92" s="200"/>
      <c r="E92" s="200"/>
      <c r="F92" s="200"/>
      <c r="G92" s="201"/>
      <c r="H92" s="147"/>
      <c r="I92" s="148"/>
      <c r="J92" s="148"/>
      <c r="K92" s="148"/>
      <c r="L92" s="149"/>
      <c r="M92" s="80"/>
      <c r="N92" s="150"/>
      <c r="O92" s="150"/>
      <c r="P92" s="150"/>
      <c r="Q92" s="150"/>
      <c r="R92" s="150"/>
      <c r="S92" s="150"/>
      <c r="T92" s="150"/>
      <c r="U92" s="150"/>
      <c r="V92" s="150"/>
      <c r="W92" s="150"/>
      <c r="X92" s="150"/>
      <c r="Y92" s="151"/>
      <c r="Z92" s="152"/>
      <c r="AA92" s="153"/>
      <c r="AB92" s="153"/>
      <c r="AC92" s="584"/>
      <c r="AD92" s="147"/>
      <c r="AE92" s="148"/>
      <c r="AF92" s="148"/>
      <c r="AG92" s="148"/>
      <c r="AH92" s="149"/>
      <c r="AI92" s="80"/>
      <c r="AJ92" s="150"/>
      <c r="AK92" s="150"/>
      <c r="AL92" s="150"/>
      <c r="AM92" s="150"/>
      <c r="AN92" s="150"/>
      <c r="AO92" s="150"/>
      <c r="AP92" s="150"/>
      <c r="AQ92" s="150"/>
      <c r="AR92" s="150"/>
      <c r="AS92" s="150"/>
      <c r="AT92" s="150"/>
      <c r="AU92" s="151"/>
      <c r="AV92" s="152"/>
      <c r="AW92" s="153"/>
      <c r="AX92" s="153"/>
      <c r="AY92" s="154"/>
    </row>
    <row r="93" spans="2:51" ht="24.75" customHeight="1">
      <c r="B93" s="199"/>
      <c r="C93" s="200"/>
      <c r="D93" s="200"/>
      <c r="E93" s="200"/>
      <c r="F93" s="200"/>
      <c r="G93" s="201"/>
      <c r="H93" s="147"/>
      <c r="I93" s="148"/>
      <c r="J93" s="148"/>
      <c r="K93" s="148"/>
      <c r="L93" s="149"/>
      <c r="M93" s="80"/>
      <c r="N93" s="150"/>
      <c r="O93" s="150"/>
      <c r="P93" s="150"/>
      <c r="Q93" s="150"/>
      <c r="R93" s="150"/>
      <c r="S93" s="150"/>
      <c r="T93" s="150"/>
      <c r="U93" s="150"/>
      <c r="V93" s="150"/>
      <c r="W93" s="150"/>
      <c r="X93" s="150"/>
      <c r="Y93" s="151"/>
      <c r="Z93" s="152"/>
      <c r="AA93" s="153"/>
      <c r="AB93" s="153"/>
      <c r="AC93" s="584"/>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2:51" ht="24.75" customHeight="1">
      <c r="B94" s="199"/>
      <c r="C94" s="200"/>
      <c r="D94" s="200"/>
      <c r="E94" s="200"/>
      <c r="F94" s="200"/>
      <c r="G94" s="201"/>
      <c r="H94" s="147"/>
      <c r="I94" s="148"/>
      <c r="J94" s="148"/>
      <c r="K94" s="148"/>
      <c r="L94" s="149"/>
      <c r="M94" s="80"/>
      <c r="N94" s="150"/>
      <c r="O94" s="150"/>
      <c r="P94" s="150"/>
      <c r="Q94" s="150"/>
      <c r="R94" s="150"/>
      <c r="S94" s="150"/>
      <c r="T94" s="150"/>
      <c r="U94" s="150"/>
      <c r="V94" s="150"/>
      <c r="W94" s="150"/>
      <c r="X94" s="150"/>
      <c r="Y94" s="151"/>
      <c r="Z94" s="152"/>
      <c r="AA94" s="153"/>
      <c r="AB94" s="153"/>
      <c r="AC94" s="584"/>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2:51" ht="24.75" customHeight="1">
      <c r="B95" s="199"/>
      <c r="C95" s="200"/>
      <c r="D95" s="200"/>
      <c r="E95" s="200"/>
      <c r="F95" s="200"/>
      <c r="G95" s="201"/>
      <c r="H95" s="147"/>
      <c r="I95" s="148"/>
      <c r="J95" s="148"/>
      <c r="K95" s="148"/>
      <c r="L95" s="149"/>
      <c r="M95" s="80"/>
      <c r="N95" s="150"/>
      <c r="O95" s="150"/>
      <c r="P95" s="150"/>
      <c r="Q95" s="150"/>
      <c r="R95" s="150"/>
      <c r="S95" s="150"/>
      <c r="T95" s="150"/>
      <c r="U95" s="150"/>
      <c r="V95" s="150"/>
      <c r="W95" s="150"/>
      <c r="X95" s="150"/>
      <c r="Y95" s="151"/>
      <c r="Z95" s="152"/>
      <c r="AA95" s="153"/>
      <c r="AB95" s="153"/>
      <c r="AC95" s="153"/>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2:51" ht="24.75" customHeight="1">
      <c r="B96" s="199"/>
      <c r="C96" s="200"/>
      <c r="D96" s="200"/>
      <c r="E96" s="200"/>
      <c r="F96" s="200"/>
      <c r="G96" s="201"/>
      <c r="H96" s="147"/>
      <c r="I96" s="148"/>
      <c r="J96" s="148"/>
      <c r="K96" s="148"/>
      <c r="L96" s="149"/>
      <c r="M96" s="80"/>
      <c r="N96" s="150"/>
      <c r="O96" s="150"/>
      <c r="P96" s="150"/>
      <c r="Q96" s="150"/>
      <c r="R96" s="150"/>
      <c r="S96" s="150"/>
      <c r="T96" s="150"/>
      <c r="U96" s="150"/>
      <c r="V96" s="150"/>
      <c r="W96" s="150"/>
      <c r="X96" s="150"/>
      <c r="Y96" s="151"/>
      <c r="Z96" s="152"/>
      <c r="AA96" s="153"/>
      <c r="AB96" s="153"/>
      <c r="AC96" s="153"/>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4.75" customHeight="1">
      <c r="B97" s="199"/>
      <c r="C97" s="200"/>
      <c r="D97" s="200"/>
      <c r="E97" s="200"/>
      <c r="F97" s="200"/>
      <c r="G97" s="201"/>
      <c r="H97" s="147"/>
      <c r="I97" s="148"/>
      <c r="J97" s="148"/>
      <c r="K97" s="148"/>
      <c r="L97" s="149"/>
      <c r="M97" s="80"/>
      <c r="N97" s="150"/>
      <c r="O97" s="150"/>
      <c r="P97" s="150"/>
      <c r="Q97" s="150"/>
      <c r="R97" s="150"/>
      <c r="S97" s="150"/>
      <c r="T97" s="150"/>
      <c r="U97" s="150"/>
      <c r="V97" s="150"/>
      <c r="W97" s="150"/>
      <c r="X97" s="150"/>
      <c r="Y97" s="151"/>
      <c r="Z97" s="152"/>
      <c r="AA97" s="153"/>
      <c r="AB97" s="153"/>
      <c r="AC97" s="153"/>
      <c r="AD97" s="147"/>
      <c r="AE97" s="148"/>
      <c r="AF97" s="148"/>
      <c r="AG97" s="148"/>
      <c r="AH97" s="149"/>
      <c r="AI97" s="80"/>
      <c r="AJ97" s="150"/>
      <c r="AK97" s="150"/>
      <c r="AL97" s="150"/>
      <c r="AM97" s="150"/>
      <c r="AN97" s="150"/>
      <c r="AO97" s="150"/>
      <c r="AP97" s="150"/>
      <c r="AQ97" s="150"/>
      <c r="AR97" s="150"/>
      <c r="AS97" s="150"/>
      <c r="AT97" s="150"/>
      <c r="AU97" s="151"/>
      <c r="AV97" s="152"/>
      <c r="AW97" s="153"/>
      <c r="AX97" s="153"/>
      <c r="AY97" s="154"/>
    </row>
    <row r="98" spans="2:51" ht="24.75" customHeight="1">
      <c r="B98" s="199"/>
      <c r="C98" s="200"/>
      <c r="D98" s="200"/>
      <c r="E98" s="200"/>
      <c r="F98" s="200"/>
      <c r="G98" s="201"/>
      <c r="H98" s="578"/>
      <c r="I98" s="245"/>
      <c r="J98" s="245"/>
      <c r="K98" s="245"/>
      <c r="L98" s="246"/>
      <c r="M98" s="71"/>
      <c r="N98" s="579"/>
      <c r="O98" s="579"/>
      <c r="P98" s="579"/>
      <c r="Q98" s="579"/>
      <c r="R98" s="579"/>
      <c r="S98" s="579"/>
      <c r="T98" s="579"/>
      <c r="U98" s="579"/>
      <c r="V98" s="579"/>
      <c r="W98" s="579"/>
      <c r="X98" s="579"/>
      <c r="Y98" s="580"/>
      <c r="Z98" s="581"/>
      <c r="AA98" s="582"/>
      <c r="AB98" s="582"/>
      <c r="AC98" s="582"/>
      <c r="AD98" s="578"/>
      <c r="AE98" s="245"/>
      <c r="AF98" s="245"/>
      <c r="AG98" s="245"/>
      <c r="AH98" s="246"/>
      <c r="AI98" s="71"/>
      <c r="AJ98" s="579"/>
      <c r="AK98" s="579"/>
      <c r="AL98" s="579"/>
      <c r="AM98" s="579"/>
      <c r="AN98" s="579"/>
      <c r="AO98" s="579"/>
      <c r="AP98" s="579"/>
      <c r="AQ98" s="579"/>
      <c r="AR98" s="579"/>
      <c r="AS98" s="579"/>
      <c r="AT98" s="579"/>
      <c r="AU98" s="580"/>
      <c r="AV98" s="581"/>
      <c r="AW98" s="582"/>
      <c r="AX98" s="582"/>
      <c r="AY98" s="583"/>
    </row>
    <row r="99" spans="2:51" ht="24.75" customHeight="1">
      <c r="B99" s="199"/>
      <c r="C99" s="200"/>
      <c r="D99" s="200"/>
      <c r="E99" s="200"/>
      <c r="F99" s="200"/>
      <c r="G99" s="201"/>
      <c r="H99" s="109" t="s">
        <v>42</v>
      </c>
      <c r="I99" s="110"/>
      <c r="J99" s="110"/>
      <c r="K99" s="110"/>
      <c r="L99" s="110"/>
      <c r="M99" s="111"/>
      <c r="N99" s="112"/>
      <c r="O99" s="112"/>
      <c r="P99" s="112"/>
      <c r="Q99" s="112"/>
      <c r="R99" s="112"/>
      <c r="S99" s="112"/>
      <c r="T99" s="112"/>
      <c r="U99" s="112"/>
      <c r="V99" s="112"/>
      <c r="W99" s="112"/>
      <c r="X99" s="112"/>
      <c r="Y99" s="113"/>
      <c r="Z99" s="594">
        <f>SUM(Z91:AC98)</f>
        <v>0</v>
      </c>
      <c r="AA99" s="595"/>
      <c r="AB99" s="595"/>
      <c r="AC99" s="596"/>
      <c r="AD99" s="109" t="s">
        <v>42</v>
      </c>
      <c r="AE99" s="110"/>
      <c r="AF99" s="110"/>
      <c r="AG99" s="110"/>
      <c r="AH99" s="110"/>
      <c r="AI99" s="111"/>
      <c r="AJ99" s="112"/>
      <c r="AK99" s="112"/>
      <c r="AL99" s="112"/>
      <c r="AM99" s="112"/>
      <c r="AN99" s="112"/>
      <c r="AO99" s="112"/>
      <c r="AP99" s="112"/>
      <c r="AQ99" s="112"/>
      <c r="AR99" s="112"/>
      <c r="AS99" s="112"/>
      <c r="AT99" s="112"/>
      <c r="AU99" s="113"/>
      <c r="AV99" s="594">
        <f>SUM(AV91:AY98)</f>
        <v>0</v>
      </c>
      <c r="AW99" s="595"/>
      <c r="AX99" s="595"/>
      <c r="AY99" s="597"/>
    </row>
    <row r="100" spans="2:51" ht="24.75" customHeight="1">
      <c r="B100" s="199"/>
      <c r="C100" s="200"/>
      <c r="D100" s="200"/>
      <c r="E100" s="200"/>
      <c r="F100" s="200"/>
      <c r="G100" s="201"/>
      <c r="H100" s="590" t="s">
        <v>429</v>
      </c>
      <c r="I100" s="591"/>
      <c r="J100" s="591"/>
      <c r="K100" s="591"/>
      <c r="L100" s="591"/>
      <c r="M100" s="591"/>
      <c r="N100" s="591"/>
      <c r="O100" s="591"/>
      <c r="P100" s="591"/>
      <c r="Q100" s="591"/>
      <c r="R100" s="591"/>
      <c r="S100" s="591"/>
      <c r="T100" s="591"/>
      <c r="U100" s="591"/>
      <c r="V100" s="591"/>
      <c r="W100" s="591"/>
      <c r="X100" s="591"/>
      <c r="Y100" s="591"/>
      <c r="Z100" s="591"/>
      <c r="AA100" s="591"/>
      <c r="AB100" s="591"/>
      <c r="AC100" s="592"/>
      <c r="AD100" s="590" t="s">
        <v>399</v>
      </c>
      <c r="AE100" s="591"/>
      <c r="AF100" s="591"/>
      <c r="AG100" s="591"/>
      <c r="AH100" s="591"/>
      <c r="AI100" s="591"/>
      <c r="AJ100" s="591"/>
      <c r="AK100" s="591"/>
      <c r="AL100" s="591"/>
      <c r="AM100" s="591"/>
      <c r="AN100" s="591"/>
      <c r="AO100" s="591"/>
      <c r="AP100" s="591"/>
      <c r="AQ100" s="591"/>
      <c r="AR100" s="591"/>
      <c r="AS100" s="591"/>
      <c r="AT100" s="591"/>
      <c r="AU100" s="591"/>
      <c r="AV100" s="591"/>
      <c r="AW100" s="591"/>
      <c r="AX100" s="591"/>
      <c r="AY100" s="593"/>
    </row>
    <row r="101" spans="2:51" ht="24.75" customHeight="1">
      <c r="B101" s="199"/>
      <c r="C101" s="200"/>
      <c r="D101" s="200"/>
      <c r="E101" s="200"/>
      <c r="F101" s="200"/>
      <c r="G101" s="201"/>
      <c r="H101" s="100" t="s">
        <v>77</v>
      </c>
      <c r="I101" s="101"/>
      <c r="J101" s="101"/>
      <c r="K101" s="101"/>
      <c r="L101" s="101"/>
      <c r="M101" s="102" t="s">
        <v>138</v>
      </c>
      <c r="N101" s="103"/>
      <c r="O101" s="103"/>
      <c r="P101" s="103"/>
      <c r="Q101" s="103"/>
      <c r="R101" s="103"/>
      <c r="S101" s="103"/>
      <c r="T101" s="103"/>
      <c r="U101" s="103"/>
      <c r="V101" s="103"/>
      <c r="W101" s="103"/>
      <c r="X101" s="103"/>
      <c r="Y101" s="104"/>
      <c r="Z101" s="105" t="s">
        <v>139</v>
      </c>
      <c r="AA101" s="106"/>
      <c r="AB101" s="106"/>
      <c r="AC101" s="107"/>
      <c r="AD101" s="100" t="s">
        <v>77</v>
      </c>
      <c r="AE101" s="101"/>
      <c r="AF101" s="101"/>
      <c r="AG101" s="101"/>
      <c r="AH101" s="101"/>
      <c r="AI101" s="102" t="s">
        <v>138</v>
      </c>
      <c r="AJ101" s="103"/>
      <c r="AK101" s="103"/>
      <c r="AL101" s="103"/>
      <c r="AM101" s="103"/>
      <c r="AN101" s="103"/>
      <c r="AO101" s="103"/>
      <c r="AP101" s="103"/>
      <c r="AQ101" s="103"/>
      <c r="AR101" s="103"/>
      <c r="AS101" s="103"/>
      <c r="AT101" s="103"/>
      <c r="AU101" s="104"/>
      <c r="AV101" s="105" t="s">
        <v>139</v>
      </c>
      <c r="AW101" s="106"/>
      <c r="AX101" s="106"/>
      <c r="AY101" s="108"/>
    </row>
    <row r="102" spans="2:51" ht="24.75" customHeight="1">
      <c r="B102" s="199"/>
      <c r="C102" s="200"/>
      <c r="D102" s="200"/>
      <c r="E102" s="200"/>
      <c r="F102" s="200"/>
      <c r="G102" s="201"/>
      <c r="H102" s="585"/>
      <c r="I102" s="262"/>
      <c r="J102" s="262"/>
      <c r="K102" s="262"/>
      <c r="L102" s="263"/>
      <c r="M102" s="89"/>
      <c r="N102" s="164"/>
      <c r="O102" s="164"/>
      <c r="P102" s="164"/>
      <c r="Q102" s="164"/>
      <c r="R102" s="164"/>
      <c r="S102" s="164"/>
      <c r="T102" s="164"/>
      <c r="U102" s="164"/>
      <c r="V102" s="164"/>
      <c r="W102" s="164"/>
      <c r="X102" s="164"/>
      <c r="Y102" s="165"/>
      <c r="Z102" s="586"/>
      <c r="AA102" s="587"/>
      <c r="AB102" s="587"/>
      <c r="AC102" s="588"/>
      <c r="AD102" s="585"/>
      <c r="AE102" s="262"/>
      <c r="AF102" s="262"/>
      <c r="AG102" s="262"/>
      <c r="AH102" s="263"/>
      <c r="AI102" s="89"/>
      <c r="AJ102" s="164"/>
      <c r="AK102" s="164"/>
      <c r="AL102" s="164"/>
      <c r="AM102" s="164"/>
      <c r="AN102" s="164"/>
      <c r="AO102" s="164"/>
      <c r="AP102" s="164"/>
      <c r="AQ102" s="164"/>
      <c r="AR102" s="164"/>
      <c r="AS102" s="164"/>
      <c r="AT102" s="164"/>
      <c r="AU102" s="165"/>
      <c r="AV102" s="586"/>
      <c r="AW102" s="587"/>
      <c r="AX102" s="587"/>
      <c r="AY102" s="589"/>
    </row>
    <row r="103" spans="2:51" ht="24.75" customHeight="1">
      <c r="B103" s="199"/>
      <c r="C103" s="200"/>
      <c r="D103" s="200"/>
      <c r="E103" s="200"/>
      <c r="F103" s="200"/>
      <c r="G103" s="201"/>
      <c r="H103" s="147"/>
      <c r="I103" s="148"/>
      <c r="J103" s="148"/>
      <c r="K103" s="148"/>
      <c r="L103" s="149"/>
      <c r="M103" s="80"/>
      <c r="N103" s="150"/>
      <c r="O103" s="150"/>
      <c r="P103" s="150"/>
      <c r="Q103" s="150"/>
      <c r="R103" s="150"/>
      <c r="S103" s="150"/>
      <c r="T103" s="150"/>
      <c r="U103" s="150"/>
      <c r="V103" s="150"/>
      <c r="W103" s="150"/>
      <c r="X103" s="150"/>
      <c r="Y103" s="151"/>
      <c r="Z103" s="152"/>
      <c r="AA103" s="153"/>
      <c r="AB103" s="153"/>
      <c r="AC103" s="584"/>
      <c r="AD103" s="147"/>
      <c r="AE103" s="148"/>
      <c r="AF103" s="148"/>
      <c r="AG103" s="148"/>
      <c r="AH103" s="149"/>
      <c r="AI103" s="80"/>
      <c r="AJ103" s="150"/>
      <c r="AK103" s="150"/>
      <c r="AL103" s="150"/>
      <c r="AM103" s="150"/>
      <c r="AN103" s="150"/>
      <c r="AO103" s="150"/>
      <c r="AP103" s="150"/>
      <c r="AQ103" s="150"/>
      <c r="AR103" s="150"/>
      <c r="AS103" s="150"/>
      <c r="AT103" s="150"/>
      <c r="AU103" s="151"/>
      <c r="AV103" s="152"/>
      <c r="AW103" s="153"/>
      <c r="AX103" s="153"/>
      <c r="AY103" s="154"/>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584"/>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584"/>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147"/>
      <c r="I106" s="148"/>
      <c r="J106" s="148"/>
      <c r="K106" s="148"/>
      <c r="L106" s="149"/>
      <c r="M106" s="80"/>
      <c r="N106" s="150"/>
      <c r="O106" s="150"/>
      <c r="P106" s="150"/>
      <c r="Q106" s="150"/>
      <c r="R106" s="150"/>
      <c r="S106" s="150"/>
      <c r="T106" s="150"/>
      <c r="U106" s="150"/>
      <c r="V106" s="150"/>
      <c r="W106" s="150"/>
      <c r="X106" s="150"/>
      <c r="Y106" s="151"/>
      <c r="Z106" s="152"/>
      <c r="AA106" s="153"/>
      <c r="AB106" s="153"/>
      <c r="AC106" s="153"/>
      <c r="AD106" s="147"/>
      <c r="AE106" s="148"/>
      <c r="AF106" s="148"/>
      <c r="AG106" s="148"/>
      <c r="AH106" s="149"/>
      <c r="AI106" s="80"/>
      <c r="AJ106" s="150"/>
      <c r="AK106" s="150"/>
      <c r="AL106" s="150"/>
      <c r="AM106" s="150"/>
      <c r="AN106" s="150"/>
      <c r="AO106" s="150"/>
      <c r="AP106" s="150"/>
      <c r="AQ106" s="150"/>
      <c r="AR106" s="150"/>
      <c r="AS106" s="150"/>
      <c r="AT106" s="150"/>
      <c r="AU106" s="151"/>
      <c r="AV106" s="152"/>
      <c r="AW106" s="153"/>
      <c r="AX106" s="153"/>
      <c r="AY106" s="154"/>
    </row>
    <row r="107" spans="2:51" ht="24.75" customHeight="1">
      <c r="B107" s="199"/>
      <c r="C107" s="200"/>
      <c r="D107" s="200"/>
      <c r="E107" s="200"/>
      <c r="F107" s="200"/>
      <c r="G107" s="201"/>
      <c r="H107" s="147"/>
      <c r="I107" s="148"/>
      <c r="J107" s="148"/>
      <c r="K107" s="148"/>
      <c r="L107" s="149"/>
      <c r="M107" s="80"/>
      <c r="N107" s="150"/>
      <c r="O107" s="150"/>
      <c r="P107" s="150"/>
      <c r="Q107" s="150"/>
      <c r="R107" s="150"/>
      <c r="S107" s="150"/>
      <c r="T107" s="150"/>
      <c r="U107" s="150"/>
      <c r="V107" s="150"/>
      <c r="W107" s="150"/>
      <c r="X107" s="150"/>
      <c r="Y107" s="151"/>
      <c r="Z107" s="152"/>
      <c r="AA107" s="153"/>
      <c r="AB107" s="153"/>
      <c r="AC107" s="153"/>
      <c r="AD107" s="147"/>
      <c r="AE107" s="148"/>
      <c r="AF107" s="148"/>
      <c r="AG107" s="148"/>
      <c r="AH107" s="149"/>
      <c r="AI107" s="80"/>
      <c r="AJ107" s="150"/>
      <c r="AK107" s="150"/>
      <c r="AL107" s="150"/>
      <c r="AM107" s="150"/>
      <c r="AN107" s="150"/>
      <c r="AO107" s="150"/>
      <c r="AP107" s="150"/>
      <c r="AQ107" s="150"/>
      <c r="AR107" s="150"/>
      <c r="AS107" s="150"/>
      <c r="AT107" s="150"/>
      <c r="AU107" s="151"/>
      <c r="AV107" s="152"/>
      <c r="AW107" s="153"/>
      <c r="AX107" s="153"/>
      <c r="AY107" s="154"/>
    </row>
    <row r="108" spans="2:51" ht="24.75" customHeight="1">
      <c r="B108" s="199"/>
      <c r="C108" s="200"/>
      <c r="D108" s="200"/>
      <c r="E108" s="200"/>
      <c r="F108" s="200"/>
      <c r="G108" s="201"/>
      <c r="H108" s="147"/>
      <c r="I108" s="148"/>
      <c r="J108" s="148"/>
      <c r="K108" s="148"/>
      <c r="L108" s="149"/>
      <c r="M108" s="80"/>
      <c r="N108" s="150"/>
      <c r="O108" s="150"/>
      <c r="P108" s="150"/>
      <c r="Q108" s="150"/>
      <c r="R108" s="150"/>
      <c r="S108" s="150"/>
      <c r="T108" s="150"/>
      <c r="U108" s="150"/>
      <c r="V108" s="150"/>
      <c r="W108" s="150"/>
      <c r="X108" s="150"/>
      <c r="Y108" s="151"/>
      <c r="Z108" s="152"/>
      <c r="AA108" s="153"/>
      <c r="AB108" s="153"/>
      <c r="AC108" s="153"/>
      <c r="AD108" s="147"/>
      <c r="AE108" s="148"/>
      <c r="AF108" s="148"/>
      <c r="AG108" s="148"/>
      <c r="AH108" s="149"/>
      <c r="AI108" s="80"/>
      <c r="AJ108" s="150"/>
      <c r="AK108" s="150"/>
      <c r="AL108" s="150"/>
      <c r="AM108" s="150"/>
      <c r="AN108" s="150"/>
      <c r="AO108" s="150"/>
      <c r="AP108" s="150"/>
      <c r="AQ108" s="150"/>
      <c r="AR108" s="150"/>
      <c r="AS108" s="150"/>
      <c r="AT108" s="150"/>
      <c r="AU108" s="151"/>
      <c r="AV108" s="152"/>
      <c r="AW108" s="153"/>
      <c r="AX108" s="153"/>
      <c r="AY108" s="154"/>
    </row>
    <row r="109" spans="2:51" ht="24.75" customHeight="1">
      <c r="B109" s="199"/>
      <c r="C109" s="200"/>
      <c r="D109" s="200"/>
      <c r="E109" s="200"/>
      <c r="F109" s="200"/>
      <c r="G109" s="201"/>
      <c r="H109" s="578"/>
      <c r="I109" s="245"/>
      <c r="J109" s="245"/>
      <c r="K109" s="245"/>
      <c r="L109" s="246"/>
      <c r="M109" s="71"/>
      <c r="N109" s="579"/>
      <c r="O109" s="579"/>
      <c r="P109" s="579"/>
      <c r="Q109" s="579"/>
      <c r="R109" s="579"/>
      <c r="S109" s="579"/>
      <c r="T109" s="579"/>
      <c r="U109" s="579"/>
      <c r="V109" s="579"/>
      <c r="W109" s="579"/>
      <c r="X109" s="579"/>
      <c r="Y109" s="580"/>
      <c r="Z109" s="581"/>
      <c r="AA109" s="582"/>
      <c r="AB109" s="582"/>
      <c r="AC109" s="582"/>
      <c r="AD109" s="578"/>
      <c r="AE109" s="245"/>
      <c r="AF109" s="245"/>
      <c r="AG109" s="245"/>
      <c r="AH109" s="246"/>
      <c r="AI109" s="71"/>
      <c r="AJ109" s="579"/>
      <c r="AK109" s="579"/>
      <c r="AL109" s="579"/>
      <c r="AM109" s="579"/>
      <c r="AN109" s="579"/>
      <c r="AO109" s="579"/>
      <c r="AP109" s="579"/>
      <c r="AQ109" s="579"/>
      <c r="AR109" s="579"/>
      <c r="AS109" s="579"/>
      <c r="AT109" s="579"/>
      <c r="AU109" s="580"/>
      <c r="AV109" s="581"/>
      <c r="AW109" s="582"/>
      <c r="AX109" s="582"/>
      <c r="AY109" s="583"/>
    </row>
    <row r="110" spans="2:51" ht="24.75" customHeight="1">
      <c r="B110" s="199"/>
      <c r="C110" s="200"/>
      <c r="D110" s="200"/>
      <c r="E110" s="200"/>
      <c r="F110" s="200"/>
      <c r="G110" s="201"/>
      <c r="H110" s="109" t="s">
        <v>42</v>
      </c>
      <c r="I110" s="110"/>
      <c r="J110" s="110"/>
      <c r="K110" s="110"/>
      <c r="L110" s="110"/>
      <c r="M110" s="111"/>
      <c r="N110" s="112"/>
      <c r="O110" s="112"/>
      <c r="P110" s="112"/>
      <c r="Q110" s="112"/>
      <c r="R110" s="112"/>
      <c r="S110" s="112"/>
      <c r="T110" s="112"/>
      <c r="U110" s="112"/>
      <c r="V110" s="112"/>
      <c r="W110" s="112"/>
      <c r="X110" s="112"/>
      <c r="Y110" s="113"/>
      <c r="Z110" s="594">
        <f>SUM(Z102:AC109)</f>
        <v>0</v>
      </c>
      <c r="AA110" s="595"/>
      <c r="AB110" s="595"/>
      <c r="AC110" s="596"/>
      <c r="AD110" s="109" t="s">
        <v>42</v>
      </c>
      <c r="AE110" s="110"/>
      <c r="AF110" s="110"/>
      <c r="AG110" s="110"/>
      <c r="AH110" s="110"/>
      <c r="AI110" s="111"/>
      <c r="AJ110" s="112"/>
      <c r="AK110" s="112"/>
      <c r="AL110" s="112"/>
      <c r="AM110" s="112"/>
      <c r="AN110" s="112"/>
      <c r="AO110" s="112"/>
      <c r="AP110" s="112"/>
      <c r="AQ110" s="112"/>
      <c r="AR110" s="112"/>
      <c r="AS110" s="112"/>
      <c r="AT110" s="112"/>
      <c r="AU110" s="113"/>
      <c r="AV110" s="594">
        <f>SUM(AV102:AY109)</f>
        <v>0</v>
      </c>
      <c r="AW110" s="595"/>
      <c r="AX110" s="595"/>
      <c r="AY110" s="597"/>
    </row>
    <row r="111" spans="2:51" ht="24.75" customHeight="1">
      <c r="B111" s="199"/>
      <c r="C111" s="200"/>
      <c r="D111" s="200"/>
      <c r="E111" s="200"/>
      <c r="F111" s="200"/>
      <c r="G111" s="201"/>
      <c r="H111" s="590" t="s">
        <v>401</v>
      </c>
      <c r="I111" s="591"/>
      <c r="J111" s="591"/>
      <c r="K111" s="591"/>
      <c r="L111" s="591"/>
      <c r="M111" s="591"/>
      <c r="N111" s="591"/>
      <c r="O111" s="591"/>
      <c r="P111" s="591"/>
      <c r="Q111" s="591"/>
      <c r="R111" s="591"/>
      <c r="S111" s="591"/>
      <c r="T111" s="591"/>
      <c r="U111" s="591"/>
      <c r="V111" s="591"/>
      <c r="W111" s="591"/>
      <c r="X111" s="591"/>
      <c r="Y111" s="591"/>
      <c r="Z111" s="591"/>
      <c r="AA111" s="591"/>
      <c r="AB111" s="591"/>
      <c r="AC111" s="592"/>
      <c r="AD111" s="590" t="s">
        <v>402</v>
      </c>
      <c r="AE111" s="591"/>
      <c r="AF111" s="591"/>
      <c r="AG111" s="591"/>
      <c r="AH111" s="591"/>
      <c r="AI111" s="591"/>
      <c r="AJ111" s="591"/>
      <c r="AK111" s="591"/>
      <c r="AL111" s="591"/>
      <c r="AM111" s="591"/>
      <c r="AN111" s="591"/>
      <c r="AO111" s="591"/>
      <c r="AP111" s="591"/>
      <c r="AQ111" s="591"/>
      <c r="AR111" s="591"/>
      <c r="AS111" s="591"/>
      <c r="AT111" s="591"/>
      <c r="AU111" s="591"/>
      <c r="AV111" s="591"/>
      <c r="AW111" s="591"/>
      <c r="AX111" s="591"/>
      <c r="AY111" s="593"/>
    </row>
    <row r="112" spans="2:51" ht="24.75" customHeight="1">
      <c r="B112" s="199"/>
      <c r="C112" s="200"/>
      <c r="D112" s="200"/>
      <c r="E112" s="200"/>
      <c r="F112" s="200"/>
      <c r="G112" s="201"/>
      <c r="H112" s="100" t="s">
        <v>77</v>
      </c>
      <c r="I112" s="101"/>
      <c r="J112" s="101"/>
      <c r="K112" s="101"/>
      <c r="L112" s="101"/>
      <c r="M112" s="102" t="s">
        <v>138</v>
      </c>
      <c r="N112" s="103"/>
      <c r="O112" s="103"/>
      <c r="P112" s="103"/>
      <c r="Q112" s="103"/>
      <c r="R112" s="103"/>
      <c r="S112" s="103"/>
      <c r="T112" s="103"/>
      <c r="U112" s="103"/>
      <c r="V112" s="103"/>
      <c r="W112" s="103"/>
      <c r="X112" s="103"/>
      <c r="Y112" s="104"/>
      <c r="Z112" s="105" t="s">
        <v>139</v>
      </c>
      <c r="AA112" s="106"/>
      <c r="AB112" s="106"/>
      <c r="AC112" s="107"/>
      <c r="AD112" s="100" t="s">
        <v>77</v>
      </c>
      <c r="AE112" s="101"/>
      <c r="AF112" s="101"/>
      <c r="AG112" s="101"/>
      <c r="AH112" s="101"/>
      <c r="AI112" s="102" t="s">
        <v>138</v>
      </c>
      <c r="AJ112" s="103"/>
      <c r="AK112" s="103"/>
      <c r="AL112" s="103"/>
      <c r="AM112" s="103"/>
      <c r="AN112" s="103"/>
      <c r="AO112" s="103"/>
      <c r="AP112" s="103"/>
      <c r="AQ112" s="103"/>
      <c r="AR112" s="103"/>
      <c r="AS112" s="103"/>
      <c r="AT112" s="103"/>
      <c r="AU112" s="104"/>
      <c r="AV112" s="105" t="s">
        <v>139</v>
      </c>
      <c r="AW112" s="106"/>
      <c r="AX112" s="106"/>
      <c r="AY112" s="108"/>
    </row>
    <row r="113" spans="2:51" ht="24.75" customHeight="1">
      <c r="B113" s="199"/>
      <c r="C113" s="200"/>
      <c r="D113" s="200"/>
      <c r="E113" s="200"/>
      <c r="F113" s="200"/>
      <c r="G113" s="201"/>
      <c r="H113" s="585"/>
      <c r="I113" s="262"/>
      <c r="J113" s="262"/>
      <c r="K113" s="262"/>
      <c r="L113" s="263"/>
      <c r="M113" s="89"/>
      <c r="N113" s="164"/>
      <c r="O113" s="164"/>
      <c r="P113" s="164"/>
      <c r="Q113" s="164"/>
      <c r="R113" s="164"/>
      <c r="S113" s="164"/>
      <c r="T113" s="164"/>
      <c r="U113" s="164"/>
      <c r="V113" s="164"/>
      <c r="W113" s="164"/>
      <c r="X113" s="164"/>
      <c r="Y113" s="165"/>
      <c r="Z113" s="586"/>
      <c r="AA113" s="587"/>
      <c r="AB113" s="587"/>
      <c r="AC113" s="588"/>
      <c r="AD113" s="585"/>
      <c r="AE113" s="262"/>
      <c r="AF113" s="262"/>
      <c r="AG113" s="262"/>
      <c r="AH113" s="263"/>
      <c r="AI113" s="89"/>
      <c r="AJ113" s="164"/>
      <c r="AK113" s="164"/>
      <c r="AL113" s="164"/>
      <c r="AM113" s="164"/>
      <c r="AN113" s="164"/>
      <c r="AO113" s="164"/>
      <c r="AP113" s="164"/>
      <c r="AQ113" s="164"/>
      <c r="AR113" s="164"/>
      <c r="AS113" s="164"/>
      <c r="AT113" s="164"/>
      <c r="AU113" s="165"/>
      <c r="AV113" s="586"/>
      <c r="AW113" s="587"/>
      <c r="AX113" s="587"/>
      <c r="AY113" s="589"/>
    </row>
    <row r="114" spans="2:51" ht="24.75" customHeight="1">
      <c r="B114" s="199"/>
      <c r="C114" s="200"/>
      <c r="D114" s="200"/>
      <c r="E114" s="200"/>
      <c r="F114" s="200"/>
      <c r="G114" s="201"/>
      <c r="H114" s="147"/>
      <c r="I114" s="148"/>
      <c r="J114" s="148"/>
      <c r="K114" s="148"/>
      <c r="L114" s="149"/>
      <c r="M114" s="80"/>
      <c r="N114" s="150"/>
      <c r="O114" s="150"/>
      <c r="P114" s="150"/>
      <c r="Q114" s="150"/>
      <c r="R114" s="150"/>
      <c r="S114" s="150"/>
      <c r="T114" s="150"/>
      <c r="U114" s="150"/>
      <c r="V114" s="150"/>
      <c r="W114" s="150"/>
      <c r="X114" s="150"/>
      <c r="Y114" s="151"/>
      <c r="Z114" s="152"/>
      <c r="AA114" s="153"/>
      <c r="AB114" s="153"/>
      <c r="AC114" s="584"/>
      <c r="AD114" s="147"/>
      <c r="AE114" s="148"/>
      <c r="AF114" s="148"/>
      <c r="AG114" s="148"/>
      <c r="AH114" s="149"/>
      <c r="AI114" s="80"/>
      <c r="AJ114" s="150"/>
      <c r="AK114" s="150"/>
      <c r="AL114" s="150"/>
      <c r="AM114" s="150"/>
      <c r="AN114" s="150"/>
      <c r="AO114" s="150"/>
      <c r="AP114" s="150"/>
      <c r="AQ114" s="150"/>
      <c r="AR114" s="150"/>
      <c r="AS114" s="150"/>
      <c r="AT114" s="150"/>
      <c r="AU114" s="151"/>
      <c r="AV114" s="152"/>
      <c r="AW114" s="153"/>
      <c r="AX114" s="153"/>
      <c r="AY114" s="154"/>
    </row>
    <row r="115" spans="2:51" ht="24.75" customHeight="1">
      <c r="B115" s="199"/>
      <c r="C115" s="200"/>
      <c r="D115" s="200"/>
      <c r="E115" s="200"/>
      <c r="F115" s="200"/>
      <c r="G115" s="201"/>
      <c r="H115" s="147"/>
      <c r="I115" s="148"/>
      <c r="J115" s="148"/>
      <c r="K115" s="148"/>
      <c r="L115" s="149"/>
      <c r="M115" s="80"/>
      <c r="N115" s="150"/>
      <c r="O115" s="150"/>
      <c r="P115" s="150"/>
      <c r="Q115" s="150"/>
      <c r="R115" s="150"/>
      <c r="S115" s="150"/>
      <c r="T115" s="150"/>
      <c r="U115" s="150"/>
      <c r="V115" s="150"/>
      <c r="W115" s="150"/>
      <c r="X115" s="150"/>
      <c r="Y115" s="151"/>
      <c r="Z115" s="152"/>
      <c r="AA115" s="153"/>
      <c r="AB115" s="153"/>
      <c r="AC115" s="584"/>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1"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584"/>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1" ht="24.75" customHeight="1">
      <c r="B117" s="199"/>
      <c r="C117" s="200"/>
      <c r="D117" s="200"/>
      <c r="E117" s="200"/>
      <c r="F117" s="200"/>
      <c r="G117" s="201"/>
      <c r="H117" s="147"/>
      <c r="I117" s="148"/>
      <c r="J117" s="148"/>
      <c r="K117" s="148"/>
      <c r="L117" s="149"/>
      <c r="M117" s="80"/>
      <c r="N117" s="150"/>
      <c r="O117" s="150"/>
      <c r="P117" s="150"/>
      <c r="Q117" s="150"/>
      <c r="R117" s="150"/>
      <c r="S117" s="150"/>
      <c r="T117" s="150"/>
      <c r="U117" s="150"/>
      <c r="V117" s="150"/>
      <c r="W117" s="150"/>
      <c r="X117" s="150"/>
      <c r="Y117" s="151"/>
      <c r="Z117" s="152"/>
      <c r="AA117" s="153"/>
      <c r="AB117" s="153"/>
      <c r="AC117" s="153"/>
      <c r="AD117" s="147"/>
      <c r="AE117" s="148"/>
      <c r="AF117" s="148"/>
      <c r="AG117" s="148"/>
      <c r="AH117" s="149"/>
      <c r="AI117" s="80"/>
      <c r="AJ117" s="150"/>
      <c r="AK117" s="150"/>
      <c r="AL117" s="150"/>
      <c r="AM117" s="150"/>
      <c r="AN117" s="150"/>
      <c r="AO117" s="150"/>
      <c r="AP117" s="150"/>
      <c r="AQ117" s="150"/>
      <c r="AR117" s="150"/>
      <c r="AS117" s="150"/>
      <c r="AT117" s="150"/>
      <c r="AU117" s="151"/>
      <c r="AV117" s="152"/>
      <c r="AW117" s="153"/>
      <c r="AX117" s="153"/>
      <c r="AY117" s="154"/>
    </row>
    <row r="118" spans="2:51" ht="24.75" customHeight="1">
      <c r="B118" s="199"/>
      <c r="C118" s="200"/>
      <c r="D118" s="200"/>
      <c r="E118" s="200"/>
      <c r="F118" s="200"/>
      <c r="G118" s="201"/>
      <c r="H118" s="147"/>
      <c r="I118" s="148"/>
      <c r="J118" s="148"/>
      <c r="K118" s="148"/>
      <c r="L118" s="149"/>
      <c r="M118" s="80"/>
      <c r="N118" s="150"/>
      <c r="O118" s="150"/>
      <c r="P118" s="150"/>
      <c r="Q118" s="150"/>
      <c r="R118" s="150"/>
      <c r="S118" s="150"/>
      <c r="T118" s="150"/>
      <c r="U118" s="150"/>
      <c r="V118" s="150"/>
      <c r="W118" s="150"/>
      <c r="X118" s="150"/>
      <c r="Y118" s="151"/>
      <c r="Z118" s="152"/>
      <c r="AA118" s="153"/>
      <c r="AB118" s="153"/>
      <c r="AC118" s="153"/>
      <c r="AD118" s="147"/>
      <c r="AE118" s="148"/>
      <c r="AF118" s="148"/>
      <c r="AG118" s="148"/>
      <c r="AH118" s="149"/>
      <c r="AI118" s="80"/>
      <c r="AJ118" s="150"/>
      <c r="AK118" s="150"/>
      <c r="AL118" s="150"/>
      <c r="AM118" s="150"/>
      <c r="AN118" s="150"/>
      <c r="AO118" s="150"/>
      <c r="AP118" s="150"/>
      <c r="AQ118" s="150"/>
      <c r="AR118" s="150"/>
      <c r="AS118" s="150"/>
      <c r="AT118" s="150"/>
      <c r="AU118" s="151"/>
      <c r="AV118" s="152"/>
      <c r="AW118" s="153"/>
      <c r="AX118" s="153"/>
      <c r="AY118" s="154"/>
    </row>
    <row r="119" spans="2:51" ht="24.75" customHeight="1">
      <c r="B119" s="199"/>
      <c r="C119" s="200"/>
      <c r="D119" s="200"/>
      <c r="E119" s="200"/>
      <c r="F119" s="200"/>
      <c r="G119" s="201"/>
      <c r="H119" s="147"/>
      <c r="I119" s="148"/>
      <c r="J119" s="148"/>
      <c r="K119" s="148"/>
      <c r="L119" s="149"/>
      <c r="M119" s="80"/>
      <c r="N119" s="150"/>
      <c r="O119" s="150"/>
      <c r="P119" s="150"/>
      <c r="Q119" s="150"/>
      <c r="R119" s="150"/>
      <c r="S119" s="150"/>
      <c r="T119" s="150"/>
      <c r="U119" s="150"/>
      <c r="V119" s="150"/>
      <c r="W119" s="150"/>
      <c r="X119" s="150"/>
      <c r="Y119" s="151"/>
      <c r="Z119" s="152"/>
      <c r="AA119" s="153"/>
      <c r="AB119" s="153"/>
      <c r="AC119" s="153"/>
      <c r="AD119" s="147"/>
      <c r="AE119" s="148"/>
      <c r="AF119" s="148"/>
      <c r="AG119" s="148"/>
      <c r="AH119" s="149"/>
      <c r="AI119" s="80"/>
      <c r="AJ119" s="150"/>
      <c r="AK119" s="150"/>
      <c r="AL119" s="150"/>
      <c r="AM119" s="150"/>
      <c r="AN119" s="150"/>
      <c r="AO119" s="150"/>
      <c r="AP119" s="150"/>
      <c r="AQ119" s="150"/>
      <c r="AR119" s="150"/>
      <c r="AS119" s="150"/>
      <c r="AT119" s="150"/>
      <c r="AU119" s="151"/>
      <c r="AV119" s="152"/>
      <c r="AW119" s="153"/>
      <c r="AX119" s="153"/>
      <c r="AY119" s="154"/>
    </row>
    <row r="120" spans="2:51" ht="24.75" customHeight="1">
      <c r="B120" s="199"/>
      <c r="C120" s="200"/>
      <c r="D120" s="200"/>
      <c r="E120" s="200"/>
      <c r="F120" s="200"/>
      <c r="G120" s="201"/>
      <c r="H120" s="578"/>
      <c r="I120" s="245"/>
      <c r="J120" s="245"/>
      <c r="K120" s="245"/>
      <c r="L120" s="246"/>
      <c r="M120" s="71"/>
      <c r="N120" s="579"/>
      <c r="O120" s="579"/>
      <c r="P120" s="579"/>
      <c r="Q120" s="579"/>
      <c r="R120" s="579"/>
      <c r="S120" s="579"/>
      <c r="T120" s="579"/>
      <c r="U120" s="579"/>
      <c r="V120" s="579"/>
      <c r="W120" s="579"/>
      <c r="X120" s="579"/>
      <c r="Y120" s="580"/>
      <c r="Z120" s="581"/>
      <c r="AA120" s="582"/>
      <c r="AB120" s="582"/>
      <c r="AC120" s="582"/>
      <c r="AD120" s="578"/>
      <c r="AE120" s="245"/>
      <c r="AF120" s="245"/>
      <c r="AG120" s="245"/>
      <c r="AH120" s="246"/>
      <c r="AI120" s="71"/>
      <c r="AJ120" s="579"/>
      <c r="AK120" s="579"/>
      <c r="AL120" s="579"/>
      <c r="AM120" s="579"/>
      <c r="AN120" s="579"/>
      <c r="AO120" s="579"/>
      <c r="AP120" s="579"/>
      <c r="AQ120" s="579"/>
      <c r="AR120" s="579"/>
      <c r="AS120" s="579"/>
      <c r="AT120" s="579"/>
      <c r="AU120" s="580"/>
      <c r="AV120" s="581"/>
      <c r="AW120" s="582"/>
      <c r="AX120" s="582"/>
      <c r="AY120" s="583"/>
    </row>
    <row r="121" spans="2:51" ht="24.75" customHeight="1" thickBot="1">
      <c r="B121" s="202"/>
      <c r="C121" s="203"/>
      <c r="D121" s="203"/>
      <c r="E121" s="203"/>
      <c r="F121" s="203"/>
      <c r="G121" s="204"/>
      <c r="H121" s="59" t="s">
        <v>42</v>
      </c>
      <c r="I121" s="60"/>
      <c r="J121" s="60"/>
      <c r="K121" s="60"/>
      <c r="L121" s="60"/>
      <c r="M121" s="61"/>
      <c r="N121" s="62"/>
      <c r="O121" s="62"/>
      <c r="P121" s="62"/>
      <c r="Q121" s="62"/>
      <c r="R121" s="62"/>
      <c r="S121" s="62"/>
      <c r="T121" s="62"/>
      <c r="U121" s="62"/>
      <c r="V121" s="62"/>
      <c r="W121" s="62"/>
      <c r="X121" s="62"/>
      <c r="Y121" s="63"/>
      <c r="Z121" s="574">
        <f>SUM(Z113:AC120)</f>
        <v>0</v>
      </c>
      <c r="AA121" s="575"/>
      <c r="AB121" s="575"/>
      <c r="AC121" s="576"/>
      <c r="AD121" s="59" t="s">
        <v>42</v>
      </c>
      <c r="AE121" s="60"/>
      <c r="AF121" s="60"/>
      <c r="AG121" s="60"/>
      <c r="AH121" s="60"/>
      <c r="AI121" s="61"/>
      <c r="AJ121" s="62"/>
      <c r="AK121" s="62"/>
      <c r="AL121" s="62"/>
      <c r="AM121" s="62"/>
      <c r="AN121" s="62"/>
      <c r="AO121" s="62"/>
      <c r="AP121" s="62"/>
      <c r="AQ121" s="62"/>
      <c r="AR121" s="62"/>
      <c r="AS121" s="62"/>
      <c r="AT121" s="62"/>
      <c r="AU121" s="63"/>
      <c r="AV121" s="574">
        <f>SUM(AV113:AY120)</f>
        <v>0</v>
      </c>
      <c r="AW121" s="575"/>
      <c r="AX121" s="575"/>
      <c r="AY121" s="577"/>
    </row>
    <row r="124" spans="2:51" ht="14.4">
      <c r="C124" s="32" t="s">
        <v>403</v>
      </c>
    </row>
    <row r="125" spans="2:51">
      <c r="C125" t="s">
        <v>1328</v>
      </c>
    </row>
    <row r="126" spans="2:51" ht="34.549999999999997" customHeight="1">
      <c r="B126" s="36"/>
      <c r="C126" s="36"/>
      <c r="D126" s="44" t="s">
        <v>405</v>
      </c>
      <c r="E126" s="44"/>
      <c r="F126" s="44"/>
      <c r="G126" s="44"/>
      <c r="H126" s="44"/>
      <c r="I126" s="44"/>
      <c r="J126" s="44"/>
      <c r="K126" s="44"/>
      <c r="L126" s="44"/>
      <c r="M126" s="44"/>
      <c r="N126" s="44" t="s">
        <v>406</v>
      </c>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5" t="s">
        <v>407</v>
      </c>
      <c r="AM126" s="44"/>
      <c r="AN126" s="44"/>
      <c r="AO126" s="44"/>
      <c r="AP126" s="44"/>
      <c r="AQ126" s="44"/>
      <c r="AR126" s="44" t="s">
        <v>177</v>
      </c>
      <c r="AS126" s="44"/>
      <c r="AT126" s="44"/>
      <c r="AU126" s="44"/>
      <c r="AV126" s="44" t="s">
        <v>178</v>
      </c>
      <c r="AW126" s="44"/>
      <c r="AX126" s="44"/>
    </row>
    <row r="127" spans="2:51" ht="24.05" customHeight="1">
      <c r="B127" s="36">
        <v>1</v>
      </c>
      <c r="C127" s="36">
        <v>1</v>
      </c>
      <c r="D127" s="565" t="s">
        <v>483</v>
      </c>
      <c r="E127" s="566"/>
      <c r="F127" s="566"/>
      <c r="G127" s="566"/>
      <c r="H127" s="566"/>
      <c r="I127" s="566"/>
      <c r="J127" s="566"/>
      <c r="K127" s="566"/>
      <c r="L127" s="566"/>
      <c r="M127" s="567"/>
      <c r="N127" s="558" t="s">
        <v>1329</v>
      </c>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3354">
        <v>1907.585</v>
      </c>
      <c r="AM127" s="3355"/>
      <c r="AN127" s="3355"/>
      <c r="AO127" s="3355"/>
      <c r="AP127" s="3355"/>
      <c r="AQ127" s="3355"/>
      <c r="AR127" s="1141"/>
      <c r="AS127" s="1141"/>
      <c r="AT127" s="1141"/>
      <c r="AU127" s="1141"/>
      <c r="AV127" s="3587"/>
      <c r="AW127" s="3588"/>
      <c r="AX127" s="3589"/>
    </row>
    <row r="128" spans="2:51" ht="24.05" customHeight="1">
      <c r="B128" s="36">
        <v>2</v>
      </c>
      <c r="C128" s="36">
        <v>1</v>
      </c>
      <c r="D128" s="565" t="s">
        <v>1330</v>
      </c>
      <c r="E128" s="566"/>
      <c r="F128" s="566"/>
      <c r="G128" s="566"/>
      <c r="H128" s="566"/>
      <c r="I128" s="566"/>
      <c r="J128" s="566"/>
      <c r="K128" s="566"/>
      <c r="L128" s="566"/>
      <c r="M128" s="567"/>
      <c r="N128" s="558" t="s">
        <v>1329</v>
      </c>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58"/>
      <c r="AK128" s="558"/>
      <c r="AL128" s="3354">
        <v>987.32299999999998</v>
      </c>
      <c r="AM128" s="3355"/>
      <c r="AN128" s="3355"/>
      <c r="AO128" s="3355"/>
      <c r="AP128" s="3355"/>
      <c r="AQ128" s="3355"/>
      <c r="AR128" s="1141"/>
      <c r="AS128" s="1141"/>
      <c r="AT128" s="1141"/>
      <c r="AU128" s="1141"/>
      <c r="AV128" s="3587"/>
      <c r="AW128" s="3588"/>
      <c r="AX128" s="3589"/>
    </row>
    <row r="129" spans="2:50" ht="24.05" customHeight="1">
      <c r="B129" s="36">
        <v>3</v>
      </c>
      <c r="C129" s="36">
        <v>1</v>
      </c>
      <c r="D129" s="565" t="s">
        <v>1331</v>
      </c>
      <c r="E129" s="566"/>
      <c r="F129" s="566"/>
      <c r="G129" s="566"/>
      <c r="H129" s="566"/>
      <c r="I129" s="566"/>
      <c r="J129" s="566"/>
      <c r="K129" s="566"/>
      <c r="L129" s="566"/>
      <c r="M129" s="567"/>
      <c r="N129" s="558" t="s">
        <v>1329</v>
      </c>
      <c r="O129" s="558"/>
      <c r="P129" s="558"/>
      <c r="Q129" s="558"/>
      <c r="R129" s="558"/>
      <c r="S129" s="558"/>
      <c r="T129" s="558"/>
      <c r="U129" s="558"/>
      <c r="V129" s="558"/>
      <c r="W129" s="558"/>
      <c r="X129" s="558"/>
      <c r="Y129" s="558"/>
      <c r="Z129" s="558"/>
      <c r="AA129" s="558"/>
      <c r="AB129" s="558"/>
      <c r="AC129" s="558"/>
      <c r="AD129" s="558"/>
      <c r="AE129" s="558"/>
      <c r="AF129" s="558"/>
      <c r="AG129" s="558"/>
      <c r="AH129" s="558"/>
      <c r="AI129" s="558"/>
      <c r="AJ129" s="558"/>
      <c r="AK129" s="558"/>
      <c r="AL129" s="3354">
        <v>658.54399999999998</v>
      </c>
      <c r="AM129" s="3355"/>
      <c r="AN129" s="3355"/>
      <c r="AO129" s="3355"/>
      <c r="AP129" s="3355"/>
      <c r="AQ129" s="3355"/>
      <c r="AR129" s="1141"/>
      <c r="AS129" s="1141"/>
      <c r="AT129" s="1141"/>
      <c r="AU129" s="1141"/>
      <c r="AV129" s="3587"/>
      <c r="AW129" s="3588"/>
      <c r="AX129" s="3589"/>
    </row>
    <row r="130" spans="2:50" ht="24.05" customHeight="1">
      <c r="B130" s="36">
        <v>4</v>
      </c>
      <c r="C130" s="36">
        <v>1</v>
      </c>
      <c r="D130" s="565" t="s">
        <v>576</v>
      </c>
      <c r="E130" s="566"/>
      <c r="F130" s="566"/>
      <c r="G130" s="566"/>
      <c r="H130" s="566"/>
      <c r="I130" s="566"/>
      <c r="J130" s="566"/>
      <c r="K130" s="566"/>
      <c r="L130" s="566"/>
      <c r="M130" s="567"/>
      <c r="N130" s="558" t="s">
        <v>1329</v>
      </c>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3354">
        <v>588.32399999999996</v>
      </c>
      <c r="AM130" s="3355"/>
      <c r="AN130" s="3355"/>
      <c r="AO130" s="3355"/>
      <c r="AP130" s="3355"/>
      <c r="AQ130" s="3355"/>
      <c r="AR130" s="1141"/>
      <c r="AS130" s="1141"/>
      <c r="AT130" s="1141"/>
      <c r="AU130" s="1141"/>
      <c r="AV130" s="3587"/>
      <c r="AW130" s="3588"/>
      <c r="AX130" s="3589"/>
    </row>
    <row r="131" spans="2:50" ht="24.05" customHeight="1">
      <c r="B131" s="36">
        <v>5</v>
      </c>
      <c r="C131" s="36">
        <v>1</v>
      </c>
      <c r="D131" s="565" t="s">
        <v>1332</v>
      </c>
      <c r="E131" s="566"/>
      <c r="F131" s="566"/>
      <c r="G131" s="566"/>
      <c r="H131" s="566"/>
      <c r="I131" s="566"/>
      <c r="J131" s="566"/>
      <c r="K131" s="566"/>
      <c r="L131" s="566"/>
      <c r="M131" s="567"/>
      <c r="N131" s="558" t="s">
        <v>1329</v>
      </c>
      <c r="O131" s="558"/>
      <c r="P131" s="558"/>
      <c r="Q131" s="558"/>
      <c r="R131" s="558"/>
      <c r="S131" s="558"/>
      <c r="T131" s="558"/>
      <c r="U131" s="558"/>
      <c r="V131" s="558"/>
      <c r="W131" s="558"/>
      <c r="X131" s="558"/>
      <c r="Y131" s="558"/>
      <c r="Z131" s="558"/>
      <c r="AA131" s="558"/>
      <c r="AB131" s="558"/>
      <c r="AC131" s="558"/>
      <c r="AD131" s="558"/>
      <c r="AE131" s="558"/>
      <c r="AF131" s="558"/>
      <c r="AG131" s="558"/>
      <c r="AH131" s="558"/>
      <c r="AI131" s="558"/>
      <c r="AJ131" s="558"/>
      <c r="AK131" s="558"/>
      <c r="AL131" s="3354">
        <v>538.327</v>
      </c>
      <c r="AM131" s="3355"/>
      <c r="AN131" s="3355"/>
      <c r="AO131" s="3355"/>
      <c r="AP131" s="3355"/>
      <c r="AQ131" s="3355"/>
      <c r="AR131" s="1141"/>
      <c r="AS131" s="1141"/>
      <c r="AT131" s="1141"/>
      <c r="AU131" s="1141"/>
      <c r="AV131" s="3587"/>
      <c r="AW131" s="3588"/>
      <c r="AX131" s="3589"/>
    </row>
    <row r="132" spans="2:50" ht="24.05" customHeight="1">
      <c r="B132" s="36">
        <v>6</v>
      </c>
      <c r="C132" s="36">
        <v>1</v>
      </c>
      <c r="D132" s="565" t="s">
        <v>1333</v>
      </c>
      <c r="E132" s="566"/>
      <c r="F132" s="566"/>
      <c r="G132" s="566"/>
      <c r="H132" s="566"/>
      <c r="I132" s="566"/>
      <c r="J132" s="566"/>
      <c r="K132" s="566"/>
      <c r="L132" s="566"/>
      <c r="M132" s="567"/>
      <c r="N132" s="558" t="s">
        <v>1329</v>
      </c>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3354">
        <v>493.07</v>
      </c>
      <c r="AM132" s="3355"/>
      <c r="AN132" s="3355"/>
      <c r="AO132" s="3355"/>
      <c r="AP132" s="3355"/>
      <c r="AQ132" s="3355"/>
      <c r="AR132" s="1141"/>
      <c r="AS132" s="1141"/>
      <c r="AT132" s="1141"/>
      <c r="AU132" s="1141"/>
      <c r="AV132" s="3587"/>
      <c r="AW132" s="3588"/>
      <c r="AX132" s="3589"/>
    </row>
    <row r="133" spans="2:50" ht="24.05" customHeight="1">
      <c r="B133" s="36">
        <v>7</v>
      </c>
      <c r="C133" s="36">
        <v>1</v>
      </c>
      <c r="D133" s="565" t="s">
        <v>1334</v>
      </c>
      <c r="E133" s="566"/>
      <c r="F133" s="566"/>
      <c r="G133" s="566"/>
      <c r="H133" s="566"/>
      <c r="I133" s="566"/>
      <c r="J133" s="566"/>
      <c r="K133" s="566"/>
      <c r="L133" s="566"/>
      <c r="M133" s="567"/>
      <c r="N133" s="558" t="s">
        <v>1329</v>
      </c>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3354">
        <v>446.32499999999999</v>
      </c>
      <c r="AM133" s="3355"/>
      <c r="AN133" s="3355"/>
      <c r="AO133" s="3355"/>
      <c r="AP133" s="3355"/>
      <c r="AQ133" s="3355"/>
      <c r="AR133" s="1141"/>
      <c r="AS133" s="1141"/>
      <c r="AT133" s="1141"/>
      <c r="AU133" s="1141"/>
      <c r="AV133" s="3587"/>
      <c r="AW133" s="3588"/>
      <c r="AX133" s="3589"/>
    </row>
    <row r="134" spans="2:50" ht="24.05" customHeight="1">
      <c r="B134" s="36">
        <v>8</v>
      </c>
      <c r="C134" s="36">
        <v>1</v>
      </c>
      <c r="D134" s="565" t="s">
        <v>1335</v>
      </c>
      <c r="E134" s="566"/>
      <c r="F134" s="566"/>
      <c r="G134" s="566"/>
      <c r="H134" s="566"/>
      <c r="I134" s="566"/>
      <c r="J134" s="566"/>
      <c r="K134" s="566"/>
      <c r="L134" s="566"/>
      <c r="M134" s="567"/>
      <c r="N134" s="558" t="s">
        <v>1329</v>
      </c>
      <c r="O134" s="558"/>
      <c r="P134" s="558"/>
      <c r="Q134" s="558"/>
      <c r="R134" s="558"/>
      <c r="S134" s="558"/>
      <c r="T134" s="558"/>
      <c r="U134" s="558"/>
      <c r="V134" s="558"/>
      <c r="W134" s="558"/>
      <c r="X134" s="558"/>
      <c r="Y134" s="558"/>
      <c r="Z134" s="558"/>
      <c r="AA134" s="558"/>
      <c r="AB134" s="558"/>
      <c r="AC134" s="558"/>
      <c r="AD134" s="558"/>
      <c r="AE134" s="558"/>
      <c r="AF134" s="558"/>
      <c r="AG134" s="558"/>
      <c r="AH134" s="558"/>
      <c r="AI134" s="558"/>
      <c r="AJ134" s="558"/>
      <c r="AK134" s="558"/>
      <c r="AL134" s="3354">
        <v>406.53800000000001</v>
      </c>
      <c r="AM134" s="3355"/>
      <c r="AN134" s="3355"/>
      <c r="AO134" s="3355"/>
      <c r="AP134" s="3355"/>
      <c r="AQ134" s="3355"/>
      <c r="AR134" s="1141"/>
      <c r="AS134" s="1141"/>
      <c r="AT134" s="1141"/>
      <c r="AU134" s="1141"/>
      <c r="AV134" s="3587"/>
      <c r="AW134" s="3588"/>
      <c r="AX134" s="3589"/>
    </row>
    <row r="135" spans="2:50" ht="24.05" customHeight="1">
      <c r="B135" s="36">
        <v>9</v>
      </c>
      <c r="C135" s="36">
        <v>1</v>
      </c>
      <c r="D135" s="558" t="s">
        <v>1336</v>
      </c>
      <c r="E135" s="558"/>
      <c r="F135" s="558"/>
      <c r="G135" s="558"/>
      <c r="H135" s="558"/>
      <c r="I135" s="558"/>
      <c r="J135" s="558"/>
      <c r="K135" s="558"/>
      <c r="L135" s="558"/>
      <c r="M135" s="558"/>
      <c r="N135" s="558" t="s">
        <v>1329</v>
      </c>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3354">
        <v>368.452</v>
      </c>
      <c r="AM135" s="3355"/>
      <c r="AN135" s="3355"/>
      <c r="AO135" s="3355"/>
      <c r="AP135" s="3355"/>
      <c r="AQ135" s="3355"/>
      <c r="AR135" s="1141"/>
      <c r="AS135" s="1141"/>
      <c r="AT135" s="1141"/>
      <c r="AU135" s="1141"/>
      <c r="AV135" s="3587"/>
      <c r="AW135" s="3588"/>
      <c r="AX135" s="3589"/>
    </row>
    <row r="136" spans="2:50" ht="24.05" customHeight="1">
      <c r="B136" s="36">
        <v>10</v>
      </c>
      <c r="C136" s="36">
        <v>1</v>
      </c>
      <c r="D136" s="558" t="s">
        <v>1074</v>
      </c>
      <c r="E136" s="558"/>
      <c r="F136" s="558"/>
      <c r="G136" s="558"/>
      <c r="H136" s="558"/>
      <c r="I136" s="558"/>
      <c r="J136" s="558"/>
      <c r="K136" s="558"/>
      <c r="L136" s="558"/>
      <c r="M136" s="558"/>
      <c r="N136" s="558" t="s">
        <v>1329</v>
      </c>
      <c r="O136" s="558"/>
      <c r="P136" s="558"/>
      <c r="Q136" s="558"/>
      <c r="R136" s="558"/>
      <c r="S136" s="558"/>
      <c r="T136" s="558"/>
      <c r="U136" s="558"/>
      <c r="V136" s="558"/>
      <c r="W136" s="558"/>
      <c r="X136" s="558"/>
      <c r="Y136" s="558"/>
      <c r="Z136" s="558"/>
      <c r="AA136" s="558"/>
      <c r="AB136" s="558"/>
      <c r="AC136" s="558"/>
      <c r="AD136" s="558"/>
      <c r="AE136" s="558"/>
      <c r="AF136" s="558"/>
      <c r="AG136" s="558"/>
      <c r="AH136" s="558"/>
      <c r="AI136" s="558"/>
      <c r="AJ136" s="558"/>
      <c r="AK136" s="558"/>
      <c r="AL136" s="3354">
        <v>346.024</v>
      </c>
      <c r="AM136" s="3355"/>
      <c r="AN136" s="3355"/>
      <c r="AO136" s="3355"/>
      <c r="AP136" s="3355"/>
      <c r="AQ136" s="3355"/>
      <c r="AR136" s="1141"/>
      <c r="AS136" s="1141"/>
      <c r="AT136" s="1141"/>
      <c r="AU136" s="1141"/>
      <c r="AV136" s="3587"/>
      <c r="AW136" s="3588"/>
      <c r="AX136" s="3589"/>
    </row>
    <row r="138" spans="2:50" ht="23.25" hidden="1" customHeight="1">
      <c r="B138" t="s">
        <v>305</v>
      </c>
    </row>
    <row r="139" spans="2:50" ht="36" hidden="1" customHeight="1">
      <c r="B139" s="44" t="s">
        <v>306</v>
      </c>
      <c r="C139" s="44"/>
      <c r="D139" s="44"/>
      <c r="E139" s="44"/>
      <c r="F139" s="44"/>
      <c r="G139" s="44"/>
      <c r="H139" s="44"/>
      <c r="I139" s="431"/>
      <c r="J139" s="431"/>
      <c r="K139" s="431"/>
      <c r="L139" s="431"/>
      <c r="M139" s="431"/>
      <c r="N139" s="431"/>
      <c r="O139" s="431"/>
      <c r="P139" s="431"/>
      <c r="Q139" s="431"/>
      <c r="R139" s="431"/>
      <c r="S139" s="431"/>
      <c r="T139" s="431"/>
      <c r="U139" s="431"/>
      <c r="V139" s="431"/>
      <c r="W139" s="431"/>
      <c r="X139" s="431"/>
      <c r="Y139" s="431"/>
    </row>
    <row r="140" spans="2:50" ht="36" hidden="1" customHeight="1">
      <c r="B140" s="562" t="s">
        <v>307</v>
      </c>
      <c r="C140" s="563"/>
      <c r="D140" s="563"/>
      <c r="E140" s="563"/>
      <c r="F140" s="563"/>
      <c r="G140" s="563"/>
      <c r="H140" s="564"/>
      <c r="I140" s="510" t="s">
        <v>419</v>
      </c>
      <c r="J140" s="110"/>
      <c r="K140" s="110"/>
      <c r="L140" s="110"/>
      <c r="M140" s="509"/>
      <c r="N140" s="570" t="s">
        <v>309</v>
      </c>
      <c r="O140" s="563"/>
      <c r="P140" s="563"/>
      <c r="Q140" s="563"/>
      <c r="R140" s="563"/>
      <c r="S140" s="563"/>
      <c r="T140" s="564"/>
      <c r="U140" s="510" t="s">
        <v>419</v>
      </c>
      <c r="V140" s="110"/>
      <c r="W140" s="110"/>
      <c r="X140" s="110"/>
      <c r="Y140" s="509"/>
      <c r="Z140" s="570" t="s">
        <v>310</v>
      </c>
      <c r="AA140" s="563"/>
      <c r="AB140" s="563"/>
      <c r="AC140" s="563"/>
      <c r="AD140" s="563"/>
      <c r="AE140" s="563"/>
      <c r="AF140" s="564"/>
      <c r="AG140" s="510" t="s">
        <v>419</v>
      </c>
      <c r="AH140" s="110"/>
      <c r="AI140" s="110"/>
      <c r="AJ140" s="110"/>
      <c r="AK140" s="509"/>
      <c r="AL140" s="570" t="s">
        <v>311</v>
      </c>
      <c r="AM140" s="563"/>
      <c r="AN140" s="563"/>
      <c r="AO140" s="563"/>
      <c r="AP140" s="563"/>
      <c r="AQ140" s="563"/>
      <c r="AR140" s="564"/>
      <c r="AS140" s="510" t="s">
        <v>419</v>
      </c>
      <c r="AT140" s="110"/>
      <c r="AU140" s="110"/>
      <c r="AV140" s="110"/>
      <c r="AW140" s="509"/>
    </row>
    <row r="141" spans="2:50" ht="36" hidden="1" customHeight="1">
      <c r="B141" s="570" t="s">
        <v>312</v>
      </c>
      <c r="C141" s="563"/>
      <c r="D141" s="563"/>
      <c r="E141" s="563"/>
      <c r="F141" s="563"/>
      <c r="G141" s="563"/>
      <c r="H141" s="564"/>
      <c r="I141" s="565"/>
      <c r="J141" s="566"/>
      <c r="K141" s="566"/>
      <c r="L141" s="566"/>
      <c r="M141" s="567"/>
      <c r="N141" s="570" t="s">
        <v>313</v>
      </c>
      <c r="O141" s="563"/>
      <c r="P141" s="563"/>
      <c r="Q141" s="563"/>
      <c r="R141" s="563"/>
      <c r="S141" s="563"/>
      <c r="T141" s="564"/>
      <c r="U141" s="565"/>
      <c r="V141" s="566"/>
      <c r="W141" s="566"/>
      <c r="X141" s="566"/>
      <c r="Y141" s="567"/>
      <c r="Z141" s="570" t="s">
        <v>314</v>
      </c>
      <c r="AA141" s="563"/>
      <c r="AB141" s="563"/>
      <c r="AC141" s="563"/>
      <c r="AD141" s="563"/>
      <c r="AE141" s="563"/>
      <c r="AF141" s="564"/>
      <c r="AG141" s="565"/>
      <c r="AH141" s="566"/>
      <c r="AI141" s="566"/>
      <c r="AJ141" s="566"/>
      <c r="AK141" s="567"/>
      <c r="AL141" s="562" t="s">
        <v>315</v>
      </c>
      <c r="AM141" s="563"/>
      <c r="AN141" s="563"/>
      <c r="AO141" s="563"/>
      <c r="AP141" s="563"/>
      <c r="AQ141" s="563"/>
      <c r="AR141" s="564"/>
      <c r="AS141" s="565"/>
      <c r="AT141" s="566"/>
      <c r="AU141" s="566"/>
      <c r="AV141" s="566"/>
      <c r="AW141" s="567"/>
    </row>
    <row r="142" spans="2:50">
      <c r="C142" t="s">
        <v>420</v>
      </c>
    </row>
    <row r="143" spans="2:50" ht="34.549999999999997" customHeight="1">
      <c r="B143" s="36"/>
      <c r="C143" s="36"/>
      <c r="D143" s="44" t="s">
        <v>405</v>
      </c>
      <c r="E143" s="44"/>
      <c r="F143" s="44"/>
      <c r="G143" s="44"/>
      <c r="H143" s="44"/>
      <c r="I143" s="44"/>
      <c r="J143" s="44"/>
      <c r="K143" s="44"/>
      <c r="L143" s="44"/>
      <c r="M143" s="44"/>
      <c r="N143" s="44" t="s">
        <v>406</v>
      </c>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5" t="s">
        <v>407</v>
      </c>
      <c r="AM143" s="44"/>
      <c r="AN143" s="44"/>
      <c r="AO143" s="44"/>
      <c r="AP143" s="44"/>
      <c r="AQ143" s="44"/>
      <c r="AR143" s="44" t="s">
        <v>177</v>
      </c>
      <c r="AS143" s="44"/>
      <c r="AT143" s="44"/>
      <c r="AU143" s="44"/>
      <c r="AV143" s="44" t="s">
        <v>178</v>
      </c>
      <c r="AW143" s="44"/>
      <c r="AX143" s="44"/>
    </row>
    <row r="144" spans="2:50" ht="24.05" customHeight="1">
      <c r="B144" s="36">
        <v>1</v>
      </c>
      <c r="C144" s="36">
        <v>1</v>
      </c>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c r="AJ144" s="558"/>
      <c r="AK144" s="558"/>
      <c r="AL144" s="1019"/>
      <c r="AM144" s="558"/>
      <c r="AN144" s="558"/>
      <c r="AO144" s="558"/>
      <c r="AP144" s="558"/>
      <c r="AQ144" s="558"/>
      <c r="AR144" s="558"/>
      <c r="AS144" s="558"/>
      <c r="AT144" s="558"/>
      <c r="AU144" s="558"/>
      <c r="AV144" s="558"/>
      <c r="AW144" s="558"/>
      <c r="AX144" s="558"/>
    </row>
    <row r="145" spans="2:50" ht="24.05" customHeight="1">
      <c r="B145" s="36">
        <v>2</v>
      </c>
      <c r="C145" s="36">
        <v>1</v>
      </c>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58"/>
      <c r="AK145" s="558"/>
      <c r="AL145" s="1019"/>
      <c r="AM145" s="558"/>
      <c r="AN145" s="558"/>
      <c r="AO145" s="558"/>
      <c r="AP145" s="558"/>
      <c r="AQ145" s="558"/>
      <c r="AR145" s="558"/>
      <c r="AS145" s="558"/>
      <c r="AT145" s="558"/>
      <c r="AU145" s="558"/>
      <c r="AV145" s="558"/>
      <c r="AW145" s="558"/>
      <c r="AX145" s="558"/>
    </row>
    <row r="146" spans="2:50" ht="24.05" customHeight="1">
      <c r="B146" s="36">
        <v>3</v>
      </c>
      <c r="C146" s="36">
        <v>1</v>
      </c>
      <c r="D146" s="558"/>
      <c r="E146" s="558"/>
      <c r="F146" s="558"/>
      <c r="G146" s="558"/>
      <c r="H146" s="558"/>
      <c r="I146" s="558"/>
      <c r="J146" s="558"/>
      <c r="K146" s="558"/>
      <c r="L146" s="558"/>
      <c r="M146" s="558"/>
      <c r="N146" s="558"/>
      <c r="O146" s="558"/>
      <c r="P146" s="558"/>
      <c r="Q146" s="558"/>
      <c r="R146" s="558"/>
      <c r="S146" s="558"/>
      <c r="T146" s="558"/>
      <c r="U146" s="558"/>
      <c r="V146" s="558"/>
      <c r="W146" s="558"/>
      <c r="X146" s="558"/>
      <c r="Y146" s="558"/>
      <c r="Z146" s="558"/>
      <c r="AA146" s="558"/>
      <c r="AB146" s="558"/>
      <c r="AC146" s="558"/>
      <c r="AD146" s="558"/>
      <c r="AE146" s="558"/>
      <c r="AF146" s="558"/>
      <c r="AG146" s="558"/>
      <c r="AH146" s="558"/>
      <c r="AI146" s="558"/>
      <c r="AJ146" s="558"/>
      <c r="AK146" s="558"/>
      <c r="AL146" s="1019"/>
      <c r="AM146" s="558"/>
      <c r="AN146" s="558"/>
      <c r="AO146" s="558"/>
      <c r="AP146" s="558"/>
      <c r="AQ146" s="558"/>
      <c r="AR146" s="558"/>
      <c r="AS146" s="558"/>
      <c r="AT146" s="558"/>
      <c r="AU146" s="558"/>
      <c r="AV146" s="558"/>
      <c r="AW146" s="558"/>
      <c r="AX146" s="558"/>
    </row>
    <row r="147" spans="2:50" ht="24.05" customHeight="1">
      <c r="B147" s="36">
        <v>4</v>
      </c>
      <c r="C147" s="36">
        <v>1</v>
      </c>
      <c r="D147" s="558"/>
      <c r="E147" s="558"/>
      <c r="F147" s="558"/>
      <c r="G147" s="558"/>
      <c r="H147" s="558"/>
      <c r="I147" s="558"/>
      <c r="J147" s="558"/>
      <c r="K147" s="558"/>
      <c r="L147" s="558"/>
      <c r="M147" s="558"/>
      <c r="N147" s="558"/>
      <c r="O147" s="558"/>
      <c r="P147" s="558"/>
      <c r="Q147" s="558"/>
      <c r="R147" s="558"/>
      <c r="S147" s="558"/>
      <c r="T147" s="558"/>
      <c r="U147" s="558"/>
      <c r="V147" s="558"/>
      <c r="W147" s="558"/>
      <c r="X147" s="558"/>
      <c r="Y147" s="558"/>
      <c r="Z147" s="558"/>
      <c r="AA147" s="558"/>
      <c r="AB147" s="558"/>
      <c r="AC147" s="558"/>
      <c r="AD147" s="558"/>
      <c r="AE147" s="558"/>
      <c r="AF147" s="558"/>
      <c r="AG147" s="558"/>
      <c r="AH147" s="558"/>
      <c r="AI147" s="558"/>
      <c r="AJ147" s="558"/>
      <c r="AK147" s="558"/>
      <c r="AL147" s="1019"/>
      <c r="AM147" s="558"/>
      <c r="AN147" s="558"/>
      <c r="AO147" s="558"/>
      <c r="AP147" s="558"/>
      <c r="AQ147" s="558"/>
      <c r="AR147" s="558"/>
      <c r="AS147" s="558"/>
      <c r="AT147" s="558"/>
      <c r="AU147" s="558"/>
      <c r="AV147" s="558"/>
      <c r="AW147" s="558"/>
      <c r="AX147" s="558"/>
    </row>
    <row r="148" spans="2:50" ht="24.05" customHeight="1">
      <c r="B148" s="36">
        <v>5</v>
      </c>
      <c r="C148" s="36">
        <v>1</v>
      </c>
      <c r="D148" s="558"/>
      <c r="E148" s="558"/>
      <c r="F148" s="558"/>
      <c r="G148" s="558"/>
      <c r="H148" s="558"/>
      <c r="I148" s="558"/>
      <c r="J148" s="558"/>
      <c r="K148" s="558"/>
      <c r="L148" s="558"/>
      <c r="M148" s="558"/>
      <c r="N148" s="558"/>
      <c r="O148" s="558"/>
      <c r="P148" s="558"/>
      <c r="Q148" s="558"/>
      <c r="R148" s="558"/>
      <c r="S148" s="558"/>
      <c r="T148" s="558"/>
      <c r="U148" s="558"/>
      <c r="V148" s="558"/>
      <c r="W148" s="558"/>
      <c r="X148" s="558"/>
      <c r="Y148" s="558"/>
      <c r="Z148" s="558"/>
      <c r="AA148" s="558"/>
      <c r="AB148" s="558"/>
      <c r="AC148" s="558"/>
      <c r="AD148" s="558"/>
      <c r="AE148" s="558"/>
      <c r="AF148" s="558"/>
      <c r="AG148" s="558"/>
      <c r="AH148" s="558"/>
      <c r="AI148" s="558"/>
      <c r="AJ148" s="558"/>
      <c r="AK148" s="558"/>
      <c r="AL148" s="1019"/>
      <c r="AM148" s="558"/>
      <c r="AN148" s="558"/>
      <c r="AO148" s="558"/>
      <c r="AP148" s="558"/>
      <c r="AQ148" s="558"/>
      <c r="AR148" s="558"/>
      <c r="AS148" s="558"/>
      <c r="AT148" s="558"/>
      <c r="AU148" s="558"/>
      <c r="AV148" s="558"/>
      <c r="AW148" s="558"/>
      <c r="AX148" s="558"/>
    </row>
    <row r="149" spans="2:50" ht="24.05" customHeight="1">
      <c r="B149" s="36">
        <v>6</v>
      </c>
      <c r="C149" s="36">
        <v>1</v>
      </c>
      <c r="D149" s="558"/>
      <c r="E149" s="558"/>
      <c r="F149" s="558"/>
      <c r="G149" s="558"/>
      <c r="H149" s="558"/>
      <c r="I149" s="558"/>
      <c r="J149" s="558"/>
      <c r="K149" s="558"/>
      <c r="L149" s="558"/>
      <c r="M149" s="558"/>
      <c r="N149" s="558"/>
      <c r="O149" s="558"/>
      <c r="P149" s="558"/>
      <c r="Q149" s="558"/>
      <c r="R149" s="558"/>
      <c r="S149" s="558"/>
      <c r="T149" s="558"/>
      <c r="U149" s="558"/>
      <c r="V149" s="558"/>
      <c r="W149" s="558"/>
      <c r="X149" s="558"/>
      <c r="Y149" s="558"/>
      <c r="Z149" s="558"/>
      <c r="AA149" s="558"/>
      <c r="AB149" s="558"/>
      <c r="AC149" s="558"/>
      <c r="AD149" s="558"/>
      <c r="AE149" s="558"/>
      <c r="AF149" s="558"/>
      <c r="AG149" s="558"/>
      <c r="AH149" s="558"/>
      <c r="AI149" s="558"/>
      <c r="AJ149" s="558"/>
      <c r="AK149" s="558"/>
      <c r="AL149" s="1019"/>
      <c r="AM149" s="558"/>
      <c r="AN149" s="558"/>
      <c r="AO149" s="558"/>
      <c r="AP149" s="558"/>
      <c r="AQ149" s="558"/>
      <c r="AR149" s="558"/>
      <c r="AS149" s="558"/>
      <c r="AT149" s="558"/>
      <c r="AU149" s="558"/>
      <c r="AV149" s="558"/>
      <c r="AW149" s="558"/>
      <c r="AX149" s="558"/>
    </row>
    <row r="150" spans="2:50" ht="24.05" customHeight="1">
      <c r="B150" s="36">
        <v>7</v>
      </c>
      <c r="C150" s="36">
        <v>1</v>
      </c>
      <c r="D150" s="558"/>
      <c r="E150" s="558"/>
      <c r="F150" s="558"/>
      <c r="G150" s="558"/>
      <c r="H150" s="558"/>
      <c r="I150" s="558"/>
      <c r="J150" s="558"/>
      <c r="K150" s="558"/>
      <c r="L150" s="558"/>
      <c r="M150" s="558"/>
      <c r="N150" s="558"/>
      <c r="O150" s="558"/>
      <c r="P150" s="558"/>
      <c r="Q150" s="558"/>
      <c r="R150" s="558"/>
      <c r="S150" s="558"/>
      <c r="T150" s="558"/>
      <c r="U150" s="558"/>
      <c r="V150" s="558"/>
      <c r="W150" s="558"/>
      <c r="X150" s="558"/>
      <c r="Y150" s="558"/>
      <c r="Z150" s="558"/>
      <c r="AA150" s="558"/>
      <c r="AB150" s="558"/>
      <c r="AC150" s="558"/>
      <c r="AD150" s="558"/>
      <c r="AE150" s="558"/>
      <c r="AF150" s="558"/>
      <c r="AG150" s="558"/>
      <c r="AH150" s="558"/>
      <c r="AI150" s="558"/>
      <c r="AJ150" s="558"/>
      <c r="AK150" s="558"/>
      <c r="AL150" s="1019"/>
      <c r="AM150" s="558"/>
      <c r="AN150" s="558"/>
      <c r="AO150" s="558"/>
      <c r="AP150" s="558"/>
      <c r="AQ150" s="558"/>
      <c r="AR150" s="558"/>
      <c r="AS150" s="558"/>
      <c r="AT150" s="558"/>
      <c r="AU150" s="558"/>
      <c r="AV150" s="558"/>
      <c r="AW150" s="558"/>
      <c r="AX150" s="558"/>
    </row>
    <row r="151" spans="2:50" ht="24.05" customHeight="1">
      <c r="B151" s="36">
        <v>8</v>
      </c>
      <c r="C151" s="36">
        <v>1</v>
      </c>
      <c r="D151" s="558"/>
      <c r="E151" s="558"/>
      <c r="F151" s="558"/>
      <c r="G151" s="558"/>
      <c r="H151" s="558"/>
      <c r="I151" s="558"/>
      <c r="J151" s="558"/>
      <c r="K151" s="558"/>
      <c r="L151" s="558"/>
      <c r="M151" s="558"/>
      <c r="N151" s="558"/>
      <c r="O151" s="558"/>
      <c r="P151" s="558"/>
      <c r="Q151" s="558"/>
      <c r="R151" s="558"/>
      <c r="S151" s="558"/>
      <c r="T151" s="558"/>
      <c r="U151" s="558"/>
      <c r="V151" s="558"/>
      <c r="W151" s="558"/>
      <c r="X151" s="558"/>
      <c r="Y151" s="558"/>
      <c r="Z151" s="558"/>
      <c r="AA151" s="558"/>
      <c r="AB151" s="558"/>
      <c r="AC151" s="558"/>
      <c r="AD151" s="558"/>
      <c r="AE151" s="558"/>
      <c r="AF151" s="558"/>
      <c r="AG151" s="558"/>
      <c r="AH151" s="558"/>
      <c r="AI151" s="558"/>
      <c r="AJ151" s="558"/>
      <c r="AK151" s="558"/>
      <c r="AL151" s="1019"/>
      <c r="AM151" s="558"/>
      <c r="AN151" s="558"/>
      <c r="AO151" s="558"/>
      <c r="AP151" s="558"/>
      <c r="AQ151" s="558"/>
      <c r="AR151" s="558"/>
      <c r="AS151" s="558"/>
      <c r="AT151" s="558"/>
      <c r="AU151" s="558"/>
      <c r="AV151" s="558"/>
      <c r="AW151" s="558"/>
      <c r="AX151" s="558"/>
    </row>
    <row r="152" spans="2:50" ht="24.05" customHeight="1">
      <c r="B152" s="36">
        <v>9</v>
      </c>
      <c r="C152" s="36">
        <v>1</v>
      </c>
      <c r="D152" s="558"/>
      <c r="E152" s="558"/>
      <c r="F152" s="558"/>
      <c r="G152" s="558"/>
      <c r="H152" s="558"/>
      <c r="I152" s="558"/>
      <c r="J152" s="558"/>
      <c r="K152" s="558"/>
      <c r="L152" s="558"/>
      <c r="M152" s="558"/>
      <c r="N152" s="558"/>
      <c r="O152" s="558"/>
      <c r="P152" s="558"/>
      <c r="Q152" s="558"/>
      <c r="R152" s="558"/>
      <c r="S152" s="558"/>
      <c r="T152" s="558"/>
      <c r="U152" s="558"/>
      <c r="V152" s="558"/>
      <c r="W152" s="558"/>
      <c r="X152" s="558"/>
      <c r="Y152" s="558"/>
      <c r="Z152" s="558"/>
      <c r="AA152" s="558"/>
      <c r="AB152" s="558"/>
      <c r="AC152" s="558"/>
      <c r="AD152" s="558"/>
      <c r="AE152" s="558"/>
      <c r="AF152" s="558"/>
      <c r="AG152" s="558"/>
      <c r="AH152" s="558"/>
      <c r="AI152" s="558"/>
      <c r="AJ152" s="558"/>
      <c r="AK152" s="558"/>
      <c r="AL152" s="1019"/>
      <c r="AM152" s="558"/>
      <c r="AN152" s="558"/>
      <c r="AO152" s="558"/>
      <c r="AP152" s="558"/>
      <c r="AQ152" s="558"/>
      <c r="AR152" s="558"/>
      <c r="AS152" s="558"/>
      <c r="AT152" s="558"/>
      <c r="AU152" s="558"/>
      <c r="AV152" s="558"/>
      <c r="AW152" s="558"/>
      <c r="AX152" s="558"/>
    </row>
    <row r="153" spans="2:50" ht="24.05" customHeight="1">
      <c r="B153" s="36">
        <v>10</v>
      </c>
      <c r="C153" s="36">
        <v>1</v>
      </c>
      <c r="D153" s="558"/>
      <c r="E153" s="558"/>
      <c r="F153" s="558"/>
      <c r="G153" s="558"/>
      <c r="H153" s="558"/>
      <c r="I153" s="558"/>
      <c r="J153" s="558"/>
      <c r="K153" s="558"/>
      <c r="L153" s="558"/>
      <c r="M153" s="558"/>
      <c r="N153" s="558"/>
      <c r="O153" s="558"/>
      <c r="P153" s="558"/>
      <c r="Q153" s="558"/>
      <c r="R153" s="558"/>
      <c r="S153" s="558"/>
      <c r="T153" s="558"/>
      <c r="U153" s="558"/>
      <c r="V153" s="558"/>
      <c r="W153" s="558"/>
      <c r="X153" s="558"/>
      <c r="Y153" s="558"/>
      <c r="Z153" s="558"/>
      <c r="AA153" s="558"/>
      <c r="AB153" s="558"/>
      <c r="AC153" s="558"/>
      <c r="AD153" s="558"/>
      <c r="AE153" s="558"/>
      <c r="AF153" s="558"/>
      <c r="AG153" s="558"/>
      <c r="AH153" s="558"/>
      <c r="AI153" s="558"/>
      <c r="AJ153" s="558"/>
      <c r="AK153" s="558"/>
      <c r="AL153" s="1019"/>
      <c r="AM153" s="558"/>
      <c r="AN153" s="558"/>
      <c r="AO153" s="558"/>
      <c r="AP153" s="558"/>
      <c r="AQ153" s="558"/>
      <c r="AR153" s="558"/>
      <c r="AS153" s="558"/>
      <c r="AT153" s="558"/>
      <c r="AU153" s="558"/>
      <c r="AV153" s="558"/>
      <c r="AW153" s="558"/>
      <c r="AX153" s="558"/>
    </row>
  </sheetData>
  <mergeCells count="627">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AV79:AY79"/>
    <mergeCell ref="H80:L80"/>
    <mergeCell ref="M80:Y80"/>
    <mergeCell ref="Z80:AC80"/>
    <mergeCell ref="AD80:AH80"/>
    <mergeCell ref="AI80:AU80"/>
    <mergeCell ref="AV80:AY80"/>
    <mergeCell ref="B73:G75"/>
    <mergeCell ref="H73:AY75"/>
    <mergeCell ref="B78:G121"/>
    <mergeCell ref="H78:AC78"/>
    <mergeCell ref="AD78:AY78"/>
    <mergeCell ref="H79:L79"/>
    <mergeCell ref="M79:Y79"/>
    <mergeCell ref="Z79:AC79"/>
    <mergeCell ref="AD79:AH79"/>
    <mergeCell ref="AI79:AU79"/>
    <mergeCell ref="B66:F66"/>
    <mergeCell ref="G66:AY66"/>
    <mergeCell ref="B67:AY67"/>
    <mergeCell ref="B68:AY68"/>
    <mergeCell ref="B69:AY69"/>
    <mergeCell ref="M70:AA70"/>
    <mergeCell ref="AL70:AY70"/>
    <mergeCell ref="D61:AY61"/>
    <mergeCell ref="D62:AY62"/>
    <mergeCell ref="B63:AY63"/>
    <mergeCell ref="B64:F64"/>
    <mergeCell ref="G64:AY64"/>
    <mergeCell ref="B65:AY65"/>
    <mergeCell ref="D58:G58"/>
    <mergeCell ref="H58:AG58"/>
    <mergeCell ref="AH58:AY58"/>
    <mergeCell ref="B59:C59"/>
    <mergeCell ref="D59:AY59"/>
    <mergeCell ref="D60:AY60"/>
    <mergeCell ref="D56:G56"/>
    <mergeCell ref="H56:AG56"/>
    <mergeCell ref="AH56:AY56"/>
    <mergeCell ref="D57:G57"/>
    <mergeCell ref="H57:U57"/>
    <mergeCell ref="V57:AG57"/>
    <mergeCell ref="AH57:AY57"/>
    <mergeCell ref="B53:C58"/>
    <mergeCell ref="D53:G53"/>
    <mergeCell ref="H53:AG53"/>
    <mergeCell ref="AH53:AY53"/>
    <mergeCell ref="D54:G54"/>
    <mergeCell ref="H54:AG54"/>
    <mergeCell ref="AH54:AY54"/>
    <mergeCell ref="D55:G55"/>
    <mergeCell ref="H55:AG55"/>
    <mergeCell ref="AH55:AY55"/>
    <mergeCell ref="D51:G51"/>
    <mergeCell ref="H51:AG51"/>
    <mergeCell ref="AH51:AY51"/>
    <mergeCell ref="D52:G52"/>
    <mergeCell ref="H52:AG52"/>
    <mergeCell ref="AH52:AY52"/>
    <mergeCell ref="B48:C52"/>
    <mergeCell ref="D48:G48"/>
    <mergeCell ref="H48:AG48"/>
    <mergeCell ref="AH48:AY48"/>
    <mergeCell ref="D49:G49"/>
    <mergeCell ref="H49:AG49"/>
    <mergeCell ref="AH49:AY49"/>
    <mergeCell ref="D50:G50"/>
    <mergeCell ref="H50:AG50"/>
    <mergeCell ref="AH50:AY50"/>
    <mergeCell ref="B45:C47"/>
    <mergeCell ref="D45:G45"/>
    <mergeCell ref="H45:AG45"/>
    <mergeCell ref="AH45:AY45"/>
    <mergeCell ref="D46:G46"/>
    <mergeCell ref="H46:AG46"/>
    <mergeCell ref="AH46:AY46"/>
    <mergeCell ref="D47:G47"/>
    <mergeCell ref="H47:AG47"/>
    <mergeCell ref="AH47:AY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Y140"/>
  <sheetViews>
    <sheetView zoomScale="75" zoomScaleNormal="75" zoomScaleSheetLayoutView="75" workbookViewId="0">
      <selection activeCell="BI13" sqref="BI13"/>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s>
  <sheetData>
    <row r="1" spans="2:51" ht="23.25" customHeight="1">
      <c r="AQ1" s="815"/>
      <c r="AR1" s="815"/>
      <c r="AS1" s="815"/>
      <c r="AT1" s="815"/>
      <c r="AU1" s="815"/>
      <c r="AV1" s="815"/>
      <c r="AW1" s="815"/>
      <c r="AX1" s="33"/>
    </row>
    <row r="2" spans="2:51" ht="29.95" customHeight="1" thickBot="1">
      <c r="AK2" s="532" t="s">
        <v>0</v>
      </c>
      <c r="AL2" s="532"/>
      <c r="AM2" s="532"/>
      <c r="AN2" s="532"/>
      <c r="AO2" s="532"/>
      <c r="AP2" s="532"/>
      <c r="AQ2" s="532"/>
      <c r="AR2" s="816" t="s">
        <v>206</v>
      </c>
      <c r="AS2" s="817"/>
      <c r="AT2" s="817"/>
      <c r="AU2" s="817"/>
      <c r="AV2" s="817"/>
      <c r="AW2" s="817"/>
      <c r="AX2" s="817"/>
      <c r="AY2" s="817"/>
    </row>
    <row r="3" spans="2:51" ht="19" thickBot="1">
      <c r="B3" s="535" t="s">
        <v>207</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7"/>
    </row>
    <row r="4" spans="2:51" ht="20.95" customHeight="1">
      <c r="B4" s="538" t="s">
        <v>3</v>
      </c>
      <c r="C4" s="539"/>
      <c r="D4" s="539"/>
      <c r="E4" s="539"/>
      <c r="F4" s="539"/>
      <c r="G4" s="539"/>
      <c r="H4" s="818" t="s">
        <v>208</v>
      </c>
      <c r="I4" s="541"/>
      <c r="J4" s="541"/>
      <c r="K4" s="541"/>
      <c r="L4" s="541"/>
      <c r="M4" s="541"/>
      <c r="N4" s="541"/>
      <c r="O4" s="541"/>
      <c r="P4" s="541"/>
      <c r="Q4" s="541"/>
      <c r="R4" s="541"/>
      <c r="S4" s="541"/>
      <c r="T4" s="541"/>
      <c r="U4" s="541"/>
      <c r="V4" s="541"/>
      <c r="W4" s="541"/>
      <c r="X4" s="541"/>
      <c r="Y4" s="541"/>
      <c r="Z4" s="542" t="s">
        <v>209</v>
      </c>
      <c r="AA4" s="543"/>
      <c r="AB4" s="543"/>
      <c r="AC4" s="543"/>
      <c r="AD4" s="543"/>
      <c r="AE4" s="544"/>
      <c r="AF4" s="819" t="s">
        <v>210</v>
      </c>
      <c r="AG4" s="820"/>
      <c r="AH4" s="820"/>
      <c r="AI4" s="820"/>
      <c r="AJ4" s="820"/>
      <c r="AK4" s="820"/>
      <c r="AL4" s="820"/>
      <c r="AM4" s="820"/>
      <c r="AN4" s="820"/>
      <c r="AO4" s="820"/>
      <c r="AP4" s="820"/>
      <c r="AQ4" s="821"/>
      <c r="AR4" s="825" t="s">
        <v>7</v>
      </c>
      <c r="AS4" s="826"/>
      <c r="AT4" s="826"/>
      <c r="AU4" s="826"/>
      <c r="AV4" s="826"/>
      <c r="AW4" s="826"/>
      <c r="AX4" s="826"/>
      <c r="AY4" s="827"/>
    </row>
    <row r="5" spans="2:51" ht="69.900000000000006" customHeight="1">
      <c r="B5" s="553" t="s">
        <v>8</v>
      </c>
      <c r="C5" s="554"/>
      <c r="D5" s="554"/>
      <c r="E5" s="554"/>
      <c r="F5" s="554"/>
      <c r="G5" s="555"/>
      <c r="H5" s="807" t="s">
        <v>211</v>
      </c>
      <c r="I5" s="808"/>
      <c r="J5" s="808"/>
      <c r="K5" s="808"/>
      <c r="L5" s="808"/>
      <c r="M5" s="808"/>
      <c r="N5" s="808"/>
      <c r="O5" s="808"/>
      <c r="P5" s="808"/>
      <c r="Q5" s="808"/>
      <c r="R5" s="808"/>
      <c r="S5" s="808"/>
      <c r="T5" s="808"/>
      <c r="U5" s="808"/>
      <c r="V5" s="808"/>
      <c r="W5" s="103"/>
      <c r="X5" s="103"/>
      <c r="Y5" s="103"/>
      <c r="Z5" s="517" t="s">
        <v>10</v>
      </c>
      <c r="AA5" s="518"/>
      <c r="AB5" s="518"/>
      <c r="AC5" s="518"/>
      <c r="AD5" s="518"/>
      <c r="AE5" s="519"/>
      <c r="AF5" s="822"/>
      <c r="AG5" s="823"/>
      <c r="AH5" s="823"/>
      <c r="AI5" s="823"/>
      <c r="AJ5" s="823"/>
      <c r="AK5" s="823"/>
      <c r="AL5" s="823"/>
      <c r="AM5" s="823"/>
      <c r="AN5" s="823"/>
      <c r="AO5" s="823"/>
      <c r="AP5" s="823"/>
      <c r="AQ5" s="824"/>
      <c r="AR5" s="809" t="s">
        <v>212</v>
      </c>
      <c r="AS5" s="810"/>
      <c r="AT5" s="810"/>
      <c r="AU5" s="810"/>
      <c r="AV5" s="810"/>
      <c r="AW5" s="810"/>
      <c r="AX5" s="810"/>
      <c r="AY5" s="811"/>
    </row>
    <row r="6" spans="2:51" ht="30.8" customHeight="1">
      <c r="B6" s="523" t="s">
        <v>12</v>
      </c>
      <c r="C6" s="524"/>
      <c r="D6" s="524"/>
      <c r="E6" s="524"/>
      <c r="F6" s="524"/>
      <c r="G6" s="524"/>
      <c r="H6" s="812" t="s">
        <v>213</v>
      </c>
      <c r="I6" s="169"/>
      <c r="J6" s="169"/>
      <c r="K6" s="169"/>
      <c r="L6" s="169"/>
      <c r="M6" s="169"/>
      <c r="N6" s="169"/>
      <c r="O6" s="169"/>
      <c r="P6" s="169"/>
      <c r="Q6" s="169"/>
      <c r="R6" s="169"/>
      <c r="S6" s="169"/>
      <c r="T6" s="169"/>
      <c r="U6" s="169"/>
      <c r="V6" s="169"/>
      <c r="W6" s="169"/>
      <c r="X6" s="169"/>
      <c r="Y6" s="169"/>
      <c r="Z6" s="526" t="s">
        <v>14</v>
      </c>
      <c r="AA6" s="527"/>
      <c r="AB6" s="527"/>
      <c r="AC6" s="527"/>
      <c r="AD6" s="527"/>
      <c r="AE6" s="528"/>
      <c r="AF6" s="813" t="s">
        <v>214</v>
      </c>
      <c r="AG6" s="813"/>
      <c r="AH6" s="813"/>
      <c r="AI6" s="813"/>
      <c r="AJ6" s="813"/>
      <c r="AK6" s="813"/>
      <c r="AL6" s="813"/>
      <c r="AM6" s="813"/>
      <c r="AN6" s="813"/>
      <c r="AO6" s="813"/>
      <c r="AP6" s="813"/>
      <c r="AQ6" s="813"/>
      <c r="AR6" s="110"/>
      <c r="AS6" s="110"/>
      <c r="AT6" s="110"/>
      <c r="AU6" s="110"/>
      <c r="AV6" s="110"/>
      <c r="AW6" s="110"/>
      <c r="AX6" s="110"/>
      <c r="AY6" s="814"/>
    </row>
    <row r="7" spans="2:51" ht="18" customHeight="1">
      <c r="B7" s="500" t="s">
        <v>16</v>
      </c>
      <c r="C7" s="501"/>
      <c r="D7" s="501"/>
      <c r="E7" s="501"/>
      <c r="F7" s="501"/>
      <c r="G7" s="501"/>
      <c r="H7" s="792" t="s">
        <v>215</v>
      </c>
      <c r="I7" s="793"/>
      <c r="J7" s="793"/>
      <c r="K7" s="793"/>
      <c r="L7" s="793"/>
      <c r="M7" s="793"/>
      <c r="N7" s="793"/>
      <c r="O7" s="793"/>
      <c r="P7" s="793"/>
      <c r="Q7" s="793"/>
      <c r="R7" s="793"/>
      <c r="S7" s="793"/>
      <c r="T7" s="793"/>
      <c r="U7" s="793"/>
      <c r="V7" s="793"/>
      <c r="W7" s="794"/>
      <c r="X7" s="794"/>
      <c r="Y7" s="794"/>
      <c r="Z7" s="508" t="s">
        <v>216</v>
      </c>
      <c r="AA7" s="110"/>
      <c r="AB7" s="110"/>
      <c r="AC7" s="110"/>
      <c r="AD7" s="110"/>
      <c r="AE7" s="509"/>
      <c r="AF7" s="798" t="s">
        <v>217</v>
      </c>
      <c r="AG7" s="799"/>
      <c r="AH7" s="799"/>
      <c r="AI7" s="799"/>
      <c r="AJ7" s="799"/>
      <c r="AK7" s="799"/>
      <c r="AL7" s="799"/>
      <c r="AM7" s="799"/>
      <c r="AN7" s="799"/>
      <c r="AO7" s="799"/>
      <c r="AP7" s="799"/>
      <c r="AQ7" s="799"/>
      <c r="AR7" s="799"/>
      <c r="AS7" s="799"/>
      <c r="AT7" s="799"/>
      <c r="AU7" s="799"/>
      <c r="AV7" s="799"/>
      <c r="AW7" s="799"/>
      <c r="AX7" s="799"/>
      <c r="AY7" s="800"/>
    </row>
    <row r="8" spans="2:51" ht="54" customHeight="1">
      <c r="B8" s="502"/>
      <c r="C8" s="503"/>
      <c r="D8" s="503"/>
      <c r="E8" s="503"/>
      <c r="F8" s="503"/>
      <c r="G8" s="503"/>
      <c r="H8" s="795"/>
      <c r="I8" s="796"/>
      <c r="J8" s="796"/>
      <c r="K8" s="796"/>
      <c r="L8" s="796"/>
      <c r="M8" s="796"/>
      <c r="N8" s="796"/>
      <c r="O8" s="796"/>
      <c r="P8" s="796"/>
      <c r="Q8" s="796"/>
      <c r="R8" s="796"/>
      <c r="S8" s="796"/>
      <c r="T8" s="796"/>
      <c r="U8" s="796"/>
      <c r="V8" s="796"/>
      <c r="W8" s="797"/>
      <c r="X8" s="797"/>
      <c r="Y8" s="797"/>
      <c r="Z8" s="510"/>
      <c r="AA8" s="110"/>
      <c r="AB8" s="110"/>
      <c r="AC8" s="110"/>
      <c r="AD8" s="110"/>
      <c r="AE8" s="509"/>
      <c r="AF8" s="801"/>
      <c r="AG8" s="802"/>
      <c r="AH8" s="802"/>
      <c r="AI8" s="802"/>
      <c r="AJ8" s="802"/>
      <c r="AK8" s="802"/>
      <c r="AL8" s="802"/>
      <c r="AM8" s="802"/>
      <c r="AN8" s="802"/>
      <c r="AO8" s="802"/>
      <c r="AP8" s="802"/>
      <c r="AQ8" s="802"/>
      <c r="AR8" s="802"/>
      <c r="AS8" s="802"/>
      <c r="AT8" s="802"/>
      <c r="AU8" s="802"/>
      <c r="AV8" s="802"/>
      <c r="AW8" s="802"/>
      <c r="AX8" s="802"/>
      <c r="AY8" s="803"/>
    </row>
    <row r="9" spans="2:51" ht="61.55" customHeight="1">
      <c r="B9" s="482" t="s">
        <v>20</v>
      </c>
      <c r="C9" s="483"/>
      <c r="D9" s="483"/>
      <c r="E9" s="483"/>
      <c r="F9" s="483"/>
      <c r="G9" s="483"/>
      <c r="H9" s="804" t="s">
        <v>218</v>
      </c>
      <c r="I9" s="805"/>
      <c r="J9" s="805"/>
      <c r="K9" s="805"/>
      <c r="L9" s="805"/>
      <c r="M9" s="805"/>
      <c r="N9" s="805"/>
      <c r="O9" s="805"/>
      <c r="P9" s="805"/>
      <c r="Q9" s="805"/>
      <c r="R9" s="805"/>
      <c r="S9" s="805"/>
      <c r="T9" s="805"/>
      <c r="U9" s="805"/>
      <c r="V9" s="805"/>
      <c r="W9" s="805"/>
      <c r="X9" s="805"/>
      <c r="Y9" s="805"/>
      <c r="Z9" s="805"/>
      <c r="AA9" s="805"/>
      <c r="AB9" s="805"/>
      <c r="AC9" s="805"/>
      <c r="AD9" s="805"/>
      <c r="AE9" s="805"/>
      <c r="AF9" s="805"/>
      <c r="AG9" s="805"/>
      <c r="AH9" s="805"/>
      <c r="AI9" s="805"/>
      <c r="AJ9" s="805"/>
      <c r="AK9" s="805"/>
      <c r="AL9" s="805"/>
      <c r="AM9" s="805"/>
      <c r="AN9" s="805"/>
      <c r="AO9" s="805"/>
      <c r="AP9" s="805"/>
      <c r="AQ9" s="805"/>
      <c r="AR9" s="805"/>
      <c r="AS9" s="805"/>
      <c r="AT9" s="805"/>
      <c r="AU9" s="805"/>
      <c r="AV9" s="805"/>
      <c r="AW9" s="805"/>
      <c r="AX9" s="805"/>
      <c r="AY9" s="806"/>
    </row>
    <row r="10" spans="2:51" ht="118.5" customHeight="1">
      <c r="B10" s="482" t="s">
        <v>22</v>
      </c>
      <c r="C10" s="483"/>
      <c r="D10" s="483"/>
      <c r="E10" s="483"/>
      <c r="F10" s="483"/>
      <c r="G10" s="483"/>
      <c r="H10" s="789" t="s">
        <v>219</v>
      </c>
      <c r="I10" s="790"/>
      <c r="J10" s="790"/>
      <c r="K10" s="790"/>
      <c r="L10" s="790"/>
      <c r="M10" s="790"/>
      <c r="N10" s="790"/>
      <c r="O10" s="790"/>
      <c r="P10" s="790"/>
      <c r="Q10" s="790"/>
      <c r="R10" s="790"/>
      <c r="S10" s="790"/>
      <c r="T10" s="790"/>
      <c r="U10" s="790"/>
      <c r="V10" s="790"/>
      <c r="W10" s="790"/>
      <c r="X10" s="790"/>
      <c r="Y10" s="790"/>
      <c r="Z10" s="790"/>
      <c r="AA10" s="790"/>
      <c r="AB10" s="790"/>
      <c r="AC10" s="790"/>
      <c r="AD10" s="790"/>
      <c r="AE10" s="790"/>
      <c r="AF10" s="790"/>
      <c r="AG10" s="790"/>
      <c r="AH10" s="790"/>
      <c r="AI10" s="790"/>
      <c r="AJ10" s="790"/>
      <c r="AK10" s="790"/>
      <c r="AL10" s="790"/>
      <c r="AM10" s="790"/>
      <c r="AN10" s="790"/>
      <c r="AO10" s="790"/>
      <c r="AP10" s="790"/>
      <c r="AQ10" s="790"/>
      <c r="AR10" s="790"/>
      <c r="AS10" s="790"/>
      <c r="AT10" s="790"/>
      <c r="AU10" s="790"/>
      <c r="AV10" s="790"/>
      <c r="AW10" s="790"/>
      <c r="AX10" s="790"/>
      <c r="AY10" s="791"/>
    </row>
    <row r="11" spans="2:51" ht="29.3" customHeight="1">
      <c r="B11" s="482" t="s">
        <v>24</v>
      </c>
      <c r="C11" s="483"/>
      <c r="D11" s="483"/>
      <c r="E11" s="483"/>
      <c r="F11" s="483"/>
      <c r="G11" s="487"/>
      <c r="H11" s="488" t="s">
        <v>220</v>
      </c>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90"/>
    </row>
    <row r="12" spans="2:51" ht="20.95" customHeight="1">
      <c r="B12" s="491" t="s">
        <v>26</v>
      </c>
      <c r="C12" s="492"/>
      <c r="D12" s="492"/>
      <c r="E12" s="492"/>
      <c r="F12" s="492"/>
      <c r="G12" s="493"/>
      <c r="H12" s="497"/>
      <c r="I12" s="498"/>
      <c r="J12" s="498"/>
      <c r="K12" s="498"/>
      <c r="L12" s="498"/>
      <c r="M12" s="498"/>
      <c r="N12" s="498"/>
      <c r="O12" s="498"/>
      <c r="P12" s="498"/>
      <c r="Q12" s="464" t="s">
        <v>27</v>
      </c>
      <c r="R12" s="465"/>
      <c r="S12" s="465"/>
      <c r="T12" s="465"/>
      <c r="U12" s="465"/>
      <c r="V12" s="465"/>
      <c r="W12" s="499"/>
      <c r="X12" s="464" t="s">
        <v>28</v>
      </c>
      <c r="Y12" s="465"/>
      <c r="Z12" s="465"/>
      <c r="AA12" s="465"/>
      <c r="AB12" s="465"/>
      <c r="AC12" s="465"/>
      <c r="AD12" s="499"/>
      <c r="AE12" s="464" t="s">
        <v>29</v>
      </c>
      <c r="AF12" s="465"/>
      <c r="AG12" s="465"/>
      <c r="AH12" s="465"/>
      <c r="AI12" s="465"/>
      <c r="AJ12" s="465"/>
      <c r="AK12" s="499"/>
      <c r="AL12" s="464" t="s">
        <v>30</v>
      </c>
      <c r="AM12" s="465"/>
      <c r="AN12" s="465"/>
      <c r="AO12" s="465"/>
      <c r="AP12" s="465"/>
      <c r="AQ12" s="465"/>
      <c r="AR12" s="499"/>
      <c r="AS12" s="464" t="s">
        <v>31</v>
      </c>
      <c r="AT12" s="465"/>
      <c r="AU12" s="465"/>
      <c r="AV12" s="465"/>
      <c r="AW12" s="465"/>
      <c r="AX12" s="465"/>
      <c r="AY12" s="466"/>
    </row>
    <row r="13" spans="2:51" ht="20.95" customHeight="1">
      <c r="B13" s="193"/>
      <c r="C13" s="194"/>
      <c r="D13" s="194"/>
      <c r="E13" s="194"/>
      <c r="F13" s="194"/>
      <c r="G13" s="195"/>
      <c r="H13" s="467" t="s">
        <v>32</v>
      </c>
      <c r="I13" s="468"/>
      <c r="J13" s="473" t="s">
        <v>33</v>
      </c>
      <c r="K13" s="474"/>
      <c r="L13" s="474"/>
      <c r="M13" s="474"/>
      <c r="N13" s="474"/>
      <c r="O13" s="474"/>
      <c r="P13" s="475"/>
      <c r="Q13" s="733" t="s">
        <v>221</v>
      </c>
      <c r="R13" s="733"/>
      <c r="S13" s="733"/>
      <c r="T13" s="733"/>
      <c r="U13" s="733"/>
      <c r="V13" s="733"/>
      <c r="W13" s="733"/>
      <c r="X13" s="733" t="s">
        <v>221</v>
      </c>
      <c r="Y13" s="733"/>
      <c r="Z13" s="733"/>
      <c r="AA13" s="733"/>
      <c r="AB13" s="733"/>
      <c r="AC13" s="733"/>
      <c r="AD13" s="733"/>
      <c r="AE13" s="784" t="s">
        <v>221</v>
      </c>
      <c r="AF13" s="784"/>
      <c r="AG13" s="784"/>
      <c r="AH13" s="784"/>
      <c r="AI13" s="784"/>
      <c r="AJ13" s="784"/>
      <c r="AK13" s="784"/>
      <c r="AL13" s="785" t="s">
        <v>222</v>
      </c>
      <c r="AM13" s="786"/>
      <c r="AN13" s="786"/>
      <c r="AO13" s="786"/>
      <c r="AP13" s="786"/>
      <c r="AQ13" s="786"/>
      <c r="AR13" s="787"/>
      <c r="AS13" s="735" t="s">
        <v>223</v>
      </c>
      <c r="AT13" s="735"/>
      <c r="AU13" s="735"/>
      <c r="AV13" s="735"/>
      <c r="AW13" s="735"/>
      <c r="AX13" s="735"/>
      <c r="AY13" s="788"/>
    </row>
    <row r="14" spans="2:51" ht="20.95" customHeight="1">
      <c r="B14" s="193"/>
      <c r="C14" s="194"/>
      <c r="D14" s="194"/>
      <c r="E14" s="194"/>
      <c r="F14" s="194"/>
      <c r="G14" s="195"/>
      <c r="H14" s="469"/>
      <c r="I14" s="470"/>
      <c r="J14" s="461" t="s">
        <v>37</v>
      </c>
      <c r="K14" s="462"/>
      <c r="L14" s="462"/>
      <c r="M14" s="462"/>
      <c r="N14" s="462"/>
      <c r="O14" s="462"/>
      <c r="P14" s="463"/>
      <c r="Q14" s="710" t="s">
        <v>221</v>
      </c>
      <c r="R14" s="710"/>
      <c r="S14" s="710"/>
      <c r="T14" s="710"/>
      <c r="U14" s="710"/>
      <c r="V14" s="710"/>
      <c r="W14" s="710"/>
      <c r="X14" s="710" t="s">
        <v>221</v>
      </c>
      <c r="Y14" s="710"/>
      <c r="Z14" s="710"/>
      <c r="AA14" s="710"/>
      <c r="AB14" s="710"/>
      <c r="AC14" s="710"/>
      <c r="AD14" s="710"/>
      <c r="AE14" s="778" t="s">
        <v>224</v>
      </c>
      <c r="AF14" s="779"/>
      <c r="AG14" s="779"/>
      <c r="AH14" s="779"/>
      <c r="AI14" s="779"/>
      <c r="AJ14" s="779"/>
      <c r="AK14" s="780"/>
      <c r="AL14" s="710" t="s">
        <v>221</v>
      </c>
      <c r="AM14" s="710"/>
      <c r="AN14" s="710"/>
      <c r="AO14" s="710"/>
      <c r="AP14" s="710"/>
      <c r="AQ14" s="710"/>
      <c r="AR14" s="710"/>
      <c r="AS14" s="781"/>
      <c r="AT14" s="781"/>
      <c r="AU14" s="781"/>
      <c r="AV14" s="781"/>
      <c r="AW14" s="781"/>
      <c r="AX14" s="781"/>
      <c r="AY14" s="782"/>
    </row>
    <row r="15" spans="2:51" ht="24.75" customHeight="1">
      <c r="B15" s="193"/>
      <c r="C15" s="194"/>
      <c r="D15" s="194"/>
      <c r="E15" s="194"/>
      <c r="F15" s="194"/>
      <c r="G15" s="195"/>
      <c r="H15" s="469"/>
      <c r="I15" s="470"/>
      <c r="J15" s="461" t="s">
        <v>40</v>
      </c>
      <c r="K15" s="462"/>
      <c r="L15" s="462"/>
      <c r="M15" s="462"/>
      <c r="N15" s="462"/>
      <c r="O15" s="462"/>
      <c r="P15" s="463"/>
      <c r="Q15" s="710" t="s">
        <v>221</v>
      </c>
      <c r="R15" s="710"/>
      <c r="S15" s="710"/>
      <c r="T15" s="710"/>
      <c r="U15" s="710"/>
      <c r="V15" s="710"/>
      <c r="W15" s="710"/>
      <c r="X15" s="710" t="s">
        <v>221</v>
      </c>
      <c r="Y15" s="710"/>
      <c r="Z15" s="710"/>
      <c r="AA15" s="710"/>
      <c r="AB15" s="710"/>
      <c r="AC15" s="710"/>
      <c r="AD15" s="710"/>
      <c r="AE15" s="783" t="s">
        <v>225</v>
      </c>
      <c r="AF15" s="783"/>
      <c r="AG15" s="783"/>
      <c r="AH15" s="783"/>
      <c r="AI15" s="783"/>
      <c r="AJ15" s="783"/>
      <c r="AK15" s="783"/>
      <c r="AL15" s="783" t="s">
        <v>226</v>
      </c>
      <c r="AM15" s="783"/>
      <c r="AN15" s="783"/>
      <c r="AO15" s="783"/>
      <c r="AP15" s="783"/>
      <c r="AQ15" s="783"/>
      <c r="AR15" s="783"/>
      <c r="AS15" s="781"/>
      <c r="AT15" s="781"/>
      <c r="AU15" s="781"/>
      <c r="AV15" s="781"/>
      <c r="AW15" s="781"/>
      <c r="AX15" s="781"/>
      <c r="AY15" s="782"/>
    </row>
    <row r="16" spans="2:51" ht="24.75" customHeight="1">
      <c r="B16" s="193"/>
      <c r="C16" s="194"/>
      <c r="D16" s="194"/>
      <c r="E16" s="194"/>
      <c r="F16" s="194"/>
      <c r="G16" s="195"/>
      <c r="H16" s="471"/>
      <c r="I16" s="472"/>
      <c r="J16" s="448" t="s">
        <v>42</v>
      </c>
      <c r="K16" s="449"/>
      <c r="L16" s="449"/>
      <c r="M16" s="449"/>
      <c r="N16" s="449"/>
      <c r="O16" s="449"/>
      <c r="P16" s="450"/>
      <c r="Q16" s="719" t="s">
        <v>227</v>
      </c>
      <c r="R16" s="719"/>
      <c r="S16" s="719"/>
      <c r="T16" s="719"/>
      <c r="U16" s="719"/>
      <c r="V16" s="719"/>
      <c r="W16" s="719"/>
      <c r="X16" s="719" t="s">
        <v>227</v>
      </c>
      <c r="Y16" s="719"/>
      <c r="Z16" s="719"/>
      <c r="AA16" s="719"/>
      <c r="AB16" s="719"/>
      <c r="AC16" s="719"/>
      <c r="AD16" s="719"/>
      <c r="AE16" s="771">
        <v>60</v>
      </c>
      <c r="AF16" s="771"/>
      <c r="AG16" s="771"/>
      <c r="AH16" s="771"/>
      <c r="AI16" s="771"/>
      <c r="AJ16" s="771"/>
      <c r="AK16" s="771"/>
      <c r="AL16" s="772">
        <v>21315</v>
      </c>
      <c r="AM16" s="773"/>
      <c r="AN16" s="773"/>
      <c r="AO16" s="773"/>
      <c r="AP16" s="773"/>
      <c r="AQ16" s="773"/>
      <c r="AR16" s="774"/>
      <c r="AS16" s="775">
        <v>5606.5</v>
      </c>
      <c r="AT16" s="776"/>
      <c r="AU16" s="776"/>
      <c r="AV16" s="776"/>
      <c r="AW16" s="776"/>
      <c r="AX16" s="776"/>
      <c r="AY16" s="777"/>
    </row>
    <row r="17" spans="2:51" ht="24.75" customHeight="1">
      <c r="B17" s="193"/>
      <c r="C17" s="194"/>
      <c r="D17" s="194"/>
      <c r="E17" s="194"/>
      <c r="F17" s="194"/>
      <c r="G17" s="195"/>
      <c r="H17" s="438" t="s">
        <v>44</v>
      </c>
      <c r="I17" s="439"/>
      <c r="J17" s="439"/>
      <c r="K17" s="439"/>
      <c r="L17" s="439"/>
      <c r="M17" s="439"/>
      <c r="N17" s="439"/>
      <c r="O17" s="439"/>
      <c r="P17" s="439"/>
      <c r="Q17" s="440" t="s">
        <v>227</v>
      </c>
      <c r="R17" s="440"/>
      <c r="S17" s="440"/>
      <c r="T17" s="440"/>
      <c r="U17" s="440"/>
      <c r="V17" s="440"/>
      <c r="W17" s="440"/>
      <c r="X17" s="440" t="s">
        <v>227</v>
      </c>
      <c r="Y17" s="440"/>
      <c r="Z17" s="440"/>
      <c r="AA17" s="440"/>
      <c r="AB17" s="440"/>
      <c r="AC17" s="440"/>
      <c r="AD17" s="440"/>
      <c r="AE17" s="770">
        <v>59</v>
      </c>
      <c r="AF17" s="770"/>
      <c r="AG17" s="770"/>
      <c r="AH17" s="770"/>
      <c r="AI17" s="770"/>
      <c r="AJ17" s="770"/>
      <c r="AK17" s="770"/>
      <c r="AL17" s="443"/>
      <c r="AM17" s="443"/>
      <c r="AN17" s="443"/>
      <c r="AO17" s="443"/>
      <c r="AP17" s="443"/>
      <c r="AQ17" s="443"/>
      <c r="AR17" s="443"/>
      <c r="AS17" s="443"/>
      <c r="AT17" s="443"/>
      <c r="AU17" s="443"/>
      <c r="AV17" s="443"/>
      <c r="AW17" s="443"/>
      <c r="AX17" s="443"/>
      <c r="AY17" s="444"/>
    </row>
    <row r="18" spans="2:51" ht="24.75" customHeight="1">
      <c r="B18" s="494"/>
      <c r="C18" s="495"/>
      <c r="D18" s="495"/>
      <c r="E18" s="495"/>
      <c r="F18" s="495"/>
      <c r="G18" s="496"/>
      <c r="H18" s="438" t="s">
        <v>45</v>
      </c>
      <c r="I18" s="439"/>
      <c r="J18" s="439"/>
      <c r="K18" s="439"/>
      <c r="L18" s="439"/>
      <c r="M18" s="439"/>
      <c r="N18" s="439"/>
      <c r="O18" s="439"/>
      <c r="P18" s="439"/>
      <c r="Q18" s="336" t="s">
        <v>227</v>
      </c>
      <c r="R18" s="440"/>
      <c r="S18" s="440"/>
      <c r="T18" s="440"/>
      <c r="U18" s="440"/>
      <c r="V18" s="440"/>
      <c r="W18" s="440"/>
      <c r="X18" s="440" t="s">
        <v>227</v>
      </c>
      <c r="Y18" s="440"/>
      <c r="Z18" s="440"/>
      <c r="AA18" s="440"/>
      <c r="AB18" s="440"/>
      <c r="AC18" s="440"/>
      <c r="AD18" s="440"/>
      <c r="AE18" s="769">
        <v>0.98299999999999998</v>
      </c>
      <c r="AF18" s="769"/>
      <c r="AG18" s="769"/>
      <c r="AH18" s="769"/>
      <c r="AI18" s="769"/>
      <c r="AJ18" s="769"/>
      <c r="AK18" s="769"/>
      <c r="AL18" s="443"/>
      <c r="AM18" s="443"/>
      <c r="AN18" s="443"/>
      <c r="AO18" s="443"/>
      <c r="AP18" s="443"/>
      <c r="AQ18" s="443"/>
      <c r="AR18" s="443"/>
      <c r="AS18" s="443"/>
      <c r="AT18" s="443"/>
      <c r="AU18" s="443"/>
      <c r="AV18" s="443"/>
      <c r="AW18" s="443"/>
      <c r="AX18" s="443"/>
      <c r="AY18" s="444"/>
    </row>
    <row r="19" spans="2:51" ht="36" customHeight="1">
      <c r="B19" s="762" t="s">
        <v>46</v>
      </c>
      <c r="C19" s="763"/>
      <c r="D19" s="763"/>
      <c r="E19" s="763"/>
      <c r="F19" s="763"/>
      <c r="G19" s="764"/>
      <c r="H19" s="387" t="s">
        <v>47</v>
      </c>
      <c r="I19" s="388"/>
      <c r="J19" s="388"/>
      <c r="K19" s="388"/>
      <c r="L19" s="388"/>
      <c r="M19" s="388"/>
      <c r="N19" s="388"/>
      <c r="O19" s="388"/>
      <c r="P19" s="388"/>
      <c r="Q19" s="388"/>
      <c r="R19" s="388"/>
      <c r="S19" s="388"/>
      <c r="T19" s="388"/>
      <c r="U19" s="388"/>
      <c r="V19" s="388"/>
      <c r="W19" s="388"/>
      <c r="X19" s="388"/>
      <c r="Y19" s="389"/>
      <c r="Z19" s="390"/>
      <c r="AA19" s="391"/>
      <c r="AB19" s="392"/>
      <c r="AC19" s="393" t="s">
        <v>48</v>
      </c>
      <c r="AD19" s="388"/>
      <c r="AE19" s="389"/>
      <c r="AF19" s="394" t="s">
        <v>27</v>
      </c>
      <c r="AG19" s="394"/>
      <c r="AH19" s="394"/>
      <c r="AI19" s="394"/>
      <c r="AJ19" s="394"/>
      <c r="AK19" s="394" t="s">
        <v>28</v>
      </c>
      <c r="AL19" s="394"/>
      <c r="AM19" s="394"/>
      <c r="AN19" s="394"/>
      <c r="AO19" s="394"/>
      <c r="AP19" s="394" t="s">
        <v>29</v>
      </c>
      <c r="AQ19" s="394"/>
      <c r="AR19" s="394"/>
      <c r="AS19" s="394"/>
      <c r="AT19" s="394"/>
      <c r="AU19" s="753" t="s">
        <v>228</v>
      </c>
      <c r="AV19" s="394"/>
      <c r="AW19" s="394"/>
      <c r="AX19" s="394"/>
      <c r="AY19" s="424"/>
    </row>
    <row r="20" spans="2:51" ht="36" customHeight="1">
      <c r="B20" s="765"/>
      <c r="C20" s="763"/>
      <c r="D20" s="763"/>
      <c r="E20" s="763"/>
      <c r="F20" s="763"/>
      <c r="G20" s="764"/>
      <c r="H20" s="754" t="s">
        <v>229</v>
      </c>
      <c r="I20" s="755"/>
      <c r="J20" s="755"/>
      <c r="K20" s="755"/>
      <c r="L20" s="755"/>
      <c r="M20" s="755"/>
      <c r="N20" s="755"/>
      <c r="O20" s="755"/>
      <c r="P20" s="755"/>
      <c r="Q20" s="756"/>
      <c r="R20" s="756"/>
      <c r="S20" s="756"/>
      <c r="T20" s="756"/>
      <c r="U20" s="756"/>
      <c r="V20" s="756"/>
      <c r="W20" s="756"/>
      <c r="X20" s="756"/>
      <c r="Y20" s="757"/>
      <c r="Z20" s="416" t="s">
        <v>51</v>
      </c>
      <c r="AA20" s="417"/>
      <c r="AB20" s="418"/>
      <c r="AC20" s="419"/>
      <c r="AD20" s="419"/>
      <c r="AE20" s="419"/>
      <c r="AF20" s="431" t="s">
        <v>230</v>
      </c>
      <c r="AG20" s="432"/>
      <c r="AH20" s="432"/>
      <c r="AI20" s="432"/>
      <c r="AJ20" s="432"/>
      <c r="AK20" s="431" t="s">
        <v>230</v>
      </c>
      <c r="AL20" s="432"/>
      <c r="AM20" s="432"/>
      <c r="AN20" s="432"/>
      <c r="AO20" s="432"/>
      <c r="AP20" s="431" t="s">
        <v>230</v>
      </c>
      <c r="AQ20" s="432"/>
      <c r="AR20" s="432"/>
      <c r="AS20" s="432"/>
      <c r="AT20" s="432"/>
      <c r="AU20" s="431" t="s">
        <v>230</v>
      </c>
      <c r="AV20" s="432"/>
      <c r="AW20" s="432"/>
      <c r="AX20" s="432"/>
      <c r="AY20" s="436"/>
    </row>
    <row r="21" spans="2:51" ht="52.4" customHeight="1">
      <c r="B21" s="766"/>
      <c r="C21" s="767"/>
      <c r="D21" s="767"/>
      <c r="E21" s="767"/>
      <c r="F21" s="767"/>
      <c r="G21" s="768"/>
      <c r="H21" s="758"/>
      <c r="I21" s="759"/>
      <c r="J21" s="759"/>
      <c r="K21" s="759"/>
      <c r="L21" s="759"/>
      <c r="M21" s="759"/>
      <c r="N21" s="759"/>
      <c r="O21" s="759"/>
      <c r="P21" s="759"/>
      <c r="Q21" s="760"/>
      <c r="R21" s="760"/>
      <c r="S21" s="760"/>
      <c r="T21" s="760"/>
      <c r="U21" s="760"/>
      <c r="V21" s="760"/>
      <c r="W21" s="760"/>
      <c r="X21" s="760"/>
      <c r="Y21" s="761"/>
      <c r="Z21" s="393" t="s">
        <v>56</v>
      </c>
      <c r="AA21" s="388"/>
      <c r="AB21" s="389"/>
      <c r="AC21" s="377" t="s">
        <v>231</v>
      </c>
      <c r="AD21" s="377"/>
      <c r="AE21" s="377"/>
      <c r="AF21" s="421"/>
      <c r="AG21" s="421"/>
      <c r="AH21" s="421"/>
      <c r="AI21" s="421"/>
      <c r="AJ21" s="421"/>
      <c r="AK21" s="421"/>
      <c r="AL21" s="421"/>
      <c r="AM21" s="421"/>
      <c r="AN21" s="421"/>
      <c r="AO21" s="421"/>
      <c r="AP21" s="421"/>
      <c r="AQ21" s="421"/>
      <c r="AR21" s="421"/>
      <c r="AS21" s="421"/>
      <c r="AT21" s="421"/>
      <c r="AU21" s="422"/>
      <c r="AV21" s="422"/>
      <c r="AW21" s="422"/>
      <c r="AX21" s="422"/>
      <c r="AY21" s="423"/>
    </row>
    <row r="22" spans="2:51" ht="31.75" customHeight="1">
      <c r="B22" s="362" t="s">
        <v>62</v>
      </c>
      <c r="C22" s="363"/>
      <c r="D22" s="363"/>
      <c r="E22" s="363"/>
      <c r="F22" s="363"/>
      <c r="G22" s="364"/>
      <c r="H22" s="387" t="s">
        <v>63</v>
      </c>
      <c r="I22" s="388"/>
      <c r="J22" s="388"/>
      <c r="K22" s="388"/>
      <c r="L22" s="388"/>
      <c r="M22" s="388"/>
      <c r="N22" s="388"/>
      <c r="O22" s="388"/>
      <c r="P22" s="388"/>
      <c r="Q22" s="388"/>
      <c r="R22" s="388"/>
      <c r="S22" s="388"/>
      <c r="T22" s="388"/>
      <c r="U22" s="388"/>
      <c r="V22" s="388"/>
      <c r="W22" s="388"/>
      <c r="X22" s="388"/>
      <c r="Y22" s="389"/>
      <c r="Z22" s="390"/>
      <c r="AA22" s="391"/>
      <c r="AB22" s="392"/>
      <c r="AC22" s="393" t="s">
        <v>48</v>
      </c>
      <c r="AD22" s="388"/>
      <c r="AE22" s="389"/>
      <c r="AF22" s="394" t="s">
        <v>27</v>
      </c>
      <c r="AG22" s="394"/>
      <c r="AH22" s="394"/>
      <c r="AI22" s="394"/>
      <c r="AJ22" s="394"/>
      <c r="AK22" s="394" t="s">
        <v>28</v>
      </c>
      <c r="AL22" s="394"/>
      <c r="AM22" s="394"/>
      <c r="AN22" s="394"/>
      <c r="AO22" s="394"/>
      <c r="AP22" s="394" t="s">
        <v>29</v>
      </c>
      <c r="AQ22" s="394"/>
      <c r="AR22" s="394"/>
      <c r="AS22" s="394"/>
      <c r="AT22" s="394"/>
      <c r="AU22" s="395" t="s">
        <v>64</v>
      </c>
      <c r="AV22" s="396"/>
      <c r="AW22" s="396"/>
      <c r="AX22" s="396"/>
      <c r="AY22" s="397"/>
    </row>
    <row r="23" spans="2:51" ht="39.950000000000003" customHeight="1">
      <c r="B23" s="199"/>
      <c r="C23" s="200"/>
      <c r="D23" s="200"/>
      <c r="E23" s="200"/>
      <c r="F23" s="200"/>
      <c r="G23" s="201"/>
      <c r="H23" s="747" t="s">
        <v>232</v>
      </c>
      <c r="I23" s="748"/>
      <c r="J23" s="748"/>
      <c r="K23" s="748"/>
      <c r="L23" s="748"/>
      <c r="M23" s="748"/>
      <c r="N23" s="748"/>
      <c r="O23" s="748"/>
      <c r="P23" s="748"/>
      <c r="Q23" s="748"/>
      <c r="R23" s="748"/>
      <c r="S23" s="748"/>
      <c r="T23" s="748"/>
      <c r="U23" s="748"/>
      <c r="V23" s="748"/>
      <c r="W23" s="748"/>
      <c r="X23" s="748"/>
      <c r="Y23" s="749"/>
      <c r="Z23" s="401" t="s">
        <v>233</v>
      </c>
      <c r="AA23" s="402"/>
      <c r="AB23" s="403"/>
      <c r="AC23" s="407" t="s">
        <v>234</v>
      </c>
      <c r="AD23" s="408"/>
      <c r="AE23" s="409"/>
      <c r="AF23" s="377" t="s">
        <v>235</v>
      </c>
      <c r="AG23" s="377"/>
      <c r="AH23" s="377"/>
      <c r="AI23" s="377"/>
      <c r="AJ23" s="377"/>
      <c r="AK23" s="377" t="s">
        <v>235</v>
      </c>
      <c r="AL23" s="377"/>
      <c r="AM23" s="377"/>
      <c r="AN23" s="377"/>
      <c r="AO23" s="377"/>
      <c r="AP23" s="377" t="s">
        <v>235</v>
      </c>
      <c r="AQ23" s="377"/>
      <c r="AR23" s="377"/>
      <c r="AS23" s="377"/>
      <c r="AT23" s="377"/>
      <c r="AU23" s="742" t="s">
        <v>236</v>
      </c>
      <c r="AV23" s="101"/>
      <c r="AW23" s="101"/>
      <c r="AX23" s="101"/>
      <c r="AY23" s="379"/>
    </row>
    <row r="24" spans="2:51" ht="26.85" customHeight="1">
      <c r="B24" s="233"/>
      <c r="C24" s="225"/>
      <c r="D24" s="225"/>
      <c r="E24" s="225"/>
      <c r="F24" s="225"/>
      <c r="G24" s="365"/>
      <c r="H24" s="750"/>
      <c r="I24" s="751"/>
      <c r="J24" s="751"/>
      <c r="K24" s="751"/>
      <c r="L24" s="751"/>
      <c r="M24" s="751"/>
      <c r="N24" s="751"/>
      <c r="O24" s="751"/>
      <c r="P24" s="751"/>
      <c r="Q24" s="751"/>
      <c r="R24" s="751"/>
      <c r="S24" s="751"/>
      <c r="T24" s="751"/>
      <c r="U24" s="751"/>
      <c r="V24" s="751"/>
      <c r="W24" s="751"/>
      <c r="X24" s="751"/>
      <c r="Y24" s="752"/>
      <c r="Z24" s="404"/>
      <c r="AA24" s="405"/>
      <c r="AB24" s="406"/>
      <c r="AC24" s="410"/>
      <c r="AD24" s="411"/>
      <c r="AE24" s="412"/>
      <c r="AF24" s="380"/>
      <c r="AG24" s="206"/>
      <c r="AH24" s="206"/>
      <c r="AI24" s="206"/>
      <c r="AJ24" s="381"/>
      <c r="AK24" s="380" t="s">
        <v>237</v>
      </c>
      <c r="AL24" s="206"/>
      <c r="AM24" s="206"/>
      <c r="AN24" s="206"/>
      <c r="AO24" s="381"/>
      <c r="AP24" s="380" t="s">
        <v>237</v>
      </c>
      <c r="AQ24" s="206"/>
      <c r="AR24" s="206"/>
      <c r="AS24" s="206"/>
      <c r="AT24" s="381"/>
      <c r="AU24" s="380" t="s">
        <v>238</v>
      </c>
      <c r="AV24" s="206"/>
      <c r="AW24" s="206"/>
      <c r="AX24" s="206"/>
      <c r="AY24" s="207"/>
    </row>
    <row r="25" spans="2:51" ht="73.349999999999994" customHeight="1">
      <c r="B25" s="362" t="s">
        <v>70</v>
      </c>
      <c r="C25" s="743"/>
      <c r="D25" s="743"/>
      <c r="E25" s="743"/>
      <c r="F25" s="743"/>
      <c r="G25" s="743"/>
      <c r="H25" s="366" t="s">
        <v>239</v>
      </c>
      <c r="I25" s="367"/>
      <c r="J25" s="367"/>
      <c r="K25" s="367"/>
      <c r="L25" s="367"/>
      <c r="M25" s="367"/>
      <c r="N25" s="367"/>
      <c r="O25" s="367"/>
      <c r="P25" s="367"/>
      <c r="Q25" s="367"/>
      <c r="R25" s="367"/>
      <c r="S25" s="367"/>
      <c r="T25" s="367"/>
      <c r="U25" s="367"/>
      <c r="V25" s="367"/>
      <c r="W25" s="367"/>
      <c r="X25" s="367"/>
      <c r="Y25" s="367"/>
      <c r="Z25" s="368" t="s">
        <v>72</v>
      </c>
      <c r="AA25" s="369"/>
      <c r="AB25" s="370"/>
      <c r="AC25" s="744" t="s">
        <v>240</v>
      </c>
      <c r="AD25" s="745"/>
      <c r="AE25" s="745"/>
      <c r="AF25" s="745"/>
      <c r="AG25" s="745"/>
      <c r="AH25" s="745"/>
      <c r="AI25" s="745"/>
      <c r="AJ25" s="745"/>
      <c r="AK25" s="745"/>
      <c r="AL25" s="745"/>
      <c r="AM25" s="745"/>
      <c r="AN25" s="745"/>
      <c r="AO25" s="745"/>
      <c r="AP25" s="745"/>
      <c r="AQ25" s="745"/>
      <c r="AR25" s="745"/>
      <c r="AS25" s="745"/>
      <c r="AT25" s="745"/>
      <c r="AU25" s="745"/>
      <c r="AV25" s="745"/>
      <c r="AW25" s="745"/>
      <c r="AX25" s="745"/>
      <c r="AY25" s="746"/>
    </row>
    <row r="26" spans="2:51" ht="23.1" customHeight="1">
      <c r="B26" s="341" t="s">
        <v>241</v>
      </c>
      <c r="C26" s="342"/>
      <c r="D26" s="347" t="s">
        <v>77</v>
      </c>
      <c r="E26" s="348"/>
      <c r="F26" s="348"/>
      <c r="G26" s="348"/>
      <c r="H26" s="348"/>
      <c r="I26" s="348"/>
      <c r="J26" s="348"/>
      <c r="K26" s="348"/>
      <c r="L26" s="349"/>
      <c r="M26" s="350" t="s">
        <v>78</v>
      </c>
      <c r="N26" s="350"/>
      <c r="O26" s="350"/>
      <c r="P26" s="350"/>
      <c r="Q26" s="350"/>
      <c r="R26" s="350"/>
      <c r="S26" s="351" t="s">
        <v>31</v>
      </c>
      <c r="T26" s="351"/>
      <c r="U26" s="351"/>
      <c r="V26" s="351"/>
      <c r="W26" s="351"/>
      <c r="X26" s="351"/>
      <c r="Y26" s="352" t="s">
        <v>79</v>
      </c>
      <c r="Z26" s="348"/>
      <c r="AA26" s="348"/>
      <c r="AB26" s="348"/>
      <c r="AC26" s="348"/>
      <c r="AD26" s="348"/>
      <c r="AE26" s="348"/>
      <c r="AF26" s="348"/>
      <c r="AG26" s="348"/>
      <c r="AH26" s="348"/>
      <c r="AI26" s="348"/>
      <c r="AJ26" s="348"/>
      <c r="AK26" s="348"/>
      <c r="AL26" s="348"/>
      <c r="AM26" s="348"/>
      <c r="AN26" s="348"/>
      <c r="AO26" s="348"/>
      <c r="AP26" s="348"/>
      <c r="AQ26" s="348"/>
      <c r="AR26" s="348"/>
      <c r="AS26" s="348"/>
      <c r="AT26" s="348"/>
      <c r="AU26" s="348"/>
      <c r="AV26" s="348"/>
      <c r="AW26" s="348"/>
      <c r="AX26" s="348"/>
      <c r="AY26" s="353"/>
    </row>
    <row r="27" spans="2:51" ht="28" customHeight="1">
      <c r="B27" s="343"/>
      <c r="C27" s="344"/>
      <c r="D27" s="730" t="s">
        <v>242</v>
      </c>
      <c r="E27" s="731"/>
      <c r="F27" s="731"/>
      <c r="G27" s="731"/>
      <c r="H27" s="731"/>
      <c r="I27" s="731"/>
      <c r="J27" s="731"/>
      <c r="K27" s="731"/>
      <c r="L27" s="732"/>
      <c r="M27" s="733" t="s">
        <v>243</v>
      </c>
      <c r="N27" s="733"/>
      <c r="O27" s="733"/>
      <c r="P27" s="733"/>
      <c r="Q27" s="733"/>
      <c r="R27" s="733"/>
      <c r="S27" s="734" t="s">
        <v>244</v>
      </c>
      <c r="T27" s="735"/>
      <c r="U27" s="735"/>
      <c r="V27" s="735"/>
      <c r="W27" s="735"/>
      <c r="X27" s="735"/>
      <c r="Y27" s="736" t="s">
        <v>245</v>
      </c>
      <c r="Z27" s="737"/>
      <c r="AA27" s="737"/>
      <c r="AB27" s="737"/>
      <c r="AC27" s="737"/>
      <c r="AD27" s="737"/>
      <c r="AE27" s="737"/>
      <c r="AF27" s="737"/>
      <c r="AG27" s="737"/>
      <c r="AH27" s="737"/>
      <c r="AI27" s="737"/>
      <c r="AJ27" s="737"/>
      <c r="AK27" s="737"/>
      <c r="AL27" s="737"/>
      <c r="AM27" s="737"/>
      <c r="AN27" s="737"/>
      <c r="AO27" s="737"/>
      <c r="AP27" s="737"/>
      <c r="AQ27" s="737"/>
      <c r="AR27" s="737"/>
      <c r="AS27" s="737"/>
      <c r="AT27" s="737"/>
      <c r="AU27" s="737"/>
      <c r="AV27" s="737"/>
      <c r="AW27" s="737"/>
      <c r="AX27" s="737"/>
      <c r="AY27" s="738"/>
    </row>
    <row r="28" spans="2:51" ht="28" customHeight="1">
      <c r="B28" s="343"/>
      <c r="C28" s="344"/>
      <c r="D28" s="739" t="s">
        <v>246</v>
      </c>
      <c r="E28" s="740"/>
      <c r="F28" s="740"/>
      <c r="G28" s="740"/>
      <c r="H28" s="740"/>
      <c r="I28" s="740"/>
      <c r="J28" s="740"/>
      <c r="K28" s="740"/>
      <c r="L28" s="741"/>
      <c r="M28" s="710" t="s">
        <v>247</v>
      </c>
      <c r="N28" s="710"/>
      <c r="O28" s="710"/>
      <c r="P28" s="710"/>
      <c r="Q28" s="710"/>
      <c r="R28" s="710"/>
      <c r="S28" s="711" t="s">
        <v>248</v>
      </c>
      <c r="T28" s="712"/>
      <c r="U28" s="712"/>
      <c r="V28" s="712"/>
      <c r="W28" s="712"/>
      <c r="X28" s="712"/>
      <c r="Y28" s="727" t="s">
        <v>249</v>
      </c>
      <c r="Z28" s="728"/>
      <c r="AA28" s="728"/>
      <c r="AB28" s="728"/>
      <c r="AC28" s="728"/>
      <c r="AD28" s="728"/>
      <c r="AE28" s="728"/>
      <c r="AF28" s="728"/>
      <c r="AG28" s="728"/>
      <c r="AH28" s="728"/>
      <c r="AI28" s="728"/>
      <c r="AJ28" s="728"/>
      <c r="AK28" s="728"/>
      <c r="AL28" s="728"/>
      <c r="AM28" s="728"/>
      <c r="AN28" s="728"/>
      <c r="AO28" s="728"/>
      <c r="AP28" s="728"/>
      <c r="AQ28" s="728"/>
      <c r="AR28" s="728"/>
      <c r="AS28" s="728"/>
      <c r="AT28" s="728"/>
      <c r="AU28" s="728"/>
      <c r="AV28" s="728"/>
      <c r="AW28" s="728"/>
      <c r="AX28" s="728"/>
      <c r="AY28" s="729"/>
    </row>
    <row r="29" spans="2:51" ht="28" customHeight="1">
      <c r="B29" s="343"/>
      <c r="C29" s="344"/>
      <c r="D29" s="707" t="s">
        <v>250</v>
      </c>
      <c r="E29" s="708"/>
      <c r="F29" s="708"/>
      <c r="G29" s="708"/>
      <c r="H29" s="708"/>
      <c r="I29" s="708"/>
      <c r="J29" s="708"/>
      <c r="K29" s="708"/>
      <c r="L29" s="709"/>
      <c r="M29" s="710" t="s">
        <v>251</v>
      </c>
      <c r="N29" s="710"/>
      <c r="O29" s="710"/>
      <c r="P29" s="710"/>
      <c r="Q29" s="710"/>
      <c r="R29" s="710"/>
      <c r="S29" s="711" t="s">
        <v>251</v>
      </c>
      <c r="T29" s="712"/>
      <c r="U29" s="712"/>
      <c r="V29" s="712"/>
      <c r="W29" s="712"/>
      <c r="X29" s="712"/>
      <c r="Y29" s="727" t="s">
        <v>252</v>
      </c>
      <c r="Z29" s="728"/>
      <c r="AA29" s="728"/>
      <c r="AB29" s="728"/>
      <c r="AC29" s="728"/>
      <c r="AD29" s="728"/>
      <c r="AE29" s="728"/>
      <c r="AF29" s="728"/>
      <c r="AG29" s="728"/>
      <c r="AH29" s="728"/>
      <c r="AI29" s="728"/>
      <c r="AJ29" s="728"/>
      <c r="AK29" s="728"/>
      <c r="AL29" s="728"/>
      <c r="AM29" s="728"/>
      <c r="AN29" s="728"/>
      <c r="AO29" s="728"/>
      <c r="AP29" s="728"/>
      <c r="AQ29" s="728"/>
      <c r="AR29" s="728"/>
      <c r="AS29" s="728"/>
      <c r="AT29" s="728"/>
      <c r="AU29" s="728"/>
      <c r="AV29" s="728"/>
      <c r="AW29" s="728"/>
      <c r="AX29" s="728"/>
      <c r="AY29" s="729"/>
    </row>
    <row r="30" spans="2:51" ht="28" customHeight="1">
      <c r="B30" s="343"/>
      <c r="C30" s="344"/>
      <c r="D30" s="724" t="s">
        <v>253</v>
      </c>
      <c r="E30" s="725"/>
      <c r="F30" s="725"/>
      <c r="G30" s="725"/>
      <c r="H30" s="725"/>
      <c r="I30" s="725"/>
      <c r="J30" s="725"/>
      <c r="K30" s="725"/>
      <c r="L30" s="726"/>
      <c r="M30" s="710" t="s">
        <v>254</v>
      </c>
      <c r="N30" s="710"/>
      <c r="O30" s="710"/>
      <c r="P30" s="710"/>
      <c r="Q30" s="710"/>
      <c r="R30" s="710"/>
      <c r="S30" s="711" t="s">
        <v>255</v>
      </c>
      <c r="T30" s="712"/>
      <c r="U30" s="712"/>
      <c r="V30" s="712"/>
      <c r="W30" s="712"/>
      <c r="X30" s="712"/>
      <c r="Y30" s="727" t="s">
        <v>256</v>
      </c>
      <c r="Z30" s="728"/>
      <c r="AA30" s="728"/>
      <c r="AB30" s="728"/>
      <c r="AC30" s="728"/>
      <c r="AD30" s="728"/>
      <c r="AE30" s="728"/>
      <c r="AF30" s="728"/>
      <c r="AG30" s="728"/>
      <c r="AH30" s="728"/>
      <c r="AI30" s="728"/>
      <c r="AJ30" s="728"/>
      <c r="AK30" s="728"/>
      <c r="AL30" s="728"/>
      <c r="AM30" s="728"/>
      <c r="AN30" s="728"/>
      <c r="AO30" s="728"/>
      <c r="AP30" s="728"/>
      <c r="AQ30" s="728"/>
      <c r="AR30" s="728"/>
      <c r="AS30" s="728"/>
      <c r="AT30" s="728"/>
      <c r="AU30" s="728"/>
      <c r="AV30" s="728"/>
      <c r="AW30" s="728"/>
      <c r="AX30" s="728"/>
      <c r="AY30" s="729"/>
    </row>
    <row r="31" spans="2:51" ht="28" customHeight="1">
      <c r="B31" s="343"/>
      <c r="C31" s="344"/>
      <c r="D31" s="724" t="s">
        <v>257</v>
      </c>
      <c r="E31" s="725"/>
      <c r="F31" s="725"/>
      <c r="G31" s="725"/>
      <c r="H31" s="725"/>
      <c r="I31" s="725"/>
      <c r="J31" s="725"/>
      <c r="K31" s="725"/>
      <c r="L31" s="726"/>
      <c r="M31" s="710" t="s">
        <v>258</v>
      </c>
      <c r="N31" s="710"/>
      <c r="O31" s="710"/>
      <c r="P31" s="710"/>
      <c r="Q31" s="710"/>
      <c r="R31" s="710"/>
      <c r="S31" s="711" t="s">
        <v>258</v>
      </c>
      <c r="T31" s="712"/>
      <c r="U31" s="712"/>
      <c r="V31" s="712"/>
      <c r="W31" s="712"/>
      <c r="X31" s="712"/>
      <c r="Y31" s="727" t="s">
        <v>252</v>
      </c>
      <c r="Z31" s="728"/>
      <c r="AA31" s="728"/>
      <c r="AB31" s="728"/>
      <c r="AC31" s="728"/>
      <c r="AD31" s="728"/>
      <c r="AE31" s="728"/>
      <c r="AF31" s="728"/>
      <c r="AG31" s="728"/>
      <c r="AH31" s="728"/>
      <c r="AI31" s="728"/>
      <c r="AJ31" s="728"/>
      <c r="AK31" s="728"/>
      <c r="AL31" s="728"/>
      <c r="AM31" s="728"/>
      <c r="AN31" s="728"/>
      <c r="AO31" s="728"/>
      <c r="AP31" s="728"/>
      <c r="AQ31" s="728"/>
      <c r="AR31" s="728"/>
      <c r="AS31" s="728"/>
      <c r="AT31" s="728"/>
      <c r="AU31" s="728"/>
      <c r="AV31" s="728"/>
      <c r="AW31" s="728"/>
      <c r="AX31" s="728"/>
      <c r="AY31" s="729"/>
    </row>
    <row r="32" spans="2:51" ht="28" customHeight="1">
      <c r="B32" s="343"/>
      <c r="C32" s="344"/>
      <c r="D32" s="707" t="s">
        <v>259</v>
      </c>
      <c r="E32" s="708"/>
      <c r="F32" s="708"/>
      <c r="G32" s="708"/>
      <c r="H32" s="708"/>
      <c r="I32" s="708"/>
      <c r="J32" s="708"/>
      <c r="K32" s="708"/>
      <c r="L32" s="709"/>
      <c r="M32" s="710" t="s">
        <v>260</v>
      </c>
      <c r="N32" s="710"/>
      <c r="O32" s="710"/>
      <c r="P32" s="710"/>
      <c r="Q32" s="710"/>
      <c r="R32" s="710"/>
      <c r="S32" s="711" t="s">
        <v>261</v>
      </c>
      <c r="T32" s="712"/>
      <c r="U32" s="712"/>
      <c r="V32" s="712"/>
      <c r="W32" s="712"/>
      <c r="X32" s="712"/>
      <c r="Y32" s="713" t="s">
        <v>262</v>
      </c>
      <c r="Z32" s="714"/>
      <c r="AA32" s="714"/>
      <c r="AB32" s="714"/>
      <c r="AC32" s="714"/>
      <c r="AD32" s="714"/>
      <c r="AE32" s="714"/>
      <c r="AF32" s="714"/>
      <c r="AG32" s="714"/>
      <c r="AH32" s="714"/>
      <c r="AI32" s="714"/>
      <c r="AJ32" s="714"/>
      <c r="AK32" s="714"/>
      <c r="AL32" s="714"/>
      <c r="AM32" s="714"/>
      <c r="AN32" s="714"/>
      <c r="AO32" s="714"/>
      <c r="AP32" s="714"/>
      <c r="AQ32" s="714"/>
      <c r="AR32" s="714"/>
      <c r="AS32" s="714"/>
      <c r="AT32" s="714"/>
      <c r="AU32" s="714"/>
      <c r="AV32" s="714"/>
      <c r="AW32" s="714"/>
      <c r="AX32" s="714"/>
      <c r="AY32" s="715"/>
    </row>
    <row r="33" spans="1:51" ht="28" customHeight="1">
      <c r="B33" s="343"/>
      <c r="C33" s="344"/>
      <c r="D33" s="716"/>
      <c r="E33" s="717"/>
      <c r="F33" s="717"/>
      <c r="G33" s="717"/>
      <c r="H33" s="717"/>
      <c r="I33" s="717"/>
      <c r="J33" s="717"/>
      <c r="K33" s="717"/>
      <c r="L33" s="718"/>
      <c r="M33" s="719"/>
      <c r="N33" s="719"/>
      <c r="O33" s="719"/>
      <c r="P33" s="719"/>
      <c r="Q33" s="719"/>
      <c r="R33" s="719"/>
      <c r="S33" s="720"/>
      <c r="T33" s="720"/>
      <c r="U33" s="720"/>
      <c r="V33" s="720"/>
      <c r="W33" s="720"/>
      <c r="X33" s="720"/>
      <c r="Y33" s="721"/>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3"/>
    </row>
    <row r="34" spans="1:51" ht="23.1" customHeight="1">
      <c r="B34" s="345"/>
      <c r="C34" s="346"/>
      <c r="D34" s="330" t="s">
        <v>42</v>
      </c>
      <c r="E34" s="331"/>
      <c r="F34" s="331"/>
      <c r="G34" s="331"/>
      <c r="H34" s="331"/>
      <c r="I34" s="331"/>
      <c r="J34" s="331"/>
      <c r="K34" s="331"/>
      <c r="L34" s="332"/>
      <c r="M34" s="440" t="s">
        <v>263</v>
      </c>
      <c r="N34" s="440"/>
      <c r="O34" s="440"/>
      <c r="P34" s="440"/>
      <c r="Q34" s="440"/>
      <c r="R34" s="440"/>
      <c r="S34" s="336" t="s">
        <v>264</v>
      </c>
      <c r="T34" s="337"/>
      <c r="U34" s="337"/>
      <c r="V34" s="337"/>
      <c r="W34" s="337"/>
      <c r="X34" s="337"/>
      <c r="Y34" s="704"/>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c r="AY34" s="706"/>
    </row>
    <row r="35" spans="1:51" ht="2.95" customHeight="1">
      <c r="A35" s="4"/>
      <c r="B35" s="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51" ht="2.95" customHeight="1" thickBot="1">
      <c r="A36" s="4"/>
      <c r="B36" s="7"/>
      <c r="C36" s="7"/>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310" t="s">
        <v>87</v>
      </c>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2"/>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316"/>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ht="20.95" hidden="1" customHeight="1">
      <c r="A41" s="9"/>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9"/>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9"/>
      <c r="B43" s="296" t="s">
        <v>90</v>
      </c>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297"/>
      <c r="AF43" s="297"/>
      <c r="AG43" s="297"/>
      <c r="AH43" s="297"/>
      <c r="AI43" s="297"/>
      <c r="AJ43" s="297"/>
      <c r="AK43" s="297"/>
      <c r="AL43" s="297"/>
      <c r="AM43" s="297"/>
      <c r="AN43" s="297"/>
      <c r="AO43" s="297"/>
      <c r="AP43" s="297"/>
      <c r="AQ43" s="297"/>
      <c r="AR43" s="297"/>
      <c r="AS43" s="297"/>
      <c r="AT43" s="297"/>
      <c r="AU43" s="297"/>
      <c r="AV43" s="297"/>
      <c r="AW43" s="297"/>
      <c r="AX43" s="297"/>
      <c r="AY43" s="298"/>
    </row>
    <row r="44" spans="1:51" ht="20.95" customHeight="1">
      <c r="A44" s="9"/>
      <c r="B44" s="12"/>
      <c r="C44" s="13"/>
      <c r="D44" s="299" t="s">
        <v>91</v>
      </c>
      <c r="E44" s="300"/>
      <c r="F44" s="300"/>
      <c r="G44" s="300"/>
      <c r="H44" s="301" t="s">
        <v>92</v>
      </c>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2"/>
      <c r="AH44" s="301" t="s">
        <v>93</v>
      </c>
      <c r="AI44" s="300"/>
      <c r="AJ44" s="300"/>
      <c r="AK44" s="300"/>
      <c r="AL44" s="300"/>
      <c r="AM44" s="300"/>
      <c r="AN44" s="300"/>
      <c r="AO44" s="300"/>
      <c r="AP44" s="300"/>
      <c r="AQ44" s="300"/>
      <c r="AR44" s="300"/>
      <c r="AS44" s="300"/>
      <c r="AT44" s="300"/>
      <c r="AU44" s="300"/>
      <c r="AV44" s="300"/>
      <c r="AW44" s="300"/>
      <c r="AX44" s="300"/>
      <c r="AY44" s="303"/>
    </row>
    <row r="45" spans="1:51" ht="26.2" customHeight="1">
      <c r="A45" s="9"/>
      <c r="B45" s="255" t="s">
        <v>94</v>
      </c>
      <c r="C45" s="256"/>
      <c r="D45" s="699" t="s">
        <v>265</v>
      </c>
      <c r="E45" s="673"/>
      <c r="F45" s="673"/>
      <c r="G45" s="674"/>
      <c r="H45" s="672" t="s">
        <v>96</v>
      </c>
      <c r="I45" s="673"/>
      <c r="J45" s="673"/>
      <c r="K45" s="673"/>
      <c r="L45" s="673"/>
      <c r="M45" s="673"/>
      <c r="N45" s="673"/>
      <c r="O45" s="673"/>
      <c r="P45" s="673"/>
      <c r="Q45" s="673"/>
      <c r="R45" s="673"/>
      <c r="S45" s="673"/>
      <c r="T45" s="673"/>
      <c r="U45" s="673"/>
      <c r="V45" s="673"/>
      <c r="W45" s="673"/>
      <c r="X45" s="673"/>
      <c r="Y45" s="673"/>
      <c r="Z45" s="673"/>
      <c r="AA45" s="673"/>
      <c r="AB45" s="673"/>
      <c r="AC45" s="673"/>
      <c r="AD45" s="673"/>
      <c r="AE45" s="673"/>
      <c r="AF45" s="673"/>
      <c r="AG45" s="674"/>
      <c r="AH45" s="690" t="s">
        <v>266</v>
      </c>
      <c r="AI45" s="691"/>
      <c r="AJ45" s="691"/>
      <c r="AK45" s="691"/>
      <c r="AL45" s="691"/>
      <c r="AM45" s="691"/>
      <c r="AN45" s="691"/>
      <c r="AO45" s="691"/>
      <c r="AP45" s="691"/>
      <c r="AQ45" s="691"/>
      <c r="AR45" s="691"/>
      <c r="AS45" s="691"/>
      <c r="AT45" s="691"/>
      <c r="AU45" s="691"/>
      <c r="AV45" s="691"/>
      <c r="AW45" s="691"/>
      <c r="AX45" s="691"/>
      <c r="AY45" s="692"/>
    </row>
    <row r="46" spans="1:51" ht="33.4" customHeight="1">
      <c r="A46" s="9"/>
      <c r="B46" s="257"/>
      <c r="C46" s="258"/>
      <c r="D46" s="700" t="s">
        <v>265</v>
      </c>
      <c r="E46" s="688"/>
      <c r="F46" s="688"/>
      <c r="G46" s="689"/>
      <c r="H46" s="701" t="s">
        <v>267</v>
      </c>
      <c r="I46" s="702"/>
      <c r="J46" s="702"/>
      <c r="K46" s="702"/>
      <c r="L46" s="702"/>
      <c r="M46" s="702"/>
      <c r="N46" s="702"/>
      <c r="O46" s="702"/>
      <c r="P46" s="702"/>
      <c r="Q46" s="702"/>
      <c r="R46" s="702"/>
      <c r="S46" s="702"/>
      <c r="T46" s="702"/>
      <c r="U46" s="702"/>
      <c r="V46" s="702"/>
      <c r="W46" s="702"/>
      <c r="X46" s="702"/>
      <c r="Y46" s="702"/>
      <c r="Z46" s="702"/>
      <c r="AA46" s="702"/>
      <c r="AB46" s="702"/>
      <c r="AC46" s="702"/>
      <c r="AD46" s="702"/>
      <c r="AE46" s="702"/>
      <c r="AF46" s="702"/>
      <c r="AG46" s="703"/>
      <c r="AH46" s="693"/>
      <c r="AI46" s="694"/>
      <c r="AJ46" s="694"/>
      <c r="AK46" s="694"/>
      <c r="AL46" s="694"/>
      <c r="AM46" s="694"/>
      <c r="AN46" s="694"/>
      <c r="AO46" s="694"/>
      <c r="AP46" s="694"/>
      <c r="AQ46" s="694"/>
      <c r="AR46" s="694"/>
      <c r="AS46" s="694"/>
      <c r="AT46" s="694"/>
      <c r="AU46" s="694"/>
      <c r="AV46" s="694"/>
      <c r="AW46" s="694"/>
      <c r="AX46" s="694"/>
      <c r="AY46" s="695"/>
    </row>
    <row r="47" spans="1:51" ht="26.2" customHeight="1">
      <c r="A47" s="9"/>
      <c r="B47" s="259"/>
      <c r="C47" s="260"/>
      <c r="D47" s="663" t="s">
        <v>268</v>
      </c>
      <c r="E47" s="664"/>
      <c r="F47" s="664"/>
      <c r="G47" s="665"/>
      <c r="H47" s="666" t="s">
        <v>269</v>
      </c>
      <c r="I47" s="667"/>
      <c r="J47" s="667"/>
      <c r="K47" s="667"/>
      <c r="L47" s="667"/>
      <c r="M47" s="667"/>
      <c r="N47" s="667"/>
      <c r="O47" s="667"/>
      <c r="P47" s="667"/>
      <c r="Q47" s="667"/>
      <c r="R47" s="667"/>
      <c r="S47" s="667"/>
      <c r="T47" s="667"/>
      <c r="U47" s="667"/>
      <c r="V47" s="667"/>
      <c r="W47" s="667"/>
      <c r="X47" s="667"/>
      <c r="Y47" s="667"/>
      <c r="Z47" s="667"/>
      <c r="AA47" s="667"/>
      <c r="AB47" s="667"/>
      <c r="AC47" s="667"/>
      <c r="AD47" s="667"/>
      <c r="AE47" s="667"/>
      <c r="AF47" s="667"/>
      <c r="AG47" s="668"/>
      <c r="AH47" s="696"/>
      <c r="AI47" s="697"/>
      <c r="AJ47" s="697"/>
      <c r="AK47" s="697"/>
      <c r="AL47" s="697"/>
      <c r="AM47" s="697"/>
      <c r="AN47" s="697"/>
      <c r="AO47" s="697"/>
      <c r="AP47" s="697"/>
      <c r="AQ47" s="697"/>
      <c r="AR47" s="697"/>
      <c r="AS47" s="697"/>
      <c r="AT47" s="697"/>
      <c r="AU47" s="697"/>
      <c r="AV47" s="697"/>
      <c r="AW47" s="697"/>
      <c r="AX47" s="697"/>
      <c r="AY47" s="698"/>
    </row>
    <row r="48" spans="1:51" ht="26.2" customHeight="1">
      <c r="A48" s="9"/>
      <c r="B48" s="257" t="s">
        <v>102</v>
      </c>
      <c r="C48" s="258"/>
      <c r="D48" s="669" t="s">
        <v>265</v>
      </c>
      <c r="E48" s="670"/>
      <c r="F48" s="670"/>
      <c r="G48" s="671"/>
      <c r="H48" s="672" t="s">
        <v>103</v>
      </c>
      <c r="I48" s="673"/>
      <c r="J48" s="673"/>
      <c r="K48" s="673"/>
      <c r="L48" s="673"/>
      <c r="M48" s="673"/>
      <c r="N48" s="673"/>
      <c r="O48" s="673"/>
      <c r="P48" s="673"/>
      <c r="Q48" s="673"/>
      <c r="R48" s="673"/>
      <c r="S48" s="673"/>
      <c r="T48" s="673"/>
      <c r="U48" s="673"/>
      <c r="V48" s="673"/>
      <c r="W48" s="673"/>
      <c r="X48" s="673"/>
      <c r="Y48" s="673"/>
      <c r="Z48" s="673"/>
      <c r="AA48" s="673"/>
      <c r="AB48" s="673"/>
      <c r="AC48" s="673"/>
      <c r="AD48" s="673"/>
      <c r="AE48" s="673"/>
      <c r="AF48" s="673"/>
      <c r="AG48" s="674"/>
      <c r="AH48" s="690" t="s">
        <v>270</v>
      </c>
      <c r="AI48" s="691"/>
      <c r="AJ48" s="691"/>
      <c r="AK48" s="691"/>
      <c r="AL48" s="691"/>
      <c r="AM48" s="691"/>
      <c r="AN48" s="691"/>
      <c r="AO48" s="691"/>
      <c r="AP48" s="691"/>
      <c r="AQ48" s="691"/>
      <c r="AR48" s="691"/>
      <c r="AS48" s="691"/>
      <c r="AT48" s="691"/>
      <c r="AU48" s="691"/>
      <c r="AV48" s="691"/>
      <c r="AW48" s="691"/>
      <c r="AX48" s="691"/>
      <c r="AY48" s="692"/>
    </row>
    <row r="49" spans="1:51" ht="26.2" customHeight="1">
      <c r="A49" s="9"/>
      <c r="B49" s="257"/>
      <c r="C49" s="258"/>
      <c r="D49" s="684" t="s">
        <v>268</v>
      </c>
      <c r="E49" s="685"/>
      <c r="F49" s="685"/>
      <c r="G49" s="686"/>
      <c r="H49" s="687" t="s">
        <v>271</v>
      </c>
      <c r="I49" s="688"/>
      <c r="J49" s="688"/>
      <c r="K49" s="688"/>
      <c r="L49" s="688"/>
      <c r="M49" s="688"/>
      <c r="N49" s="688"/>
      <c r="O49" s="688"/>
      <c r="P49" s="688"/>
      <c r="Q49" s="688"/>
      <c r="R49" s="688"/>
      <c r="S49" s="688"/>
      <c r="T49" s="688"/>
      <c r="U49" s="688"/>
      <c r="V49" s="688"/>
      <c r="W49" s="688"/>
      <c r="X49" s="688"/>
      <c r="Y49" s="688"/>
      <c r="Z49" s="688"/>
      <c r="AA49" s="688"/>
      <c r="AB49" s="688"/>
      <c r="AC49" s="688"/>
      <c r="AD49" s="688"/>
      <c r="AE49" s="688"/>
      <c r="AF49" s="688"/>
      <c r="AG49" s="689"/>
      <c r="AH49" s="693"/>
      <c r="AI49" s="694"/>
      <c r="AJ49" s="694"/>
      <c r="AK49" s="694"/>
      <c r="AL49" s="694"/>
      <c r="AM49" s="694"/>
      <c r="AN49" s="694"/>
      <c r="AO49" s="694"/>
      <c r="AP49" s="694"/>
      <c r="AQ49" s="694"/>
      <c r="AR49" s="694"/>
      <c r="AS49" s="694"/>
      <c r="AT49" s="694"/>
      <c r="AU49" s="694"/>
      <c r="AV49" s="694"/>
      <c r="AW49" s="694"/>
      <c r="AX49" s="694"/>
      <c r="AY49" s="695"/>
    </row>
    <row r="50" spans="1:51" ht="26.2" customHeight="1">
      <c r="A50" s="9"/>
      <c r="B50" s="257"/>
      <c r="C50" s="258"/>
      <c r="D50" s="684" t="s">
        <v>265</v>
      </c>
      <c r="E50" s="685"/>
      <c r="F50" s="685"/>
      <c r="G50" s="686"/>
      <c r="H50" s="687" t="s">
        <v>106</v>
      </c>
      <c r="I50" s="688"/>
      <c r="J50" s="688"/>
      <c r="K50" s="688"/>
      <c r="L50" s="688"/>
      <c r="M50" s="688"/>
      <c r="N50" s="688"/>
      <c r="O50" s="688"/>
      <c r="P50" s="688"/>
      <c r="Q50" s="688"/>
      <c r="R50" s="688"/>
      <c r="S50" s="688"/>
      <c r="T50" s="688"/>
      <c r="U50" s="688"/>
      <c r="V50" s="688"/>
      <c r="W50" s="688"/>
      <c r="X50" s="688"/>
      <c r="Y50" s="688"/>
      <c r="Z50" s="688"/>
      <c r="AA50" s="688"/>
      <c r="AB50" s="688"/>
      <c r="AC50" s="688"/>
      <c r="AD50" s="688"/>
      <c r="AE50" s="688"/>
      <c r="AF50" s="688"/>
      <c r="AG50" s="689"/>
      <c r="AH50" s="693"/>
      <c r="AI50" s="694"/>
      <c r="AJ50" s="694"/>
      <c r="AK50" s="694"/>
      <c r="AL50" s="694"/>
      <c r="AM50" s="694"/>
      <c r="AN50" s="694"/>
      <c r="AO50" s="694"/>
      <c r="AP50" s="694"/>
      <c r="AQ50" s="694"/>
      <c r="AR50" s="694"/>
      <c r="AS50" s="694"/>
      <c r="AT50" s="694"/>
      <c r="AU50" s="694"/>
      <c r="AV50" s="694"/>
      <c r="AW50" s="694"/>
      <c r="AX50" s="694"/>
      <c r="AY50" s="695"/>
    </row>
    <row r="51" spans="1:51" ht="26.2" customHeight="1">
      <c r="A51" s="9"/>
      <c r="B51" s="257"/>
      <c r="C51" s="258"/>
      <c r="D51" s="684" t="s">
        <v>268</v>
      </c>
      <c r="E51" s="685"/>
      <c r="F51" s="685"/>
      <c r="G51" s="686"/>
      <c r="H51" s="687" t="s">
        <v>107</v>
      </c>
      <c r="I51" s="688"/>
      <c r="J51" s="688"/>
      <c r="K51" s="688"/>
      <c r="L51" s="688"/>
      <c r="M51" s="688"/>
      <c r="N51" s="688"/>
      <c r="O51" s="688"/>
      <c r="P51" s="688"/>
      <c r="Q51" s="688"/>
      <c r="R51" s="688"/>
      <c r="S51" s="688"/>
      <c r="T51" s="688"/>
      <c r="U51" s="688"/>
      <c r="V51" s="688"/>
      <c r="W51" s="688"/>
      <c r="X51" s="688"/>
      <c r="Y51" s="688"/>
      <c r="Z51" s="688"/>
      <c r="AA51" s="688"/>
      <c r="AB51" s="688"/>
      <c r="AC51" s="688"/>
      <c r="AD51" s="688"/>
      <c r="AE51" s="688"/>
      <c r="AF51" s="688"/>
      <c r="AG51" s="689"/>
      <c r="AH51" s="693"/>
      <c r="AI51" s="694"/>
      <c r="AJ51" s="694"/>
      <c r="AK51" s="694"/>
      <c r="AL51" s="694"/>
      <c r="AM51" s="694"/>
      <c r="AN51" s="694"/>
      <c r="AO51" s="694"/>
      <c r="AP51" s="694"/>
      <c r="AQ51" s="694"/>
      <c r="AR51" s="694"/>
      <c r="AS51" s="694"/>
      <c r="AT51" s="694"/>
      <c r="AU51" s="694"/>
      <c r="AV51" s="694"/>
      <c r="AW51" s="694"/>
      <c r="AX51" s="694"/>
      <c r="AY51" s="695"/>
    </row>
    <row r="52" spans="1:51" ht="26.2" customHeight="1">
      <c r="A52" s="9"/>
      <c r="B52" s="259"/>
      <c r="C52" s="260"/>
      <c r="D52" s="663" t="s">
        <v>265</v>
      </c>
      <c r="E52" s="664"/>
      <c r="F52" s="664"/>
      <c r="G52" s="665"/>
      <c r="H52" s="666" t="s">
        <v>108</v>
      </c>
      <c r="I52" s="667"/>
      <c r="J52" s="667"/>
      <c r="K52" s="667"/>
      <c r="L52" s="667"/>
      <c r="M52" s="667"/>
      <c r="N52" s="667"/>
      <c r="O52" s="667"/>
      <c r="P52" s="667"/>
      <c r="Q52" s="667"/>
      <c r="R52" s="667"/>
      <c r="S52" s="667"/>
      <c r="T52" s="667"/>
      <c r="U52" s="667"/>
      <c r="V52" s="667"/>
      <c r="W52" s="667"/>
      <c r="X52" s="667"/>
      <c r="Y52" s="667"/>
      <c r="Z52" s="667"/>
      <c r="AA52" s="667"/>
      <c r="AB52" s="667"/>
      <c r="AC52" s="667"/>
      <c r="AD52" s="667"/>
      <c r="AE52" s="667"/>
      <c r="AF52" s="667"/>
      <c r="AG52" s="668"/>
      <c r="AH52" s="696"/>
      <c r="AI52" s="697"/>
      <c r="AJ52" s="697"/>
      <c r="AK52" s="697"/>
      <c r="AL52" s="697"/>
      <c r="AM52" s="697"/>
      <c r="AN52" s="697"/>
      <c r="AO52" s="697"/>
      <c r="AP52" s="697"/>
      <c r="AQ52" s="697"/>
      <c r="AR52" s="697"/>
      <c r="AS52" s="697"/>
      <c r="AT52" s="697"/>
      <c r="AU52" s="697"/>
      <c r="AV52" s="697"/>
      <c r="AW52" s="697"/>
      <c r="AX52" s="697"/>
      <c r="AY52" s="698"/>
    </row>
    <row r="53" spans="1:51" ht="40.6" customHeight="1">
      <c r="A53" s="9"/>
      <c r="B53" s="255" t="s">
        <v>109</v>
      </c>
      <c r="C53" s="256"/>
      <c r="D53" s="669" t="s">
        <v>265</v>
      </c>
      <c r="E53" s="670"/>
      <c r="F53" s="670"/>
      <c r="G53" s="671"/>
      <c r="H53" s="672" t="s">
        <v>110</v>
      </c>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4"/>
      <c r="AH53" s="675" t="s">
        <v>272</v>
      </c>
      <c r="AI53" s="676"/>
      <c r="AJ53" s="676"/>
      <c r="AK53" s="676"/>
      <c r="AL53" s="676"/>
      <c r="AM53" s="676"/>
      <c r="AN53" s="676"/>
      <c r="AO53" s="676"/>
      <c r="AP53" s="676"/>
      <c r="AQ53" s="676"/>
      <c r="AR53" s="676"/>
      <c r="AS53" s="676"/>
      <c r="AT53" s="676"/>
      <c r="AU53" s="676"/>
      <c r="AV53" s="676"/>
      <c r="AW53" s="676"/>
      <c r="AX53" s="676"/>
      <c r="AY53" s="677"/>
    </row>
    <row r="54" spans="1:51" ht="40.6" customHeight="1">
      <c r="A54" s="9"/>
      <c r="B54" s="257"/>
      <c r="C54" s="258"/>
      <c r="D54" s="684" t="s">
        <v>268</v>
      </c>
      <c r="E54" s="685"/>
      <c r="F54" s="685"/>
      <c r="G54" s="686"/>
      <c r="H54" s="687" t="s">
        <v>112</v>
      </c>
      <c r="I54" s="688"/>
      <c r="J54" s="688"/>
      <c r="K54" s="688"/>
      <c r="L54" s="688"/>
      <c r="M54" s="688"/>
      <c r="N54" s="688"/>
      <c r="O54" s="688"/>
      <c r="P54" s="688"/>
      <c r="Q54" s="688"/>
      <c r="R54" s="688"/>
      <c r="S54" s="688"/>
      <c r="T54" s="688"/>
      <c r="U54" s="688"/>
      <c r="V54" s="688"/>
      <c r="W54" s="688"/>
      <c r="X54" s="688"/>
      <c r="Y54" s="688"/>
      <c r="Z54" s="688"/>
      <c r="AA54" s="688"/>
      <c r="AB54" s="688"/>
      <c r="AC54" s="688"/>
      <c r="AD54" s="688"/>
      <c r="AE54" s="688"/>
      <c r="AF54" s="688"/>
      <c r="AG54" s="689"/>
      <c r="AH54" s="678"/>
      <c r="AI54" s="679"/>
      <c r="AJ54" s="679"/>
      <c r="AK54" s="679"/>
      <c r="AL54" s="679"/>
      <c r="AM54" s="679"/>
      <c r="AN54" s="679"/>
      <c r="AO54" s="679"/>
      <c r="AP54" s="679"/>
      <c r="AQ54" s="679"/>
      <c r="AR54" s="679"/>
      <c r="AS54" s="679"/>
      <c r="AT54" s="679"/>
      <c r="AU54" s="679"/>
      <c r="AV54" s="679"/>
      <c r="AW54" s="679"/>
      <c r="AX54" s="679"/>
      <c r="AY54" s="680"/>
    </row>
    <row r="55" spans="1:51" ht="40.6" customHeight="1">
      <c r="A55" s="9"/>
      <c r="B55" s="257"/>
      <c r="C55" s="258"/>
      <c r="D55" s="684" t="s">
        <v>265</v>
      </c>
      <c r="E55" s="685"/>
      <c r="F55" s="685"/>
      <c r="G55" s="686"/>
      <c r="H55" s="687" t="s">
        <v>273</v>
      </c>
      <c r="I55" s="688"/>
      <c r="J55" s="688"/>
      <c r="K55" s="688"/>
      <c r="L55" s="688"/>
      <c r="M55" s="688"/>
      <c r="N55" s="688"/>
      <c r="O55" s="688"/>
      <c r="P55" s="688"/>
      <c r="Q55" s="688"/>
      <c r="R55" s="688"/>
      <c r="S55" s="688"/>
      <c r="T55" s="688"/>
      <c r="U55" s="688"/>
      <c r="V55" s="688"/>
      <c r="W55" s="688"/>
      <c r="X55" s="688"/>
      <c r="Y55" s="688"/>
      <c r="Z55" s="688"/>
      <c r="AA55" s="688"/>
      <c r="AB55" s="688"/>
      <c r="AC55" s="688"/>
      <c r="AD55" s="688"/>
      <c r="AE55" s="688"/>
      <c r="AF55" s="688"/>
      <c r="AG55" s="689"/>
      <c r="AH55" s="678"/>
      <c r="AI55" s="679"/>
      <c r="AJ55" s="679"/>
      <c r="AK55" s="679"/>
      <c r="AL55" s="679"/>
      <c r="AM55" s="679"/>
      <c r="AN55" s="679"/>
      <c r="AO55" s="679"/>
      <c r="AP55" s="679"/>
      <c r="AQ55" s="679"/>
      <c r="AR55" s="679"/>
      <c r="AS55" s="679"/>
      <c r="AT55" s="679"/>
      <c r="AU55" s="679"/>
      <c r="AV55" s="679"/>
      <c r="AW55" s="679"/>
      <c r="AX55" s="679"/>
      <c r="AY55" s="680"/>
    </row>
    <row r="56" spans="1:51" ht="40.6" customHeight="1">
      <c r="A56" s="9"/>
      <c r="B56" s="257"/>
      <c r="C56" s="258"/>
      <c r="D56" s="651" t="s">
        <v>265</v>
      </c>
      <c r="E56" s="652"/>
      <c r="F56" s="652"/>
      <c r="G56" s="653"/>
      <c r="H56" s="283" t="s">
        <v>115</v>
      </c>
      <c r="I56" s="654"/>
      <c r="J56" s="654"/>
      <c r="K56" s="654"/>
      <c r="L56" s="654"/>
      <c r="M56" s="654"/>
      <c r="N56" s="654"/>
      <c r="O56" s="654"/>
      <c r="P56" s="654"/>
      <c r="Q56" s="654"/>
      <c r="R56" s="654"/>
      <c r="S56" s="654"/>
      <c r="T56" s="654"/>
      <c r="U56" s="654"/>
      <c r="V56" s="654"/>
      <c r="W56" s="654"/>
      <c r="X56" s="654"/>
      <c r="Y56" s="654"/>
      <c r="Z56" s="654"/>
      <c r="AA56" s="654"/>
      <c r="AB56" s="654"/>
      <c r="AC56" s="654"/>
      <c r="AD56" s="654"/>
      <c r="AE56" s="654"/>
      <c r="AF56" s="654"/>
      <c r="AG56" s="655"/>
      <c r="AH56" s="678"/>
      <c r="AI56" s="679"/>
      <c r="AJ56" s="679"/>
      <c r="AK56" s="679"/>
      <c r="AL56" s="679"/>
      <c r="AM56" s="679"/>
      <c r="AN56" s="679"/>
      <c r="AO56" s="679"/>
      <c r="AP56" s="679"/>
      <c r="AQ56" s="679"/>
      <c r="AR56" s="679"/>
      <c r="AS56" s="679"/>
      <c r="AT56" s="679"/>
      <c r="AU56" s="679"/>
      <c r="AV56" s="679"/>
      <c r="AW56" s="679"/>
      <c r="AX56" s="679"/>
      <c r="AY56" s="680"/>
    </row>
    <row r="57" spans="1:51" ht="40.6" customHeight="1">
      <c r="A57" s="9"/>
      <c r="B57" s="257"/>
      <c r="C57" s="258"/>
      <c r="D57" s="656" t="s">
        <v>265</v>
      </c>
      <c r="E57" s="657"/>
      <c r="F57" s="657"/>
      <c r="G57" s="658"/>
      <c r="H57" s="659" t="s">
        <v>117</v>
      </c>
      <c r="I57" s="660"/>
      <c r="J57" s="660"/>
      <c r="K57" s="660"/>
      <c r="L57" s="660"/>
      <c r="M57" s="660"/>
      <c r="N57" s="660"/>
      <c r="O57" s="660"/>
      <c r="P57" s="660"/>
      <c r="Q57" s="660"/>
      <c r="R57" s="660"/>
      <c r="S57" s="660"/>
      <c r="T57" s="660"/>
      <c r="U57" s="660"/>
      <c r="V57" s="661" t="s">
        <v>274</v>
      </c>
      <c r="W57" s="661"/>
      <c r="X57" s="661"/>
      <c r="Y57" s="661"/>
      <c r="Z57" s="661"/>
      <c r="AA57" s="661"/>
      <c r="AB57" s="661"/>
      <c r="AC57" s="661"/>
      <c r="AD57" s="661"/>
      <c r="AE57" s="661"/>
      <c r="AF57" s="661"/>
      <c r="AG57" s="662"/>
      <c r="AH57" s="678"/>
      <c r="AI57" s="679"/>
      <c r="AJ57" s="679"/>
      <c r="AK57" s="679"/>
      <c r="AL57" s="679"/>
      <c r="AM57" s="679"/>
      <c r="AN57" s="679"/>
      <c r="AO57" s="679"/>
      <c r="AP57" s="679"/>
      <c r="AQ57" s="679"/>
      <c r="AR57" s="679"/>
      <c r="AS57" s="679"/>
      <c r="AT57" s="679"/>
      <c r="AU57" s="679"/>
      <c r="AV57" s="679"/>
      <c r="AW57" s="679"/>
      <c r="AX57" s="679"/>
      <c r="AY57" s="680"/>
    </row>
    <row r="58" spans="1:51" ht="40.6" customHeight="1">
      <c r="A58" s="9"/>
      <c r="B58" s="259"/>
      <c r="C58" s="260"/>
      <c r="D58" s="663" t="s">
        <v>265</v>
      </c>
      <c r="E58" s="664"/>
      <c r="F58" s="664"/>
      <c r="G58" s="665"/>
      <c r="H58" s="666" t="s">
        <v>119</v>
      </c>
      <c r="I58" s="667"/>
      <c r="J58" s="667"/>
      <c r="K58" s="667"/>
      <c r="L58" s="667"/>
      <c r="M58" s="667"/>
      <c r="N58" s="667"/>
      <c r="O58" s="667"/>
      <c r="P58" s="667"/>
      <c r="Q58" s="667"/>
      <c r="R58" s="667"/>
      <c r="S58" s="667"/>
      <c r="T58" s="667"/>
      <c r="U58" s="667"/>
      <c r="V58" s="667"/>
      <c r="W58" s="667"/>
      <c r="X58" s="667"/>
      <c r="Y58" s="667"/>
      <c r="Z58" s="667"/>
      <c r="AA58" s="667"/>
      <c r="AB58" s="667"/>
      <c r="AC58" s="667"/>
      <c r="AD58" s="667"/>
      <c r="AE58" s="667"/>
      <c r="AF58" s="667"/>
      <c r="AG58" s="668"/>
      <c r="AH58" s="681"/>
      <c r="AI58" s="682"/>
      <c r="AJ58" s="682"/>
      <c r="AK58" s="682"/>
      <c r="AL58" s="682"/>
      <c r="AM58" s="682"/>
      <c r="AN58" s="682"/>
      <c r="AO58" s="682"/>
      <c r="AP58" s="682"/>
      <c r="AQ58" s="682"/>
      <c r="AR58" s="682"/>
      <c r="AS58" s="682"/>
      <c r="AT58" s="682"/>
      <c r="AU58" s="682"/>
      <c r="AV58" s="682"/>
      <c r="AW58" s="682"/>
      <c r="AX58" s="682"/>
      <c r="AY58" s="683"/>
    </row>
    <row r="59" spans="1:51" ht="91" customHeight="1" thickBot="1">
      <c r="A59" s="9"/>
      <c r="B59" s="250" t="s">
        <v>120</v>
      </c>
      <c r="C59" s="251"/>
      <c r="D59" s="252" t="s">
        <v>275</v>
      </c>
      <c r="E59" s="253"/>
      <c r="F59" s="253"/>
      <c r="G59" s="253"/>
      <c r="H59" s="253"/>
      <c r="I59" s="253"/>
      <c r="J59" s="253"/>
      <c r="K59" s="253"/>
      <c r="L59" s="253"/>
      <c r="M59" s="253"/>
      <c r="N59" s="253"/>
      <c r="O59" s="253"/>
      <c r="P59" s="253"/>
      <c r="Q59" s="253"/>
      <c r="R59" s="253"/>
      <c r="S59" s="253"/>
      <c r="T59" s="253"/>
      <c r="U59" s="253"/>
      <c r="V59" s="253"/>
      <c r="W59" s="253"/>
      <c r="X59" s="253"/>
      <c r="Y59" s="253"/>
      <c r="Z59" s="253"/>
      <c r="AA59" s="253"/>
      <c r="AB59" s="253"/>
      <c r="AC59" s="253"/>
      <c r="AD59" s="253"/>
      <c r="AE59" s="253"/>
      <c r="AF59" s="253"/>
      <c r="AG59" s="253"/>
      <c r="AH59" s="253"/>
      <c r="AI59" s="253"/>
      <c r="AJ59" s="253"/>
      <c r="AK59" s="253"/>
      <c r="AL59" s="253"/>
      <c r="AM59" s="253"/>
      <c r="AN59" s="253"/>
      <c r="AO59" s="253"/>
      <c r="AP59" s="253"/>
      <c r="AQ59" s="253"/>
      <c r="AR59" s="253"/>
      <c r="AS59" s="253"/>
      <c r="AT59" s="253"/>
      <c r="AU59" s="253"/>
      <c r="AV59" s="253"/>
      <c r="AW59" s="253"/>
      <c r="AX59" s="253"/>
      <c r="AY59" s="254"/>
    </row>
    <row r="60" spans="1:51" ht="20.95" hidden="1" customHeight="1">
      <c r="A60" s="9"/>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51" ht="97.55" hidden="1" customHeight="1">
      <c r="A61" s="9"/>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51" ht="119.8" hidden="1" customHeight="1">
      <c r="A62" s="9"/>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51" ht="20.95" customHeight="1">
      <c r="A63" s="9"/>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122.4" customHeight="1">
      <c r="A64" s="14"/>
      <c r="B64" s="639" t="s">
        <v>276</v>
      </c>
      <c r="C64" s="640"/>
      <c r="D64" s="640"/>
      <c r="E64" s="640"/>
      <c r="F64" s="641"/>
      <c r="G64" s="642" t="s">
        <v>277</v>
      </c>
      <c r="H64" s="643"/>
      <c r="I64" s="643"/>
      <c r="J64" s="643"/>
      <c r="K64" s="643"/>
      <c r="L64" s="643"/>
      <c r="M64" s="643"/>
      <c r="N64" s="643"/>
      <c r="O64" s="643"/>
      <c r="P64" s="643"/>
      <c r="Q64" s="643"/>
      <c r="R64" s="643"/>
      <c r="S64" s="643"/>
      <c r="T64" s="643"/>
      <c r="U64" s="643"/>
      <c r="V64" s="643"/>
      <c r="W64" s="643"/>
      <c r="X64" s="643"/>
      <c r="Y64" s="643"/>
      <c r="Z64" s="643"/>
      <c r="AA64" s="643"/>
      <c r="AB64" s="643"/>
      <c r="AC64" s="643"/>
      <c r="AD64" s="643"/>
      <c r="AE64" s="643"/>
      <c r="AF64" s="643"/>
      <c r="AG64" s="643"/>
      <c r="AH64" s="643"/>
      <c r="AI64" s="643"/>
      <c r="AJ64" s="643"/>
      <c r="AK64" s="643"/>
      <c r="AL64" s="643"/>
      <c r="AM64" s="643"/>
      <c r="AN64" s="643"/>
      <c r="AO64" s="643"/>
      <c r="AP64" s="643"/>
      <c r="AQ64" s="643"/>
      <c r="AR64" s="643"/>
      <c r="AS64" s="643"/>
      <c r="AT64" s="643"/>
      <c r="AU64" s="643"/>
      <c r="AV64" s="643"/>
      <c r="AW64" s="643"/>
      <c r="AX64" s="643"/>
      <c r="AY64" s="644"/>
    </row>
    <row r="65" spans="1:51" ht="18.350000000000001" customHeight="1">
      <c r="A65" s="14"/>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51" ht="119.15" customHeight="1" thickBot="1">
      <c r="A66" s="14"/>
      <c r="B66" s="645" t="s">
        <v>278</v>
      </c>
      <c r="C66" s="646"/>
      <c r="D66" s="646"/>
      <c r="E66" s="646"/>
      <c r="F66" s="647"/>
      <c r="G66" s="648" t="s">
        <v>279</v>
      </c>
      <c r="H66" s="649"/>
      <c r="I66" s="649"/>
      <c r="J66" s="649"/>
      <c r="K66" s="649"/>
      <c r="L66" s="649"/>
      <c r="M66" s="649"/>
      <c r="N66" s="649"/>
      <c r="O66" s="649"/>
      <c r="P66" s="649"/>
      <c r="Q66" s="649"/>
      <c r="R66" s="649"/>
      <c r="S66" s="649"/>
      <c r="T66" s="649"/>
      <c r="U66" s="649"/>
      <c r="V66" s="649"/>
      <c r="W66" s="649"/>
      <c r="X66" s="649"/>
      <c r="Y66" s="649"/>
      <c r="Z66" s="649"/>
      <c r="AA66" s="649"/>
      <c r="AB66" s="649"/>
      <c r="AC66" s="649"/>
      <c r="AD66" s="649"/>
      <c r="AE66" s="649"/>
      <c r="AF66" s="649"/>
      <c r="AG66" s="649"/>
      <c r="AH66" s="649"/>
      <c r="AI66" s="649"/>
      <c r="AJ66" s="649"/>
      <c r="AK66" s="649"/>
      <c r="AL66" s="649"/>
      <c r="AM66" s="649"/>
      <c r="AN66" s="649"/>
      <c r="AO66" s="649"/>
      <c r="AP66" s="649"/>
      <c r="AQ66" s="649"/>
      <c r="AR66" s="649"/>
      <c r="AS66" s="649"/>
      <c r="AT66" s="649"/>
      <c r="AU66" s="649"/>
      <c r="AV66" s="649"/>
      <c r="AW66" s="649"/>
      <c r="AX66" s="649"/>
      <c r="AY66" s="650"/>
    </row>
    <row r="67" spans="1:51" ht="19.649999999999999" customHeight="1">
      <c r="A67" s="14"/>
      <c r="B67" s="216" t="s">
        <v>129</v>
      </c>
      <c r="C67" s="217"/>
      <c r="D67" s="217"/>
      <c r="E67" s="217"/>
      <c r="F67" s="217"/>
      <c r="G67" s="217"/>
      <c r="H67" s="217"/>
      <c r="I67" s="217"/>
      <c r="J67" s="217"/>
      <c r="K67" s="217"/>
      <c r="L67" s="217"/>
      <c r="M67" s="217"/>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8"/>
    </row>
    <row r="68" spans="1:51" ht="152.55000000000001" customHeight="1" thickBot="1">
      <c r="A68" s="14"/>
      <c r="B68" s="630" t="s">
        <v>280</v>
      </c>
      <c r="C68" s="631"/>
      <c r="D68" s="631"/>
      <c r="E68" s="631"/>
      <c r="F68" s="631"/>
      <c r="G68" s="631"/>
      <c r="H68" s="631"/>
      <c r="I68" s="631"/>
      <c r="J68" s="631"/>
      <c r="K68" s="631"/>
      <c r="L68" s="631"/>
      <c r="M68" s="631"/>
      <c r="N68" s="631"/>
      <c r="O68" s="631"/>
      <c r="P68" s="631"/>
      <c r="Q68" s="631"/>
      <c r="R68" s="631"/>
      <c r="S68" s="631"/>
      <c r="T68" s="631"/>
      <c r="U68" s="631"/>
      <c r="V68" s="631"/>
      <c r="W68" s="631"/>
      <c r="X68" s="631"/>
      <c r="Y68" s="631"/>
      <c r="Z68" s="631"/>
      <c r="AA68" s="631"/>
      <c r="AB68" s="631"/>
      <c r="AC68" s="631"/>
      <c r="AD68" s="631"/>
      <c r="AE68" s="631"/>
      <c r="AF68" s="631"/>
      <c r="AG68" s="631"/>
      <c r="AH68" s="631"/>
      <c r="AI68" s="631"/>
      <c r="AJ68" s="631"/>
      <c r="AK68" s="631"/>
      <c r="AL68" s="631"/>
      <c r="AM68" s="631"/>
      <c r="AN68" s="631"/>
      <c r="AO68" s="631"/>
      <c r="AP68" s="631"/>
      <c r="AQ68" s="631"/>
      <c r="AR68" s="631"/>
      <c r="AS68" s="631"/>
      <c r="AT68" s="631"/>
      <c r="AU68" s="631"/>
      <c r="AV68" s="631"/>
      <c r="AW68" s="631"/>
      <c r="AX68" s="631"/>
      <c r="AY68" s="632"/>
    </row>
    <row r="69" spans="1:51" ht="19.649999999999999" customHeight="1">
      <c r="A69" s="14"/>
      <c r="B69" s="216" t="s">
        <v>130</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222"/>
      <c r="AB69" s="222"/>
      <c r="AC69" s="222"/>
      <c r="AD69" s="222"/>
      <c r="AE69" s="222"/>
      <c r="AF69" s="222"/>
      <c r="AG69" s="222"/>
      <c r="AH69" s="222"/>
      <c r="AI69" s="222"/>
      <c r="AJ69" s="222"/>
      <c r="AK69" s="222"/>
      <c r="AL69" s="222"/>
      <c r="AM69" s="222"/>
      <c r="AN69" s="222"/>
      <c r="AO69" s="222"/>
      <c r="AP69" s="222"/>
      <c r="AQ69" s="222"/>
      <c r="AR69" s="222"/>
      <c r="AS69" s="222"/>
      <c r="AT69" s="222"/>
      <c r="AU69" s="222"/>
      <c r="AV69" s="222"/>
      <c r="AW69" s="222"/>
      <c r="AX69" s="222"/>
      <c r="AY69" s="223"/>
    </row>
    <row r="70" spans="1:51" ht="20.149999999999999" customHeight="1">
      <c r="A70" s="14"/>
      <c r="B70" s="15" t="s">
        <v>131</v>
      </c>
      <c r="C70" s="16"/>
      <c r="D70" s="16"/>
      <c r="E70" s="16"/>
      <c r="F70" s="16"/>
      <c r="G70" s="16"/>
      <c r="H70" s="16"/>
      <c r="I70" s="16"/>
      <c r="J70" s="16"/>
      <c r="K70" s="16"/>
      <c r="L70" s="17"/>
      <c r="M70" s="184" t="s">
        <v>215</v>
      </c>
      <c r="N70" s="185"/>
      <c r="O70" s="185"/>
      <c r="P70" s="185"/>
      <c r="Q70" s="185"/>
      <c r="R70" s="185"/>
      <c r="S70" s="185"/>
      <c r="T70" s="185"/>
      <c r="U70" s="185"/>
      <c r="V70" s="185"/>
      <c r="W70" s="185"/>
      <c r="X70" s="185"/>
      <c r="Y70" s="185"/>
      <c r="Z70" s="185"/>
      <c r="AA70" s="186"/>
      <c r="AB70" s="16" t="s">
        <v>133</v>
      </c>
      <c r="AC70" s="16"/>
      <c r="AD70" s="16"/>
      <c r="AE70" s="16"/>
      <c r="AF70" s="16"/>
      <c r="AG70" s="16"/>
      <c r="AH70" s="16"/>
      <c r="AI70" s="16"/>
      <c r="AJ70" s="16"/>
      <c r="AK70" s="17"/>
      <c r="AL70" s="184" t="s">
        <v>281</v>
      </c>
      <c r="AM70" s="185"/>
      <c r="AN70" s="185"/>
      <c r="AO70" s="185"/>
      <c r="AP70" s="185"/>
      <c r="AQ70" s="185"/>
      <c r="AR70" s="185"/>
      <c r="AS70" s="185"/>
      <c r="AT70" s="185"/>
      <c r="AU70" s="185"/>
      <c r="AV70" s="185"/>
      <c r="AW70" s="185"/>
      <c r="AX70" s="185"/>
      <c r="AY70" s="633"/>
    </row>
    <row r="71" spans="1:51" ht="2.95" customHeight="1">
      <c r="A71" s="9"/>
      <c r="B71" s="5"/>
      <c r="C71" s="5"/>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row>
    <row r="72" spans="1:51" ht="2.95" customHeight="1" thickBot="1">
      <c r="A72" s="9"/>
      <c r="B72" s="7"/>
      <c r="C72" s="7"/>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row>
    <row r="73" spans="1:51" ht="385.55" customHeight="1">
      <c r="A73" s="14"/>
      <c r="B73" s="190" t="s">
        <v>135</v>
      </c>
      <c r="C73" s="191"/>
      <c r="D73" s="191"/>
      <c r="E73" s="191"/>
      <c r="F73" s="191"/>
      <c r="G73" s="192"/>
      <c r="H73" s="23" t="s">
        <v>282</v>
      </c>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5"/>
    </row>
    <row r="74" spans="1:51" ht="348.9" customHeight="1">
      <c r="B74" s="193"/>
      <c r="C74" s="194"/>
      <c r="D74" s="194"/>
      <c r="E74" s="194"/>
      <c r="F74" s="194"/>
      <c r="G74" s="195"/>
      <c r="H74" s="26"/>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8"/>
    </row>
    <row r="75" spans="1:51" ht="324" customHeight="1" thickBot="1">
      <c r="B75" s="193"/>
      <c r="C75" s="194"/>
      <c r="D75" s="194"/>
      <c r="E75" s="194"/>
      <c r="F75" s="194"/>
      <c r="G75" s="195"/>
      <c r="H75" s="26"/>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8"/>
    </row>
    <row r="76" spans="1:51" ht="2.95" customHeight="1">
      <c r="B76" s="29"/>
      <c r="C76" s="29"/>
      <c r="D76" s="29"/>
      <c r="E76" s="29"/>
      <c r="F76" s="29"/>
      <c r="G76" s="29"/>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51" ht="2.95" customHeight="1" thickBot="1">
      <c r="B77" s="30"/>
      <c r="C77" s="30"/>
      <c r="D77" s="30"/>
      <c r="E77" s="30"/>
      <c r="F77" s="30"/>
      <c r="G77" s="30"/>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row>
    <row r="78" spans="1:51" ht="24.75" customHeight="1">
      <c r="B78" s="199" t="s">
        <v>136</v>
      </c>
      <c r="C78" s="200"/>
      <c r="D78" s="200"/>
      <c r="E78" s="200"/>
      <c r="F78" s="200"/>
      <c r="G78" s="201"/>
      <c r="H78" s="634" t="s">
        <v>283</v>
      </c>
      <c r="I78" s="635"/>
      <c r="J78" s="635"/>
      <c r="K78" s="635"/>
      <c r="L78" s="635"/>
      <c r="M78" s="635"/>
      <c r="N78" s="635"/>
      <c r="O78" s="635"/>
      <c r="P78" s="635"/>
      <c r="Q78" s="635"/>
      <c r="R78" s="635"/>
      <c r="S78" s="635"/>
      <c r="T78" s="635"/>
      <c r="U78" s="635"/>
      <c r="V78" s="635"/>
      <c r="W78" s="635"/>
      <c r="X78" s="635"/>
      <c r="Y78" s="635"/>
      <c r="Z78" s="635"/>
      <c r="AA78" s="635"/>
      <c r="AB78" s="635"/>
      <c r="AC78" s="636"/>
      <c r="AD78" s="634" t="s">
        <v>284</v>
      </c>
      <c r="AE78" s="637"/>
      <c r="AF78" s="637"/>
      <c r="AG78" s="637"/>
      <c r="AH78" s="637"/>
      <c r="AI78" s="637"/>
      <c r="AJ78" s="637"/>
      <c r="AK78" s="637"/>
      <c r="AL78" s="637"/>
      <c r="AM78" s="637"/>
      <c r="AN78" s="637"/>
      <c r="AO78" s="637"/>
      <c r="AP78" s="637"/>
      <c r="AQ78" s="637"/>
      <c r="AR78" s="637"/>
      <c r="AS78" s="637"/>
      <c r="AT78" s="637"/>
      <c r="AU78" s="637"/>
      <c r="AV78" s="637"/>
      <c r="AW78" s="637"/>
      <c r="AX78" s="637"/>
      <c r="AY78" s="638"/>
    </row>
    <row r="79" spans="1:51" ht="24.75" customHeight="1">
      <c r="B79" s="199"/>
      <c r="C79" s="200"/>
      <c r="D79" s="200"/>
      <c r="E79" s="200"/>
      <c r="F79" s="200"/>
      <c r="G79" s="201"/>
      <c r="H79" s="100" t="s">
        <v>77</v>
      </c>
      <c r="I79" s="168"/>
      <c r="J79" s="168"/>
      <c r="K79" s="168"/>
      <c r="L79" s="168"/>
      <c r="M79" s="102" t="s">
        <v>138</v>
      </c>
      <c r="N79" s="169"/>
      <c r="O79" s="169"/>
      <c r="P79" s="169"/>
      <c r="Q79" s="169"/>
      <c r="R79" s="169"/>
      <c r="S79" s="169"/>
      <c r="T79" s="169"/>
      <c r="U79" s="169"/>
      <c r="V79" s="169"/>
      <c r="W79" s="169"/>
      <c r="X79" s="169"/>
      <c r="Y79" s="170"/>
      <c r="Z79" s="171" t="s">
        <v>139</v>
      </c>
      <c r="AA79" s="172"/>
      <c r="AB79" s="172"/>
      <c r="AC79" s="173"/>
      <c r="AD79" s="100" t="s">
        <v>77</v>
      </c>
      <c r="AE79" s="101"/>
      <c r="AF79" s="101"/>
      <c r="AG79" s="101"/>
      <c r="AH79" s="101"/>
      <c r="AI79" s="102" t="s">
        <v>138</v>
      </c>
      <c r="AJ79" s="103"/>
      <c r="AK79" s="103"/>
      <c r="AL79" s="103"/>
      <c r="AM79" s="103"/>
      <c r="AN79" s="103"/>
      <c r="AO79" s="103"/>
      <c r="AP79" s="103"/>
      <c r="AQ79" s="103"/>
      <c r="AR79" s="103"/>
      <c r="AS79" s="103"/>
      <c r="AT79" s="103"/>
      <c r="AU79" s="104"/>
      <c r="AV79" s="105" t="s">
        <v>139</v>
      </c>
      <c r="AW79" s="106"/>
      <c r="AX79" s="106"/>
      <c r="AY79" s="108"/>
    </row>
    <row r="80" spans="1:51" ht="24.75" customHeight="1">
      <c r="B80" s="199"/>
      <c r="C80" s="200"/>
      <c r="D80" s="200"/>
      <c r="E80" s="200"/>
      <c r="F80" s="200"/>
      <c r="G80" s="201"/>
      <c r="H80" s="261" t="s">
        <v>285</v>
      </c>
      <c r="I80" s="623"/>
      <c r="J80" s="623"/>
      <c r="K80" s="623"/>
      <c r="L80" s="624"/>
      <c r="M80" s="158" t="s">
        <v>286</v>
      </c>
      <c r="N80" s="625"/>
      <c r="O80" s="625"/>
      <c r="P80" s="625"/>
      <c r="Q80" s="625"/>
      <c r="R80" s="625"/>
      <c r="S80" s="625"/>
      <c r="T80" s="625"/>
      <c r="U80" s="625"/>
      <c r="V80" s="625"/>
      <c r="W80" s="625"/>
      <c r="X80" s="625"/>
      <c r="Y80" s="626"/>
      <c r="Z80" s="627">
        <v>12.05</v>
      </c>
      <c r="AA80" s="628"/>
      <c r="AB80" s="628"/>
      <c r="AC80" s="629"/>
      <c r="AD80" s="585"/>
      <c r="AE80" s="262"/>
      <c r="AF80" s="262"/>
      <c r="AG80" s="262"/>
      <c r="AH80" s="263"/>
      <c r="AI80" s="89"/>
      <c r="AJ80" s="164"/>
      <c r="AK80" s="164"/>
      <c r="AL80" s="164"/>
      <c r="AM80" s="164"/>
      <c r="AN80" s="164"/>
      <c r="AO80" s="164"/>
      <c r="AP80" s="164"/>
      <c r="AQ80" s="164"/>
      <c r="AR80" s="164"/>
      <c r="AS80" s="164"/>
      <c r="AT80" s="164"/>
      <c r="AU80" s="165"/>
      <c r="AV80" s="586"/>
      <c r="AW80" s="587"/>
      <c r="AX80" s="587"/>
      <c r="AY80" s="589"/>
    </row>
    <row r="81" spans="2:51" ht="24.75" customHeight="1">
      <c r="B81" s="199"/>
      <c r="C81" s="200"/>
      <c r="D81" s="200"/>
      <c r="E81" s="200"/>
      <c r="F81" s="200"/>
      <c r="G81" s="201"/>
      <c r="H81" s="276" t="s">
        <v>287</v>
      </c>
      <c r="I81" s="286"/>
      <c r="J81" s="286"/>
      <c r="K81" s="286"/>
      <c r="L81" s="287"/>
      <c r="M81" s="141" t="s">
        <v>288</v>
      </c>
      <c r="N81" s="620"/>
      <c r="O81" s="620"/>
      <c r="P81" s="620"/>
      <c r="Q81" s="620"/>
      <c r="R81" s="620"/>
      <c r="S81" s="620"/>
      <c r="T81" s="620"/>
      <c r="U81" s="620"/>
      <c r="V81" s="620"/>
      <c r="W81" s="620"/>
      <c r="X81" s="620"/>
      <c r="Y81" s="621"/>
      <c r="Z81" s="617">
        <v>10.436999999999999</v>
      </c>
      <c r="AA81" s="618"/>
      <c r="AB81" s="618"/>
      <c r="AC81" s="622"/>
      <c r="AD81" s="147"/>
      <c r="AE81" s="148"/>
      <c r="AF81" s="148"/>
      <c r="AG81" s="148"/>
      <c r="AH81" s="149"/>
      <c r="AI81" s="80"/>
      <c r="AJ81" s="150"/>
      <c r="AK81" s="150"/>
      <c r="AL81" s="150"/>
      <c r="AM81" s="150"/>
      <c r="AN81" s="150"/>
      <c r="AO81" s="150"/>
      <c r="AP81" s="150"/>
      <c r="AQ81" s="150"/>
      <c r="AR81" s="150"/>
      <c r="AS81" s="150"/>
      <c r="AT81" s="150"/>
      <c r="AU81" s="151"/>
      <c r="AV81" s="152"/>
      <c r="AW81" s="153"/>
      <c r="AX81" s="153"/>
      <c r="AY81" s="154"/>
    </row>
    <row r="82" spans="2:51" ht="24.75" customHeight="1">
      <c r="B82" s="199"/>
      <c r="C82" s="200"/>
      <c r="D82" s="200"/>
      <c r="E82" s="200"/>
      <c r="F82" s="200"/>
      <c r="G82" s="201"/>
      <c r="H82" s="276" t="s">
        <v>289</v>
      </c>
      <c r="I82" s="286"/>
      <c r="J82" s="286"/>
      <c r="K82" s="286"/>
      <c r="L82" s="287"/>
      <c r="M82" s="141" t="s">
        <v>290</v>
      </c>
      <c r="N82" s="615"/>
      <c r="O82" s="615"/>
      <c r="P82" s="615"/>
      <c r="Q82" s="615"/>
      <c r="R82" s="615"/>
      <c r="S82" s="615"/>
      <c r="T82" s="615"/>
      <c r="U82" s="615"/>
      <c r="V82" s="615"/>
      <c r="W82" s="615"/>
      <c r="X82" s="615"/>
      <c r="Y82" s="616"/>
      <c r="Z82" s="617">
        <v>8.5150000000000006</v>
      </c>
      <c r="AA82" s="618"/>
      <c r="AB82" s="618"/>
      <c r="AC82" s="619"/>
      <c r="AD82" s="147"/>
      <c r="AE82" s="148"/>
      <c r="AF82" s="148"/>
      <c r="AG82" s="148"/>
      <c r="AH82" s="149"/>
      <c r="AI82" s="80"/>
      <c r="AJ82" s="150"/>
      <c r="AK82" s="150"/>
      <c r="AL82" s="150"/>
      <c r="AM82" s="150"/>
      <c r="AN82" s="150"/>
      <c r="AO82" s="150"/>
      <c r="AP82" s="150"/>
      <c r="AQ82" s="150"/>
      <c r="AR82" s="150"/>
      <c r="AS82" s="150"/>
      <c r="AT82" s="150"/>
      <c r="AU82" s="151"/>
      <c r="AV82" s="152"/>
      <c r="AW82" s="153"/>
      <c r="AX82" s="153"/>
      <c r="AY82" s="154"/>
    </row>
    <row r="83" spans="2:51" ht="24.75" customHeight="1">
      <c r="B83" s="199"/>
      <c r="C83" s="200"/>
      <c r="D83" s="200"/>
      <c r="E83" s="200"/>
      <c r="F83" s="200"/>
      <c r="G83" s="201"/>
      <c r="H83" s="276" t="s">
        <v>291</v>
      </c>
      <c r="I83" s="286"/>
      <c r="J83" s="286"/>
      <c r="K83" s="286"/>
      <c r="L83" s="287"/>
      <c r="M83" s="141" t="s">
        <v>292</v>
      </c>
      <c r="N83" s="615"/>
      <c r="O83" s="615"/>
      <c r="P83" s="615"/>
      <c r="Q83" s="615"/>
      <c r="R83" s="615"/>
      <c r="S83" s="615"/>
      <c r="T83" s="615"/>
      <c r="U83" s="615"/>
      <c r="V83" s="615"/>
      <c r="W83" s="615"/>
      <c r="X83" s="615"/>
      <c r="Y83" s="616"/>
      <c r="Z83" s="617">
        <v>3.597</v>
      </c>
      <c r="AA83" s="618"/>
      <c r="AB83" s="618"/>
      <c r="AC83" s="619"/>
      <c r="AD83" s="147"/>
      <c r="AE83" s="148"/>
      <c r="AF83" s="148"/>
      <c r="AG83" s="148"/>
      <c r="AH83" s="149"/>
      <c r="AI83" s="80"/>
      <c r="AJ83" s="150"/>
      <c r="AK83" s="150"/>
      <c r="AL83" s="150"/>
      <c r="AM83" s="150"/>
      <c r="AN83" s="150"/>
      <c r="AO83" s="150"/>
      <c r="AP83" s="150"/>
      <c r="AQ83" s="150"/>
      <c r="AR83" s="150"/>
      <c r="AS83" s="150"/>
      <c r="AT83" s="150"/>
      <c r="AU83" s="151"/>
      <c r="AV83" s="152"/>
      <c r="AW83" s="153"/>
      <c r="AX83" s="153"/>
      <c r="AY83" s="154"/>
    </row>
    <row r="84" spans="2:51" ht="24.75" customHeight="1">
      <c r="B84" s="199"/>
      <c r="C84" s="200"/>
      <c r="D84" s="200"/>
      <c r="E84" s="200"/>
      <c r="F84" s="200"/>
      <c r="G84" s="201"/>
      <c r="H84" s="276"/>
      <c r="I84" s="286"/>
      <c r="J84" s="286"/>
      <c r="K84" s="286"/>
      <c r="L84" s="287"/>
      <c r="M84" s="141"/>
      <c r="N84" s="615"/>
      <c r="O84" s="615"/>
      <c r="P84" s="615"/>
      <c r="Q84" s="615"/>
      <c r="R84" s="615"/>
      <c r="S84" s="615"/>
      <c r="T84" s="615"/>
      <c r="U84" s="615"/>
      <c r="V84" s="615"/>
      <c r="W84" s="615"/>
      <c r="X84" s="615"/>
      <c r="Y84" s="616"/>
      <c r="Z84" s="617"/>
      <c r="AA84" s="618"/>
      <c r="AB84" s="618"/>
      <c r="AC84" s="618"/>
      <c r="AD84" s="147"/>
      <c r="AE84" s="148"/>
      <c r="AF84" s="148"/>
      <c r="AG84" s="148"/>
      <c r="AH84" s="149"/>
      <c r="AI84" s="80"/>
      <c r="AJ84" s="150"/>
      <c r="AK84" s="150"/>
      <c r="AL84" s="150"/>
      <c r="AM84" s="150"/>
      <c r="AN84" s="150"/>
      <c r="AO84" s="150"/>
      <c r="AP84" s="150"/>
      <c r="AQ84" s="150"/>
      <c r="AR84" s="150"/>
      <c r="AS84" s="150"/>
      <c r="AT84" s="150"/>
      <c r="AU84" s="151"/>
      <c r="AV84" s="152"/>
      <c r="AW84" s="153"/>
      <c r="AX84" s="153"/>
      <c r="AY84" s="154"/>
    </row>
    <row r="85" spans="2:51" ht="24.75" customHeight="1">
      <c r="B85" s="199"/>
      <c r="C85" s="200"/>
      <c r="D85" s="200"/>
      <c r="E85" s="200"/>
      <c r="F85" s="200"/>
      <c r="G85" s="201"/>
      <c r="H85" s="276"/>
      <c r="I85" s="286"/>
      <c r="J85" s="286"/>
      <c r="K85" s="286"/>
      <c r="L85" s="287"/>
      <c r="M85" s="141"/>
      <c r="N85" s="615"/>
      <c r="O85" s="615"/>
      <c r="P85" s="615"/>
      <c r="Q85" s="615"/>
      <c r="R85" s="615"/>
      <c r="S85" s="615"/>
      <c r="T85" s="615"/>
      <c r="U85" s="615"/>
      <c r="V85" s="615"/>
      <c r="W85" s="615"/>
      <c r="X85" s="615"/>
      <c r="Y85" s="616"/>
      <c r="Z85" s="617"/>
      <c r="AA85" s="618"/>
      <c r="AB85" s="618"/>
      <c r="AC85" s="618"/>
      <c r="AD85" s="147"/>
      <c r="AE85" s="148"/>
      <c r="AF85" s="148"/>
      <c r="AG85" s="148"/>
      <c r="AH85" s="149"/>
      <c r="AI85" s="80"/>
      <c r="AJ85" s="150"/>
      <c r="AK85" s="150"/>
      <c r="AL85" s="150"/>
      <c r="AM85" s="150"/>
      <c r="AN85" s="150"/>
      <c r="AO85" s="150"/>
      <c r="AP85" s="150"/>
      <c r="AQ85" s="150"/>
      <c r="AR85" s="150"/>
      <c r="AS85" s="150"/>
      <c r="AT85" s="150"/>
      <c r="AU85" s="151"/>
      <c r="AV85" s="152"/>
      <c r="AW85" s="153"/>
      <c r="AX85" s="153"/>
      <c r="AY85" s="154"/>
    </row>
    <row r="86" spans="2:51" ht="24.75" customHeight="1">
      <c r="B86" s="199"/>
      <c r="C86" s="200"/>
      <c r="D86" s="200"/>
      <c r="E86" s="200"/>
      <c r="F86" s="200"/>
      <c r="G86" s="201"/>
      <c r="H86" s="276"/>
      <c r="I86" s="286"/>
      <c r="J86" s="286"/>
      <c r="K86" s="286"/>
      <c r="L86" s="287"/>
      <c r="M86" s="141"/>
      <c r="N86" s="615"/>
      <c r="O86" s="615"/>
      <c r="P86" s="615"/>
      <c r="Q86" s="615"/>
      <c r="R86" s="615"/>
      <c r="S86" s="615"/>
      <c r="T86" s="615"/>
      <c r="U86" s="615"/>
      <c r="V86" s="615"/>
      <c r="W86" s="615"/>
      <c r="X86" s="615"/>
      <c r="Y86" s="616"/>
      <c r="Z86" s="617"/>
      <c r="AA86" s="618"/>
      <c r="AB86" s="618"/>
      <c r="AC86" s="618"/>
      <c r="AD86" s="147"/>
      <c r="AE86" s="148"/>
      <c r="AF86" s="148"/>
      <c r="AG86" s="148"/>
      <c r="AH86" s="149"/>
      <c r="AI86" s="80"/>
      <c r="AJ86" s="150"/>
      <c r="AK86" s="150"/>
      <c r="AL86" s="150"/>
      <c r="AM86" s="150"/>
      <c r="AN86" s="150"/>
      <c r="AO86" s="150"/>
      <c r="AP86" s="150"/>
      <c r="AQ86" s="150"/>
      <c r="AR86" s="150"/>
      <c r="AS86" s="150"/>
      <c r="AT86" s="150"/>
      <c r="AU86" s="151"/>
      <c r="AV86" s="152"/>
      <c r="AW86" s="153"/>
      <c r="AX86" s="153"/>
      <c r="AY86" s="154"/>
    </row>
    <row r="87" spans="2:51" ht="24.75" customHeight="1">
      <c r="B87" s="199"/>
      <c r="C87" s="200"/>
      <c r="D87" s="200"/>
      <c r="E87" s="200"/>
      <c r="F87" s="200"/>
      <c r="G87" s="201"/>
      <c r="H87" s="244"/>
      <c r="I87" s="609"/>
      <c r="J87" s="609"/>
      <c r="K87" s="609"/>
      <c r="L87" s="610"/>
      <c r="M87" s="177"/>
      <c r="N87" s="611"/>
      <c r="O87" s="611"/>
      <c r="P87" s="611"/>
      <c r="Q87" s="611"/>
      <c r="R87" s="611"/>
      <c r="S87" s="611"/>
      <c r="T87" s="611"/>
      <c r="U87" s="611"/>
      <c r="V87" s="611"/>
      <c r="W87" s="611"/>
      <c r="X87" s="611"/>
      <c r="Y87" s="612"/>
      <c r="Z87" s="613"/>
      <c r="AA87" s="614"/>
      <c r="AB87" s="614"/>
      <c r="AC87" s="614"/>
      <c r="AD87" s="578"/>
      <c r="AE87" s="245"/>
      <c r="AF87" s="245"/>
      <c r="AG87" s="245"/>
      <c r="AH87" s="246"/>
      <c r="AI87" s="71"/>
      <c r="AJ87" s="579"/>
      <c r="AK87" s="579"/>
      <c r="AL87" s="579"/>
      <c r="AM87" s="579"/>
      <c r="AN87" s="579"/>
      <c r="AO87" s="579"/>
      <c r="AP87" s="579"/>
      <c r="AQ87" s="579"/>
      <c r="AR87" s="579"/>
      <c r="AS87" s="579"/>
      <c r="AT87" s="579"/>
      <c r="AU87" s="580"/>
      <c r="AV87" s="581"/>
      <c r="AW87" s="582"/>
      <c r="AX87" s="582"/>
      <c r="AY87" s="583"/>
    </row>
    <row r="88" spans="2:51" ht="24.75" customHeight="1">
      <c r="B88" s="199"/>
      <c r="C88" s="200"/>
      <c r="D88" s="200"/>
      <c r="E88" s="200"/>
      <c r="F88" s="200"/>
      <c r="G88" s="201"/>
      <c r="H88" s="130" t="s">
        <v>42</v>
      </c>
      <c r="I88" s="131"/>
      <c r="J88" s="131"/>
      <c r="K88" s="131"/>
      <c r="L88" s="131"/>
      <c r="M88" s="132"/>
      <c r="N88" s="133"/>
      <c r="O88" s="133"/>
      <c r="P88" s="133"/>
      <c r="Q88" s="133"/>
      <c r="R88" s="133"/>
      <c r="S88" s="133"/>
      <c r="T88" s="133"/>
      <c r="U88" s="133"/>
      <c r="V88" s="133"/>
      <c r="W88" s="133"/>
      <c r="X88" s="133"/>
      <c r="Y88" s="134"/>
      <c r="Z88" s="606">
        <f>SUM(Z80:AC87)</f>
        <v>34.599000000000004</v>
      </c>
      <c r="AA88" s="607"/>
      <c r="AB88" s="607"/>
      <c r="AC88" s="608"/>
      <c r="AD88" s="109" t="s">
        <v>42</v>
      </c>
      <c r="AE88" s="110"/>
      <c r="AF88" s="110"/>
      <c r="AG88" s="110"/>
      <c r="AH88" s="110"/>
      <c r="AI88" s="111"/>
      <c r="AJ88" s="112"/>
      <c r="AK88" s="112"/>
      <c r="AL88" s="112"/>
      <c r="AM88" s="112"/>
      <c r="AN88" s="112"/>
      <c r="AO88" s="112"/>
      <c r="AP88" s="112"/>
      <c r="AQ88" s="112"/>
      <c r="AR88" s="112"/>
      <c r="AS88" s="112"/>
      <c r="AT88" s="112"/>
      <c r="AU88" s="113"/>
      <c r="AV88" s="594">
        <f>SUM(AV80:AY87)</f>
        <v>0</v>
      </c>
      <c r="AW88" s="595"/>
      <c r="AX88" s="595"/>
      <c r="AY88" s="597"/>
    </row>
    <row r="89" spans="2:51" ht="25.2" customHeight="1">
      <c r="B89" s="199"/>
      <c r="C89" s="200"/>
      <c r="D89" s="200"/>
      <c r="E89" s="200"/>
      <c r="F89" s="200"/>
      <c r="G89" s="201"/>
      <c r="H89" s="590" t="s">
        <v>293</v>
      </c>
      <c r="I89" s="591"/>
      <c r="J89" s="591"/>
      <c r="K89" s="591"/>
      <c r="L89" s="591"/>
      <c r="M89" s="591"/>
      <c r="N89" s="591"/>
      <c r="O89" s="591"/>
      <c r="P89" s="591"/>
      <c r="Q89" s="591"/>
      <c r="R89" s="591"/>
      <c r="S89" s="591"/>
      <c r="T89" s="591"/>
      <c r="U89" s="591"/>
      <c r="V89" s="591"/>
      <c r="W89" s="591"/>
      <c r="X89" s="591"/>
      <c r="Y89" s="591"/>
      <c r="Z89" s="591"/>
      <c r="AA89" s="591"/>
      <c r="AB89" s="591"/>
      <c r="AC89" s="592"/>
      <c r="AD89" s="590" t="s">
        <v>294</v>
      </c>
      <c r="AE89" s="591"/>
      <c r="AF89" s="591"/>
      <c r="AG89" s="591"/>
      <c r="AH89" s="591"/>
      <c r="AI89" s="591"/>
      <c r="AJ89" s="591"/>
      <c r="AK89" s="591"/>
      <c r="AL89" s="591"/>
      <c r="AM89" s="591"/>
      <c r="AN89" s="591"/>
      <c r="AO89" s="591"/>
      <c r="AP89" s="591"/>
      <c r="AQ89" s="591"/>
      <c r="AR89" s="591"/>
      <c r="AS89" s="591"/>
      <c r="AT89" s="591"/>
      <c r="AU89" s="591"/>
      <c r="AV89" s="591"/>
      <c r="AW89" s="591"/>
      <c r="AX89" s="591"/>
      <c r="AY89" s="593"/>
    </row>
    <row r="90" spans="2:51" ht="25.55" customHeight="1">
      <c r="B90" s="199"/>
      <c r="C90" s="200"/>
      <c r="D90" s="200"/>
      <c r="E90" s="200"/>
      <c r="F90" s="200"/>
      <c r="G90" s="201"/>
      <c r="H90" s="100" t="s">
        <v>77</v>
      </c>
      <c r="I90" s="101"/>
      <c r="J90" s="101"/>
      <c r="K90" s="101"/>
      <c r="L90" s="101"/>
      <c r="M90" s="102" t="s">
        <v>138</v>
      </c>
      <c r="N90" s="103"/>
      <c r="O90" s="103"/>
      <c r="P90" s="103"/>
      <c r="Q90" s="103"/>
      <c r="R90" s="103"/>
      <c r="S90" s="103"/>
      <c r="T90" s="103"/>
      <c r="U90" s="103"/>
      <c r="V90" s="103"/>
      <c r="W90" s="103"/>
      <c r="X90" s="103"/>
      <c r="Y90" s="104"/>
      <c r="Z90" s="105" t="s">
        <v>139</v>
      </c>
      <c r="AA90" s="106"/>
      <c r="AB90" s="106"/>
      <c r="AC90" s="107"/>
      <c r="AD90" s="100" t="s">
        <v>77</v>
      </c>
      <c r="AE90" s="101"/>
      <c r="AF90" s="101"/>
      <c r="AG90" s="101"/>
      <c r="AH90" s="101"/>
      <c r="AI90" s="102" t="s">
        <v>138</v>
      </c>
      <c r="AJ90" s="103"/>
      <c r="AK90" s="103"/>
      <c r="AL90" s="103"/>
      <c r="AM90" s="103"/>
      <c r="AN90" s="103"/>
      <c r="AO90" s="103"/>
      <c r="AP90" s="103"/>
      <c r="AQ90" s="103"/>
      <c r="AR90" s="103"/>
      <c r="AS90" s="103"/>
      <c r="AT90" s="103"/>
      <c r="AU90" s="104"/>
      <c r="AV90" s="105" t="s">
        <v>139</v>
      </c>
      <c r="AW90" s="106"/>
      <c r="AX90" s="106"/>
      <c r="AY90" s="108"/>
    </row>
    <row r="91" spans="2:51" ht="24.75" customHeight="1">
      <c r="B91" s="199"/>
      <c r="C91" s="200"/>
      <c r="D91" s="200"/>
      <c r="E91" s="200"/>
      <c r="F91" s="200"/>
      <c r="G91" s="201"/>
      <c r="H91" s="598" t="s">
        <v>295</v>
      </c>
      <c r="I91" s="599"/>
      <c r="J91" s="599"/>
      <c r="K91" s="599"/>
      <c r="L91" s="600"/>
      <c r="M91" s="89" t="s">
        <v>296</v>
      </c>
      <c r="N91" s="601"/>
      <c r="O91" s="601"/>
      <c r="P91" s="601"/>
      <c r="Q91" s="601"/>
      <c r="R91" s="601"/>
      <c r="S91" s="601"/>
      <c r="T91" s="601"/>
      <c r="U91" s="601"/>
      <c r="V91" s="601"/>
      <c r="W91" s="601"/>
      <c r="X91" s="601"/>
      <c r="Y91" s="602"/>
      <c r="Z91" s="603">
        <v>25</v>
      </c>
      <c r="AA91" s="604"/>
      <c r="AB91" s="604"/>
      <c r="AC91" s="605"/>
      <c r="AD91" s="585"/>
      <c r="AE91" s="262"/>
      <c r="AF91" s="262"/>
      <c r="AG91" s="262"/>
      <c r="AH91" s="263"/>
      <c r="AI91" s="89"/>
      <c r="AJ91" s="164"/>
      <c r="AK91" s="164"/>
      <c r="AL91" s="164"/>
      <c r="AM91" s="164"/>
      <c r="AN91" s="164"/>
      <c r="AO91" s="164"/>
      <c r="AP91" s="164"/>
      <c r="AQ91" s="164"/>
      <c r="AR91" s="164"/>
      <c r="AS91" s="164"/>
      <c r="AT91" s="164"/>
      <c r="AU91" s="165"/>
      <c r="AV91" s="586"/>
      <c r="AW91" s="587"/>
      <c r="AX91" s="587"/>
      <c r="AY91" s="589"/>
    </row>
    <row r="92" spans="2:51" ht="24.75" customHeight="1">
      <c r="B92" s="199"/>
      <c r="C92" s="200"/>
      <c r="D92" s="200"/>
      <c r="E92" s="200"/>
      <c r="F92" s="200"/>
      <c r="G92" s="201"/>
      <c r="H92" s="147"/>
      <c r="I92" s="148"/>
      <c r="J92" s="148"/>
      <c r="K92" s="148"/>
      <c r="L92" s="149"/>
      <c r="M92" s="80"/>
      <c r="N92" s="150"/>
      <c r="O92" s="150"/>
      <c r="P92" s="150"/>
      <c r="Q92" s="150"/>
      <c r="R92" s="150"/>
      <c r="S92" s="150"/>
      <c r="T92" s="150"/>
      <c r="U92" s="150"/>
      <c r="V92" s="150"/>
      <c r="W92" s="150"/>
      <c r="X92" s="150"/>
      <c r="Y92" s="151"/>
      <c r="Z92" s="152"/>
      <c r="AA92" s="153"/>
      <c r="AB92" s="153"/>
      <c r="AC92" s="584"/>
      <c r="AD92" s="147"/>
      <c r="AE92" s="148"/>
      <c r="AF92" s="148"/>
      <c r="AG92" s="148"/>
      <c r="AH92" s="149"/>
      <c r="AI92" s="80"/>
      <c r="AJ92" s="150"/>
      <c r="AK92" s="150"/>
      <c r="AL92" s="150"/>
      <c r="AM92" s="150"/>
      <c r="AN92" s="150"/>
      <c r="AO92" s="150"/>
      <c r="AP92" s="150"/>
      <c r="AQ92" s="150"/>
      <c r="AR92" s="150"/>
      <c r="AS92" s="150"/>
      <c r="AT92" s="150"/>
      <c r="AU92" s="151"/>
      <c r="AV92" s="152"/>
      <c r="AW92" s="153"/>
      <c r="AX92" s="153"/>
      <c r="AY92" s="154"/>
    </row>
    <row r="93" spans="2:51" ht="24.75" customHeight="1">
      <c r="B93" s="199"/>
      <c r="C93" s="200"/>
      <c r="D93" s="200"/>
      <c r="E93" s="200"/>
      <c r="F93" s="200"/>
      <c r="G93" s="201"/>
      <c r="H93" s="147"/>
      <c r="I93" s="148"/>
      <c r="J93" s="148"/>
      <c r="K93" s="148"/>
      <c r="L93" s="149"/>
      <c r="M93" s="80"/>
      <c r="N93" s="150"/>
      <c r="O93" s="150"/>
      <c r="P93" s="150"/>
      <c r="Q93" s="150"/>
      <c r="R93" s="150"/>
      <c r="S93" s="150"/>
      <c r="T93" s="150"/>
      <c r="U93" s="150"/>
      <c r="V93" s="150"/>
      <c r="W93" s="150"/>
      <c r="X93" s="150"/>
      <c r="Y93" s="151"/>
      <c r="Z93" s="152"/>
      <c r="AA93" s="153"/>
      <c r="AB93" s="153"/>
      <c r="AC93" s="584"/>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2:51" ht="24.75" customHeight="1">
      <c r="B94" s="199"/>
      <c r="C94" s="200"/>
      <c r="D94" s="200"/>
      <c r="E94" s="200"/>
      <c r="F94" s="200"/>
      <c r="G94" s="201"/>
      <c r="H94" s="147"/>
      <c r="I94" s="148"/>
      <c r="J94" s="148"/>
      <c r="K94" s="148"/>
      <c r="L94" s="149"/>
      <c r="M94" s="80"/>
      <c r="N94" s="150"/>
      <c r="O94" s="150"/>
      <c r="P94" s="150"/>
      <c r="Q94" s="150"/>
      <c r="R94" s="150"/>
      <c r="S94" s="150"/>
      <c r="T94" s="150"/>
      <c r="U94" s="150"/>
      <c r="V94" s="150"/>
      <c r="W94" s="150"/>
      <c r="X94" s="150"/>
      <c r="Y94" s="151"/>
      <c r="Z94" s="152"/>
      <c r="AA94" s="153"/>
      <c r="AB94" s="153"/>
      <c r="AC94" s="584"/>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2:51" ht="24.75" customHeight="1">
      <c r="B95" s="199"/>
      <c r="C95" s="200"/>
      <c r="D95" s="200"/>
      <c r="E95" s="200"/>
      <c r="F95" s="200"/>
      <c r="G95" s="201"/>
      <c r="H95" s="147"/>
      <c r="I95" s="148"/>
      <c r="J95" s="148"/>
      <c r="K95" s="148"/>
      <c r="L95" s="149"/>
      <c r="M95" s="80"/>
      <c r="N95" s="150"/>
      <c r="O95" s="150"/>
      <c r="P95" s="150"/>
      <c r="Q95" s="150"/>
      <c r="R95" s="150"/>
      <c r="S95" s="150"/>
      <c r="T95" s="150"/>
      <c r="U95" s="150"/>
      <c r="V95" s="150"/>
      <c r="W95" s="150"/>
      <c r="X95" s="150"/>
      <c r="Y95" s="151"/>
      <c r="Z95" s="152"/>
      <c r="AA95" s="153"/>
      <c r="AB95" s="153"/>
      <c r="AC95" s="153"/>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2:51" ht="24.75" customHeight="1">
      <c r="B96" s="199"/>
      <c r="C96" s="200"/>
      <c r="D96" s="200"/>
      <c r="E96" s="200"/>
      <c r="F96" s="200"/>
      <c r="G96" s="201"/>
      <c r="H96" s="147"/>
      <c r="I96" s="148"/>
      <c r="J96" s="148"/>
      <c r="K96" s="148"/>
      <c r="L96" s="149"/>
      <c r="M96" s="80"/>
      <c r="N96" s="150"/>
      <c r="O96" s="150"/>
      <c r="P96" s="150"/>
      <c r="Q96" s="150"/>
      <c r="R96" s="150"/>
      <c r="S96" s="150"/>
      <c r="T96" s="150"/>
      <c r="U96" s="150"/>
      <c r="V96" s="150"/>
      <c r="W96" s="150"/>
      <c r="X96" s="150"/>
      <c r="Y96" s="151"/>
      <c r="Z96" s="152"/>
      <c r="AA96" s="153"/>
      <c r="AB96" s="153"/>
      <c r="AC96" s="153"/>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4.75" customHeight="1">
      <c r="B97" s="199"/>
      <c r="C97" s="200"/>
      <c r="D97" s="200"/>
      <c r="E97" s="200"/>
      <c r="F97" s="200"/>
      <c r="G97" s="201"/>
      <c r="H97" s="147"/>
      <c r="I97" s="148"/>
      <c r="J97" s="148"/>
      <c r="K97" s="148"/>
      <c r="L97" s="149"/>
      <c r="M97" s="80"/>
      <c r="N97" s="150"/>
      <c r="O97" s="150"/>
      <c r="P97" s="150"/>
      <c r="Q97" s="150"/>
      <c r="R97" s="150"/>
      <c r="S97" s="150"/>
      <c r="T97" s="150"/>
      <c r="U97" s="150"/>
      <c r="V97" s="150"/>
      <c r="W97" s="150"/>
      <c r="X97" s="150"/>
      <c r="Y97" s="151"/>
      <c r="Z97" s="152"/>
      <c r="AA97" s="153"/>
      <c r="AB97" s="153"/>
      <c r="AC97" s="153"/>
      <c r="AD97" s="147"/>
      <c r="AE97" s="148"/>
      <c r="AF97" s="148"/>
      <c r="AG97" s="148"/>
      <c r="AH97" s="149"/>
      <c r="AI97" s="80"/>
      <c r="AJ97" s="150"/>
      <c r="AK97" s="150"/>
      <c r="AL97" s="150"/>
      <c r="AM97" s="150"/>
      <c r="AN97" s="150"/>
      <c r="AO97" s="150"/>
      <c r="AP97" s="150"/>
      <c r="AQ97" s="150"/>
      <c r="AR97" s="150"/>
      <c r="AS97" s="150"/>
      <c r="AT97" s="150"/>
      <c r="AU97" s="151"/>
      <c r="AV97" s="152"/>
      <c r="AW97" s="153"/>
      <c r="AX97" s="153"/>
      <c r="AY97" s="154"/>
    </row>
    <row r="98" spans="2:51" ht="24.75" customHeight="1">
      <c r="B98" s="199"/>
      <c r="C98" s="200"/>
      <c r="D98" s="200"/>
      <c r="E98" s="200"/>
      <c r="F98" s="200"/>
      <c r="G98" s="201"/>
      <c r="H98" s="578"/>
      <c r="I98" s="245"/>
      <c r="J98" s="245"/>
      <c r="K98" s="245"/>
      <c r="L98" s="246"/>
      <c r="M98" s="71"/>
      <c r="N98" s="579"/>
      <c r="O98" s="579"/>
      <c r="P98" s="579"/>
      <c r="Q98" s="579"/>
      <c r="R98" s="579"/>
      <c r="S98" s="579"/>
      <c r="T98" s="579"/>
      <c r="U98" s="579"/>
      <c r="V98" s="579"/>
      <c r="W98" s="579"/>
      <c r="X98" s="579"/>
      <c r="Y98" s="580"/>
      <c r="Z98" s="581"/>
      <c r="AA98" s="582"/>
      <c r="AB98" s="582"/>
      <c r="AC98" s="582"/>
      <c r="AD98" s="578"/>
      <c r="AE98" s="245"/>
      <c r="AF98" s="245"/>
      <c r="AG98" s="245"/>
      <c r="AH98" s="246"/>
      <c r="AI98" s="71"/>
      <c r="AJ98" s="579"/>
      <c r="AK98" s="579"/>
      <c r="AL98" s="579"/>
      <c r="AM98" s="579"/>
      <c r="AN98" s="579"/>
      <c r="AO98" s="579"/>
      <c r="AP98" s="579"/>
      <c r="AQ98" s="579"/>
      <c r="AR98" s="579"/>
      <c r="AS98" s="579"/>
      <c r="AT98" s="579"/>
      <c r="AU98" s="580"/>
      <c r="AV98" s="581"/>
      <c r="AW98" s="582"/>
      <c r="AX98" s="582"/>
      <c r="AY98" s="583"/>
    </row>
    <row r="99" spans="2:51" ht="24.75" customHeight="1">
      <c r="B99" s="199"/>
      <c r="C99" s="200"/>
      <c r="D99" s="200"/>
      <c r="E99" s="200"/>
      <c r="F99" s="200"/>
      <c r="G99" s="201"/>
      <c r="H99" s="109" t="s">
        <v>42</v>
      </c>
      <c r="I99" s="110"/>
      <c r="J99" s="110"/>
      <c r="K99" s="110"/>
      <c r="L99" s="110"/>
      <c r="M99" s="111"/>
      <c r="N99" s="112"/>
      <c r="O99" s="112"/>
      <c r="P99" s="112"/>
      <c r="Q99" s="112"/>
      <c r="R99" s="112"/>
      <c r="S99" s="112"/>
      <c r="T99" s="112"/>
      <c r="U99" s="112"/>
      <c r="V99" s="112"/>
      <c r="W99" s="112"/>
      <c r="X99" s="112"/>
      <c r="Y99" s="113"/>
      <c r="Z99" s="594">
        <v>25</v>
      </c>
      <c r="AA99" s="595"/>
      <c r="AB99" s="595"/>
      <c r="AC99" s="596"/>
      <c r="AD99" s="109" t="s">
        <v>42</v>
      </c>
      <c r="AE99" s="110"/>
      <c r="AF99" s="110"/>
      <c r="AG99" s="110"/>
      <c r="AH99" s="110"/>
      <c r="AI99" s="111"/>
      <c r="AJ99" s="112"/>
      <c r="AK99" s="112"/>
      <c r="AL99" s="112"/>
      <c r="AM99" s="112"/>
      <c r="AN99" s="112"/>
      <c r="AO99" s="112"/>
      <c r="AP99" s="112"/>
      <c r="AQ99" s="112"/>
      <c r="AR99" s="112"/>
      <c r="AS99" s="112"/>
      <c r="AT99" s="112"/>
      <c r="AU99" s="113"/>
      <c r="AV99" s="594">
        <f>SUM(AV91:AY98)</f>
        <v>0</v>
      </c>
      <c r="AW99" s="595"/>
      <c r="AX99" s="595"/>
      <c r="AY99" s="597"/>
    </row>
    <row r="100" spans="2:51" ht="24.75" customHeight="1">
      <c r="B100" s="199"/>
      <c r="C100" s="200"/>
      <c r="D100" s="200"/>
      <c r="E100" s="200"/>
      <c r="F100" s="200"/>
      <c r="G100" s="201"/>
      <c r="H100" s="590" t="s">
        <v>297</v>
      </c>
      <c r="I100" s="591"/>
      <c r="J100" s="591"/>
      <c r="K100" s="591"/>
      <c r="L100" s="591"/>
      <c r="M100" s="591"/>
      <c r="N100" s="591"/>
      <c r="O100" s="591"/>
      <c r="P100" s="591"/>
      <c r="Q100" s="591"/>
      <c r="R100" s="591"/>
      <c r="S100" s="591"/>
      <c r="T100" s="591"/>
      <c r="U100" s="591"/>
      <c r="V100" s="591"/>
      <c r="W100" s="591"/>
      <c r="X100" s="591"/>
      <c r="Y100" s="591"/>
      <c r="Z100" s="591"/>
      <c r="AA100" s="591"/>
      <c r="AB100" s="591"/>
      <c r="AC100" s="592"/>
      <c r="AD100" s="590" t="s">
        <v>298</v>
      </c>
      <c r="AE100" s="591"/>
      <c r="AF100" s="591"/>
      <c r="AG100" s="591"/>
      <c r="AH100" s="591"/>
      <c r="AI100" s="591"/>
      <c r="AJ100" s="591"/>
      <c r="AK100" s="591"/>
      <c r="AL100" s="591"/>
      <c r="AM100" s="591"/>
      <c r="AN100" s="591"/>
      <c r="AO100" s="591"/>
      <c r="AP100" s="591"/>
      <c r="AQ100" s="591"/>
      <c r="AR100" s="591"/>
      <c r="AS100" s="591"/>
      <c r="AT100" s="591"/>
      <c r="AU100" s="591"/>
      <c r="AV100" s="591"/>
      <c r="AW100" s="591"/>
      <c r="AX100" s="591"/>
      <c r="AY100" s="593"/>
    </row>
    <row r="101" spans="2:51" ht="24.75" customHeight="1">
      <c r="B101" s="199"/>
      <c r="C101" s="200"/>
      <c r="D101" s="200"/>
      <c r="E101" s="200"/>
      <c r="F101" s="200"/>
      <c r="G101" s="201"/>
      <c r="H101" s="100" t="s">
        <v>77</v>
      </c>
      <c r="I101" s="101"/>
      <c r="J101" s="101"/>
      <c r="K101" s="101"/>
      <c r="L101" s="101"/>
      <c r="M101" s="102" t="s">
        <v>138</v>
      </c>
      <c r="N101" s="103"/>
      <c r="O101" s="103"/>
      <c r="P101" s="103"/>
      <c r="Q101" s="103"/>
      <c r="R101" s="103"/>
      <c r="S101" s="103"/>
      <c r="T101" s="103"/>
      <c r="U101" s="103"/>
      <c r="V101" s="103"/>
      <c r="W101" s="103"/>
      <c r="X101" s="103"/>
      <c r="Y101" s="104"/>
      <c r="Z101" s="105" t="s">
        <v>139</v>
      </c>
      <c r="AA101" s="106"/>
      <c r="AB101" s="106"/>
      <c r="AC101" s="107"/>
      <c r="AD101" s="100" t="s">
        <v>77</v>
      </c>
      <c r="AE101" s="101"/>
      <c r="AF101" s="101"/>
      <c r="AG101" s="101"/>
      <c r="AH101" s="101"/>
      <c r="AI101" s="102" t="s">
        <v>138</v>
      </c>
      <c r="AJ101" s="103"/>
      <c r="AK101" s="103"/>
      <c r="AL101" s="103"/>
      <c r="AM101" s="103"/>
      <c r="AN101" s="103"/>
      <c r="AO101" s="103"/>
      <c r="AP101" s="103"/>
      <c r="AQ101" s="103"/>
      <c r="AR101" s="103"/>
      <c r="AS101" s="103"/>
      <c r="AT101" s="103"/>
      <c r="AU101" s="104"/>
      <c r="AV101" s="105" t="s">
        <v>139</v>
      </c>
      <c r="AW101" s="106"/>
      <c r="AX101" s="106"/>
      <c r="AY101" s="108"/>
    </row>
    <row r="102" spans="2:51" ht="24.75" customHeight="1">
      <c r="B102" s="199"/>
      <c r="C102" s="200"/>
      <c r="D102" s="200"/>
      <c r="E102" s="200"/>
      <c r="F102" s="200"/>
      <c r="G102" s="201"/>
      <c r="H102" s="585"/>
      <c r="I102" s="262"/>
      <c r="J102" s="262"/>
      <c r="K102" s="262"/>
      <c r="L102" s="263"/>
      <c r="M102" s="89"/>
      <c r="N102" s="164"/>
      <c r="O102" s="164"/>
      <c r="P102" s="164"/>
      <c r="Q102" s="164"/>
      <c r="R102" s="164"/>
      <c r="S102" s="164"/>
      <c r="T102" s="164"/>
      <c r="U102" s="164"/>
      <c r="V102" s="164"/>
      <c r="W102" s="164"/>
      <c r="X102" s="164"/>
      <c r="Y102" s="165"/>
      <c r="Z102" s="586"/>
      <c r="AA102" s="587"/>
      <c r="AB102" s="587"/>
      <c r="AC102" s="588"/>
      <c r="AD102" s="585"/>
      <c r="AE102" s="262"/>
      <c r="AF102" s="262"/>
      <c r="AG102" s="262"/>
      <c r="AH102" s="263"/>
      <c r="AI102" s="89"/>
      <c r="AJ102" s="164"/>
      <c r="AK102" s="164"/>
      <c r="AL102" s="164"/>
      <c r="AM102" s="164"/>
      <c r="AN102" s="164"/>
      <c r="AO102" s="164"/>
      <c r="AP102" s="164"/>
      <c r="AQ102" s="164"/>
      <c r="AR102" s="164"/>
      <c r="AS102" s="164"/>
      <c r="AT102" s="164"/>
      <c r="AU102" s="165"/>
      <c r="AV102" s="586"/>
      <c r="AW102" s="587"/>
      <c r="AX102" s="587"/>
      <c r="AY102" s="589"/>
    </row>
    <row r="103" spans="2:51" ht="24.75" customHeight="1">
      <c r="B103" s="199"/>
      <c r="C103" s="200"/>
      <c r="D103" s="200"/>
      <c r="E103" s="200"/>
      <c r="F103" s="200"/>
      <c r="G103" s="201"/>
      <c r="H103" s="147"/>
      <c r="I103" s="148"/>
      <c r="J103" s="148"/>
      <c r="K103" s="148"/>
      <c r="L103" s="149"/>
      <c r="M103" s="80"/>
      <c r="N103" s="150"/>
      <c r="O103" s="150"/>
      <c r="P103" s="150"/>
      <c r="Q103" s="150"/>
      <c r="R103" s="150"/>
      <c r="S103" s="150"/>
      <c r="T103" s="150"/>
      <c r="U103" s="150"/>
      <c r="V103" s="150"/>
      <c r="W103" s="150"/>
      <c r="X103" s="150"/>
      <c r="Y103" s="151"/>
      <c r="Z103" s="152"/>
      <c r="AA103" s="153"/>
      <c r="AB103" s="153"/>
      <c r="AC103" s="584"/>
      <c r="AD103" s="147"/>
      <c r="AE103" s="148"/>
      <c r="AF103" s="148"/>
      <c r="AG103" s="148"/>
      <c r="AH103" s="149"/>
      <c r="AI103" s="80"/>
      <c r="AJ103" s="150"/>
      <c r="AK103" s="150"/>
      <c r="AL103" s="150"/>
      <c r="AM103" s="150"/>
      <c r="AN103" s="150"/>
      <c r="AO103" s="150"/>
      <c r="AP103" s="150"/>
      <c r="AQ103" s="150"/>
      <c r="AR103" s="150"/>
      <c r="AS103" s="150"/>
      <c r="AT103" s="150"/>
      <c r="AU103" s="151"/>
      <c r="AV103" s="152"/>
      <c r="AW103" s="153"/>
      <c r="AX103" s="153"/>
      <c r="AY103" s="154"/>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584"/>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584"/>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147"/>
      <c r="I106" s="148"/>
      <c r="J106" s="148"/>
      <c r="K106" s="148"/>
      <c r="L106" s="149"/>
      <c r="M106" s="80"/>
      <c r="N106" s="150"/>
      <c r="O106" s="150"/>
      <c r="P106" s="150"/>
      <c r="Q106" s="150"/>
      <c r="R106" s="150"/>
      <c r="S106" s="150"/>
      <c r="T106" s="150"/>
      <c r="U106" s="150"/>
      <c r="V106" s="150"/>
      <c r="W106" s="150"/>
      <c r="X106" s="150"/>
      <c r="Y106" s="151"/>
      <c r="Z106" s="152"/>
      <c r="AA106" s="153"/>
      <c r="AB106" s="153"/>
      <c r="AC106" s="153"/>
      <c r="AD106" s="147"/>
      <c r="AE106" s="148"/>
      <c r="AF106" s="148"/>
      <c r="AG106" s="148"/>
      <c r="AH106" s="149"/>
      <c r="AI106" s="80"/>
      <c r="AJ106" s="150"/>
      <c r="AK106" s="150"/>
      <c r="AL106" s="150"/>
      <c r="AM106" s="150"/>
      <c r="AN106" s="150"/>
      <c r="AO106" s="150"/>
      <c r="AP106" s="150"/>
      <c r="AQ106" s="150"/>
      <c r="AR106" s="150"/>
      <c r="AS106" s="150"/>
      <c r="AT106" s="150"/>
      <c r="AU106" s="151"/>
      <c r="AV106" s="152"/>
      <c r="AW106" s="153"/>
      <c r="AX106" s="153"/>
      <c r="AY106" s="154"/>
    </row>
    <row r="107" spans="2:51" ht="24.75" customHeight="1">
      <c r="B107" s="199"/>
      <c r="C107" s="200"/>
      <c r="D107" s="200"/>
      <c r="E107" s="200"/>
      <c r="F107" s="200"/>
      <c r="G107" s="201"/>
      <c r="H107" s="147"/>
      <c r="I107" s="148"/>
      <c r="J107" s="148"/>
      <c r="K107" s="148"/>
      <c r="L107" s="149"/>
      <c r="M107" s="80"/>
      <c r="N107" s="150"/>
      <c r="O107" s="150"/>
      <c r="P107" s="150"/>
      <c r="Q107" s="150"/>
      <c r="R107" s="150"/>
      <c r="S107" s="150"/>
      <c r="T107" s="150"/>
      <c r="U107" s="150"/>
      <c r="V107" s="150"/>
      <c r="W107" s="150"/>
      <c r="X107" s="150"/>
      <c r="Y107" s="151"/>
      <c r="Z107" s="152"/>
      <c r="AA107" s="153"/>
      <c r="AB107" s="153"/>
      <c r="AC107" s="153"/>
      <c r="AD107" s="147"/>
      <c r="AE107" s="148"/>
      <c r="AF107" s="148"/>
      <c r="AG107" s="148"/>
      <c r="AH107" s="149"/>
      <c r="AI107" s="80"/>
      <c r="AJ107" s="150"/>
      <c r="AK107" s="150"/>
      <c r="AL107" s="150"/>
      <c r="AM107" s="150"/>
      <c r="AN107" s="150"/>
      <c r="AO107" s="150"/>
      <c r="AP107" s="150"/>
      <c r="AQ107" s="150"/>
      <c r="AR107" s="150"/>
      <c r="AS107" s="150"/>
      <c r="AT107" s="150"/>
      <c r="AU107" s="151"/>
      <c r="AV107" s="152"/>
      <c r="AW107" s="153"/>
      <c r="AX107" s="153"/>
      <c r="AY107" s="154"/>
    </row>
    <row r="108" spans="2:51" ht="24.75" customHeight="1">
      <c r="B108" s="199"/>
      <c r="C108" s="200"/>
      <c r="D108" s="200"/>
      <c r="E108" s="200"/>
      <c r="F108" s="200"/>
      <c r="G108" s="201"/>
      <c r="H108" s="147"/>
      <c r="I108" s="148"/>
      <c r="J108" s="148"/>
      <c r="K108" s="148"/>
      <c r="L108" s="149"/>
      <c r="M108" s="80"/>
      <c r="N108" s="150"/>
      <c r="O108" s="150"/>
      <c r="P108" s="150"/>
      <c r="Q108" s="150"/>
      <c r="R108" s="150"/>
      <c r="S108" s="150"/>
      <c r="T108" s="150"/>
      <c r="U108" s="150"/>
      <c r="V108" s="150"/>
      <c r="W108" s="150"/>
      <c r="X108" s="150"/>
      <c r="Y108" s="151"/>
      <c r="Z108" s="152"/>
      <c r="AA108" s="153"/>
      <c r="AB108" s="153"/>
      <c r="AC108" s="153"/>
      <c r="AD108" s="147"/>
      <c r="AE108" s="148"/>
      <c r="AF108" s="148"/>
      <c r="AG108" s="148"/>
      <c r="AH108" s="149"/>
      <c r="AI108" s="80"/>
      <c r="AJ108" s="150"/>
      <c r="AK108" s="150"/>
      <c r="AL108" s="150"/>
      <c r="AM108" s="150"/>
      <c r="AN108" s="150"/>
      <c r="AO108" s="150"/>
      <c r="AP108" s="150"/>
      <c r="AQ108" s="150"/>
      <c r="AR108" s="150"/>
      <c r="AS108" s="150"/>
      <c r="AT108" s="150"/>
      <c r="AU108" s="151"/>
      <c r="AV108" s="152"/>
      <c r="AW108" s="153"/>
      <c r="AX108" s="153"/>
      <c r="AY108" s="154"/>
    </row>
    <row r="109" spans="2:51" ht="24.75" customHeight="1">
      <c r="B109" s="199"/>
      <c r="C109" s="200"/>
      <c r="D109" s="200"/>
      <c r="E109" s="200"/>
      <c r="F109" s="200"/>
      <c r="G109" s="201"/>
      <c r="H109" s="578"/>
      <c r="I109" s="245"/>
      <c r="J109" s="245"/>
      <c r="K109" s="245"/>
      <c r="L109" s="246"/>
      <c r="M109" s="71"/>
      <c r="N109" s="579"/>
      <c r="O109" s="579"/>
      <c r="P109" s="579"/>
      <c r="Q109" s="579"/>
      <c r="R109" s="579"/>
      <c r="S109" s="579"/>
      <c r="T109" s="579"/>
      <c r="U109" s="579"/>
      <c r="V109" s="579"/>
      <c r="W109" s="579"/>
      <c r="X109" s="579"/>
      <c r="Y109" s="580"/>
      <c r="Z109" s="581"/>
      <c r="AA109" s="582"/>
      <c r="AB109" s="582"/>
      <c r="AC109" s="582"/>
      <c r="AD109" s="578"/>
      <c r="AE109" s="245"/>
      <c r="AF109" s="245"/>
      <c r="AG109" s="245"/>
      <c r="AH109" s="246"/>
      <c r="AI109" s="71"/>
      <c r="AJ109" s="579"/>
      <c r="AK109" s="579"/>
      <c r="AL109" s="579"/>
      <c r="AM109" s="579"/>
      <c r="AN109" s="579"/>
      <c r="AO109" s="579"/>
      <c r="AP109" s="579"/>
      <c r="AQ109" s="579"/>
      <c r="AR109" s="579"/>
      <c r="AS109" s="579"/>
      <c r="AT109" s="579"/>
      <c r="AU109" s="580"/>
      <c r="AV109" s="581"/>
      <c r="AW109" s="582"/>
      <c r="AX109" s="582"/>
      <c r="AY109" s="583"/>
    </row>
    <row r="110" spans="2:51" ht="24.75" customHeight="1">
      <c r="B110" s="199"/>
      <c r="C110" s="200"/>
      <c r="D110" s="200"/>
      <c r="E110" s="200"/>
      <c r="F110" s="200"/>
      <c r="G110" s="201"/>
      <c r="H110" s="109" t="s">
        <v>42</v>
      </c>
      <c r="I110" s="110"/>
      <c r="J110" s="110"/>
      <c r="K110" s="110"/>
      <c r="L110" s="110"/>
      <c r="M110" s="111"/>
      <c r="N110" s="112"/>
      <c r="O110" s="112"/>
      <c r="P110" s="112"/>
      <c r="Q110" s="112"/>
      <c r="R110" s="112"/>
      <c r="S110" s="112"/>
      <c r="T110" s="112"/>
      <c r="U110" s="112"/>
      <c r="V110" s="112"/>
      <c r="W110" s="112"/>
      <c r="X110" s="112"/>
      <c r="Y110" s="113"/>
      <c r="Z110" s="594">
        <f>SUM(Z102:AC109)</f>
        <v>0</v>
      </c>
      <c r="AA110" s="595"/>
      <c r="AB110" s="595"/>
      <c r="AC110" s="596"/>
      <c r="AD110" s="109" t="s">
        <v>42</v>
      </c>
      <c r="AE110" s="110"/>
      <c r="AF110" s="110"/>
      <c r="AG110" s="110"/>
      <c r="AH110" s="110"/>
      <c r="AI110" s="111"/>
      <c r="AJ110" s="112"/>
      <c r="AK110" s="112"/>
      <c r="AL110" s="112"/>
      <c r="AM110" s="112"/>
      <c r="AN110" s="112"/>
      <c r="AO110" s="112"/>
      <c r="AP110" s="112"/>
      <c r="AQ110" s="112"/>
      <c r="AR110" s="112"/>
      <c r="AS110" s="112"/>
      <c r="AT110" s="112"/>
      <c r="AU110" s="113"/>
      <c r="AV110" s="594">
        <f>SUM(AV102:AY109)</f>
        <v>0</v>
      </c>
      <c r="AW110" s="595"/>
      <c r="AX110" s="595"/>
      <c r="AY110" s="597"/>
    </row>
    <row r="111" spans="2:51" ht="24.75" customHeight="1">
      <c r="B111" s="199"/>
      <c r="C111" s="200"/>
      <c r="D111" s="200"/>
      <c r="E111" s="200"/>
      <c r="F111" s="200"/>
      <c r="G111" s="201"/>
      <c r="H111" s="590" t="s">
        <v>299</v>
      </c>
      <c r="I111" s="591"/>
      <c r="J111" s="591"/>
      <c r="K111" s="591"/>
      <c r="L111" s="591"/>
      <c r="M111" s="591"/>
      <c r="N111" s="591"/>
      <c r="O111" s="591"/>
      <c r="P111" s="591"/>
      <c r="Q111" s="591"/>
      <c r="R111" s="591"/>
      <c r="S111" s="591"/>
      <c r="T111" s="591"/>
      <c r="U111" s="591"/>
      <c r="V111" s="591"/>
      <c r="W111" s="591"/>
      <c r="X111" s="591"/>
      <c r="Y111" s="591"/>
      <c r="Z111" s="591"/>
      <c r="AA111" s="591"/>
      <c r="AB111" s="591"/>
      <c r="AC111" s="592"/>
      <c r="AD111" s="590" t="s">
        <v>300</v>
      </c>
      <c r="AE111" s="591"/>
      <c r="AF111" s="591"/>
      <c r="AG111" s="591"/>
      <c r="AH111" s="591"/>
      <c r="AI111" s="591"/>
      <c r="AJ111" s="591"/>
      <c r="AK111" s="591"/>
      <c r="AL111" s="591"/>
      <c r="AM111" s="591"/>
      <c r="AN111" s="591"/>
      <c r="AO111" s="591"/>
      <c r="AP111" s="591"/>
      <c r="AQ111" s="591"/>
      <c r="AR111" s="591"/>
      <c r="AS111" s="591"/>
      <c r="AT111" s="591"/>
      <c r="AU111" s="591"/>
      <c r="AV111" s="591"/>
      <c r="AW111" s="591"/>
      <c r="AX111" s="591"/>
      <c r="AY111" s="593"/>
    </row>
    <row r="112" spans="2:51" ht="24.75" customHeight="1">
      <c r="B112" s="199"/>
      <c r="C112" s="200"/>
      <c r="D112" s="200"/>
      <c r="E112" s="200"/>
      <c r="F112" s="200"/>
      <c r="G112" s="201"/>
      <c r="H112" s="100" t="s">
        <v>77</v>
      </c>
      <c r="I112" s="101"/>
      <c r="J112" s="101"/>
      <c r="K112" s="101"/>
      <c r="L112" s="101"/>
      <c r="M112" s="102" t="s">
        <v>138</v>
      </c>
      <c r="N112" s="103"/>
      <c r="O112" s="103"/>
      <c r="P112" s="103"/>
      <c r="Q112" s="103"/>
      <c r="R112" s="103"/>
      <c r="S112" s="103"/>
      <c r="T112" s="103"/>
      <c r="U112" s="103"/>
      <c r="V112" s="103"/>
      <c r="W112" s="103"/>
      <c r="X112" s="103"/>
      <c r="Y112" s="104"/>
      <c r="Z112" s="105" t="s">
        <v>139</v>
      </c>
      <c r="AA112" s="106"/>
      <c r="AB112" s="106"/>
      <c r="AC112" s="107"/>
      <c r="AD112" s="100" t="s">
        <v>77</v>
      </c>
      <c r="AE112" s="101"/>
      <c r="AF112" s="101"/>
      <c r="AG112" s="101"/>
      <c r="AH112" s="101"/>
      <c r="AI112" s="102" t="s">
        <v>138</v>
      </c>
      <c r="AJ112" s="103"/>
      <c r="AK112" s="103"/>
      <c r="AL112" s="103"/>
      <c r="AM112" s="103"/>
      <c r="AN112" s="103"/>
      <c r="AO112" s="103"/>
      <c r="AP112" s="103"/>
      <c r="AQ112" s="103"/>
      <c r="AR112" s="103"/>
      <c r="AS112" s="103"/>
      <c r="AT112" s="103"/>
      <c r="AU112" s="104"/>
      <c r="AV112" s="105" t="s">
        <v>139</v>
      </c>
      <c r="AW112" s="106"/>
      <c r="AX112" s="106"/>
      <c r="AY112" s="108"/>
    </row>
    <row r="113" spans="2:51" ht="24.75" customHeight="1">
      <c r="B113" s="199"/>
      <c r="C113" s="200"/>
      <c r="D113" s="200"/>
      <c r="E113" s="200"/>
      <c r="F113" s="200"/>
      <c r="G113" s="201"/>
      <c r="H113" s="585"/>
      <c r="I113" s="262"/>
      <c r="J113" s="262"/>
      <c r="K113" s="262"/>
      <c r="L113" s="263"/>
      <c r="M113" s="89"/>
      <c r="N113" s="164"/>
      <c r="O113" s="164"/>
      <c r="P113" s="164"/>
      <c r="Q113" s="164"/>
      <c r="R113" s="164"/>
      <c r="S113" s="164"/>
      <c r="T113" s="164"/>
      <c r="U113" s="164"/>
      <c r="V113" s="164"/>
      <c r="W113" s="164"/>
      <c r="X113" s="164"/>
      <c r="Y113" s="165"/>
      <c r="Z113" s="586"/>
      <c r="AA113" s="587"/>
      <c r="AB113" s="587"/>
      <c r="AC113" s="588"/>
      <c r="AD113" s="585"/>
      <c r="AE113" s="262"/>
      <c r="AF113" s="262"/>
      <c r="AG113" s="262"/>
      <c r="AH113" s="263"/>
      <c r="AI113" s="89"/>
      <c r="AJ113" s="164"/>
      <c r="AK113" s="164"/>
      <c r="AL113" s="164"/>
      <c r="AM113" s="164"/>
      <c r="AN113" s="164"/>
      <c r="AO113" s="164"/>
      <c r="AP113" s="164"/>
      <c r="AQ113" s="164"/>
      <c r="AR113" s="164"/>
      <c r="AS113" s="164"/>
      <c r="AT113" s="164"/>
      <c r="AU113" s="165"/>
      <c r="AV113" s="586"/>
      <c r="AW113" s="587"/>
      <c r="AX113" s="587"/>
      <c r="AY113" s="589"/>
    </row>
    <row r="114" spans="2:51" ht="24.75" customHeight="1">
      <c r="B114" s="199"/>
      <c r="C114" s="200"/>
      <c r="D114" s="200"/>
      <c r="E114" s="200"/>
      <c r="F114" s="200"/>
      <c r="G114" s="201"/>
      <c r="H114" s="147"/>
      <c r="I114" s="148"/>
      <c r="J114" s="148"/>
      <c r="K114" s="148"/>
      <c r="L114" s="149"/>
      <c r="M114" s="80"/>
      <c r="N114" s="150"/>
      <c r="O114" s="150"/>
      <c r="P114" s="150"/>
      <c r="Q114" s="150"/>
      <c r="R114" s="150"/>
      <c r="S114" s="150"/>
      <c r="T114" s="150"/>
      <c r="U114" s="150"/>
      <c r="V114" s="150"/>
      <c r="W114" s="150"/>
      <c r="X114" s="150"/>
      <c r="Y114" s="151"/>
      <c r="Z114" s="152"/>
      <c r="AA114" s="153"/>
      <c r="AB114" s="153"/>
      <c r="AC114" s="584"/>
      <c r="AD114" s="147"/>
      <c r="AE114" s="148"/>
      <c r="AF114" s="148"/>
      <c r="AG114" s="148"/>
      <c r="AH114" s="149"/>
      <c r="AI114" s="80"/>
      <c r="AJ114" s="150"/>
      <c r="AK114" s="150"/>
      <c r="AL114" s="150"/>
      <c r="AM114" s="150"/>
      <c r="AN114" s="150"/>
      <c r="AO114" s="150"/>
      <c r="AP114" s="150"/>
      <c r="AQ114" s="150"/>
      <c r="AR114" s="150"/>
      <c r="AS114" s="150"/>
      <c r="AT114" s="150"/>
      <c r="AU114" s="151"/>
      <c r="AV114" s="152"/>
      <c r="AW114" s="153"/>
      <c r="AX114" s="153"/>
      <c r="AY114" s="154"/>
    </row>
    <row r="115" spans="2:51" ht="24.75" customHeight="1">
      <c r="B115" s="199"/>
      <c r="C115" s="200"/>
      <c r="D115" s="200"/>
      <c r="E115" s="200"/>
      <c r="F115" s="200"/>
      <c r="G115" s="201"/>
      <c r="H115" s="147"/>
      <c r="I115" s="148"/>
      <c r="J115" s="148"/>
      <c r="K115" s="148"/>
      <c r="L115" s="149"/>
      <c r="M115" s="80"/>
      <c r="N115" s="150"/>
      <c r="O115" s="150"/>
      <c r="P115" s="150"/>
      <c r="Q115" s="150"/>
      <c r="R115" s="150"/>
      <c r="S115" s="150"/>
      <c r="T115" s="150"/>
      <c r="U115" s="150"/>
      <c r="V115" s="150"/>
      <c r="W115" s="150"/>
      <c r="X115" s="150"/>
      <c r="Y115" s="151"/>
      <c r="Z115" s="152"/>
      <c r="AA115" s="153"/>
      <c r="AB115" s="153"/>
      <c r="AC115" s="584"/>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1"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584"/>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1" ht="24.75" customHeight="1">
      <c r="B117" s="199"/>
      <c r="C117" s="200"/>
      <c r="D117" s="200"/>
      <c r="E117" s="200"/>
      <c r="F117" s="200"/>
      <c r="G117" s="201"/>
      <c r="H117" s="147"/>
      <c r="I117" s="148"/>
      <c r="J117" s="148"/>
      <c r="K117" s="148"/>
      <c r="L117" s="149"/>
      <c r="M117" s="80"/>
      <c r="N117" s="150"/>
      <c r="O117" s="150"/>
      <c r="P117" s="150"/>
      <c r="Q117" s="150"/>
      <c r="R117" s="150"/>
      <c r="S117" s="150"/>
      <c r="T117" s="150"/>
      <c r="U117" s="150"/>
      <c r="V117" s="150"/>
      <c r="W117" s="150"/>
      <c r="X117" s="150"/>
      <c r="Y117" s="151"/>
      <c r="Z117" s="152"/>
      <c r="AA117" s="153"/>
      <c r="AB117" s="153"/>
      <c r="AC117" s="153"/>
      <c r="AD117" s="147"/>
      <c r="AE117" s="148"/>
      <c r="AF117" s="148"/>
      <c r="AG117" s="148"/>
      <c r="AH117" s="149"/>
      <c r="AI117" s="80"/>
      <c r="AJ117" s="150"/>
      <c r="AK117" s="150"/>
      <c r="AL117" s="150"/>
      <c r="AM117" s="150"/>
      <c r="AN117" s="150"/>
      <c r="AO117" s="150"/>
      <c r="AP117" s="150"/>
      <c r="AQ117" s="150"/>
      <c r="AR117" s="150"/>
      <c r="AS117" s="150"/>
      <c r="AT117" s="150"/>
      <c r="AU117" s="151"/>
      <c r="AV117" s="152"/>
      <c r="AW117" s="153"/>
      <c r="AX117" s="153"/>
      <c r="AY117" s="154"/>
    </row>
    <row r="118" spans="2:51" ht="24.75" customHeight="1">
      <c r="B118" s="199"/>
      <c r="C118" s="200"/>
      <c r="D118" s="200"/>
      <c r="E118" s="200"/>
      <c r="F118" s="200"/>
      <c r="G118" s="201"/>
      <c r="H118" s="147"/>
      <c r="I118" s="148"/>
      <c r="J118" s="148"/>
      <c r="K118" s="148"/>
      <c r="L118" s="149"/>
      <c r="M118" s="80"/>
      <c r="N118" s="150"/>
      <c r="O118" s="150"/>
      <c r="P118" s="150"/>
      <c r="Q118" s="150"/>
      <c r="R118" s="150"/>
      <c r="S118" s="150"/>
      <c r="T118" s="150"/>
      <c r="U118" s="150"/>
      <c r="V118" s="150"/>
      <c r="W118" s="150"/>
      <c r="X118" s="150"/>
      <c r="Y118" s="151"/>
      <c r="Z118" s="152"/>
      <c r="AA118" s="153"/>
      <c r="AB118" s="153"/>
      <c r="AC118" s="153"/>
      <c r="AD118" s="147"/>
      <c r="AE118" s="148"/>
      <c r="AF118" s="148"/>
      <c r="AG118" s="148"/>
      <c r="AH118" s="149"/>
      <c r="AI118" s="80"/>
      <c r="AJ118" s="150"/>
      <c r="AK118" s="150"/>
      <c r="AL118" s="150"/>
      <c r="AM118" s="150"/>
      <c r="AN118" s="150"/>
      <c r="AO118" s="150"/>
      <c r="AP118" s="150"/>
      <c r="AQ118" s="150"/>
      <c r="AR118" s="150"/>
      <c r="AS118" s="150"/>
      <c r="AT118" s="150"/>
      <c r="AU118" s="151"/>
      <c r="AV118" s="152"/>
      <c r="AW118" s="153"/>
      <c r="AX118" s="153"/>
      <c r="AY118" s="154"/>
    </row>
    <row r="119" spans="2:51" ht="24.75" customHeight="1">
      <c r="B119" s="199"/>
      <c r="C119" s="200"/>
      <c r="D119" s="200"/>
      <c r="E119" s="200"/>
      <c r="F119" s="200"/>
      <c r="G119" s="201"/>
      <c r="H119" s="147"/>
      <c r="I119" s="148"/>
      <c r="J119" s="148"/>
      <c r="K119" s="148"/>
      <c r="L119" s="149"/>
      <c r="M119" s="80"/>
      <c r="N119" s="150"/>
      <c r="O119" s="150"/>
      <c r="P119" s="150"/>
      <c r="Q119" s="150"/>
      <c r="R119" s="150"/>
      <c r="S119" s="150"/>
      <c r="T119" s="150"/>
      <c r="U119" s="150"/>
      <c r="V119" s="150"/>
      <c r="W119" s="150"/>
      <c r="X119" s="150"/>
      <c r="Y119" s="151"/>
      <c r="Z119" s="152"/>
      <c r="AA119" s="153"/>
      <c r="AB119" s="153"/>
      <c r="AC119" s="153"/>
      <c r="AD119" s="147"/>
      <c r="AE119" s="148"/>
      <c r="AF119" s="148"/>
      <c r="AG119" s="148"/>
      <c r="AH119" s="149"/>
      <c r="AI119" s="80"/>
      <c r="AJ119" s="150"/>
      <c r="AK119" s="150"/>
      <c r="AL119" s="150"/>
      <c r="AM119" s="150"/>
      <c r="AN119" s="150"/>
      <c r="AO119" s="150"/>
      <c r="AP119" s="150"/>
      <c r="AQ119" s="150"/>
      <c r="AR119" s="150"/>
      <c r="AS119" s="150"/>
      <c r="AT119" s="150"/>
      <c r="AU119" s="151"/>
      <c r="AV119" s="152"/>
      <c r="AW119" s="153"/>
      <c r="AX119" s="153"/>
      <c r="AY119" s="154"/>
    </row>
    <row r="120" spans="2:51" ht="24.75" customHeight="1">
      <c r="B120" s="199"/>
      <c r="C120" s="200"/>
      <c r="D120" s="200"/>
      <c r="E120" s="200"/>
      <c r="F120" s="200"/>
      <c r="G120" s="201"/>
      <c r="H120" s="578"/>
      <c r="I120" s="245"/>
      <c r="J120" s="245"/>
      <c r="K120" s="245"/>
      <c r="L120" s="246"/>
      <c r="M120" s="71"/>
      <c r="N120" s="579"/>
      <c r="O120" s="579"/>
      <c r="P120" s="579"/>
      <c r="Q120" s="579"/>
      <c r="R120" s="579"/>
      <c r="S120" s="579"/>
      <c r="T120" s="579"/>
      <c r="U120" s="579"/>
      <c r="V120" s="579"/>
      <c r="W120" s="579"/>
      <c r="X120" s="579"/>
      <c r="Y120" s="580"/>
      <c r="Z120" s="581"/>
      <c r="AA120" s="582"/>
      <c r="AB120" s="582"/>
      <c r="AC120" s="582"/>
      <c r="AD120" s="578"/>
      <c r="AE120" s="245"/>
      <c r="AF120" s="245"/>
      <c r="AG120" s="245"/>
      <c r="AH120" s="246"/>
      <c r="AI120" s="71"/>
      <c r="AJ120" s="579"/>
      <c r="AK120" s="579"/>
      <c r="AL120" s="579"/>
      <c r="AM120" s="579"/>
      <c r="AN120" s="579"/>
      <c r="AO120" s="579"/>
      <c r="AP120" s="579"/>
      <c r="AQ120" s="579"/>
      <c r="AR120" s="579"/>
      <c r="AS120" s="579"/>
      <c r="AT120" s="579"/>
      <c r="AU120" s="580"/>
      <c r="AV120" s="581"/>
      <c r="AW120" s="582"/>
      <c r="AX120" s="582"/>
      <c r="AY120" s="583"/>
    </row>
    <row r="121" spans="2:51" ht="24.75" customHeight="1" thickBot="1">
      <c r="B121" s="202"/>
      <c r="C121" s="203"/>
      <c r="D121" s="203"/>
      <c r="E121" s="203"/>
      <c r="F121" s="203"/>
      <c r="G121" s="204"/>
      <c r="H121" s="59" t="s">
        <v>42</v>
      </c>
      <c r="I121" s="60"/>
      <c r="J121" s="60"/>
      <c r="K121" s="60"/>
      <c r="L121" s="60"/>
      <c r="M121" s="61"/>
      <c r="N121" s="62"/>
      <c r="O121" s="62"/>
      <c r="P121" s="62"/>
      <c r="Q121" s="62"/>
      <c r="R121" s="62"/>
      <c r="S121" s="62"/>
      <c r="T121" s="62"/>
      <c r="U121" s="62"/>
      <c r="V121" s="62"/>
      <c r="W121" s="62"/>
      <c r="X121" s="62"/>
      <c r="Y121" s="63"/>
      <c r="Z121" s="574">
        <f>SUM(Z113:AC120)</f>
        <v>0</v>
      </c>
      <c r="AA121" s="575"/>
      <c r="AB121" s="575"/>
      <c r="AC121" s="576"/>
      <c r="AD121" s="59" t="s">
        <v>42</v>
      </c>
      <c r="AE121" s="60"/>
      <c r="AF121" s="60"/>
      <c r="AG121" s="60"/>
      <c r="AH121" s="60"/>
      <c r="AI121" s="61"/>
      <c r="AJ121" s="62"/>
      <c r="AK121" s="62"/>
      <c r="AL121" s="62"/>
      <c r="AM121" s="62"/>
      <c r="AN121" s="62"/>
      <c r="AO121" s="62"/>
      <c r="AP121" s="62"/>
      <c r="AQ121" s="62"/>
      <c r="AR121" s="62"/>
      <c r="AS121" s="62"/>
      <c r="AT121" s="62"/>
      <c r="AU121" s="63"/>
      <c r="AV121" s="574">
        <f>SUM(AV113:AY120)</f>
        <v>0</v>
      </c>
      <c r="AW121" s="575"/>
      <c r="AX121" s="575"/>
      <c r="AY121" s="577"/>
    </row>
    <row r="124" spans="2:51" ht="14.4">
      <c r="C124" s="32" t="s">
        <v>171</v>
      </c>
    </row>
    <row r="125" spans="2:51">
      <c r="C125" t="s">
        <v>301</v>
      </c>
    </row>
    <row r="126" spans="2:51" ht="34.549999999999997" customHeight="1">
      <c r="B126" s="36"/>
      <c r="C126" s="36"/>
      <c r="D126" s="44" t="s">
        <v>174</v>
      </c>
      <c r="E126" s="44"/>
      <c r="F126" s="44"/>
      <c r="G126" s="44"/>
      <c r="H126" s="44"/>
      <c r="I126" s="44"/>
      <c r="J126" s="44"/>
      <c r="K126" s="44"/>
      <c r="L126" s="44"/>
      <c r="M126" s="44"/>
      <c r="N126" s="44" t="s">
        <v>175</v>
      </c>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5" t="s">
        <v>176</v>
      </c>
      <c r="AM126" s="44"/>
      <c r="AN126" s="44"/>
      <c r="AO126" s="44"/>
      <c r="AP126" s="44"/>
      <c r="AQ126" s="44"/>
      <c r="AR126" s="44" t="s">
        <v>177</v>
      </c>
      <c r="AS126" s="44"/>
      <c r="AT126" s="44"/>
      <c r="AU126" s="44"/>
      <c r="AV126" s="44" t="s">
        <v>178</v>
      </c>
      <c r="AW126" s="44"/>
      <c r="AX126" s="44"/>
    </row>
    <row r="127" spans="2:51" ht="24.05" customHeight="1">
      <c r="B127" s="36">
        <v>1</v>
      </c>
      <c r="C127" s="36">
        <v>1</v>
      </c>
      <c r="D127" s="571" t="s">
        <v>302</v>
      </c>
      <c r="E127" s="571"/>
      <c r="F127" s="571"/>
      <c r="G127" s="571"/>
      <c r="H127" s="571"/>
      <c r="I127" s="571"/>
      <c r="J127" s="571"/>
      <c r="K127" s="571"/>
      <c r="L127" s="571"/>
      <c r="M127" s="571"/>
      <c r="N127" s="571" t="s">
        <v>303</v>
      </c>
      <c r="O127" s="571"/>
      <c r="P127" s="571"/>
      <c r="Q127" s="571"/>
      <c r="R127" s="571"/>
      <c r="S127" s="571"/>
      <c r="T127" s="571"/>
      <c r="U127" s="571"/>
      <c r="V127" s="571"/>
      <c r="W127" s="571"/>
      <c r="X127" s="571"/>
      <c r="Y127" s="571"/>
      <c r="Z127" s="571"/>
      <c r="AA127" s="571"/>
      <c r="AB127" s="571"/>
      <c r="AC127" s="571"/>
      <c r="AD127" s="571"/>
      <c r="AE127" s="571"/>
      <c r="AF127" s="571"/>
      <c r="AG127" s="571"/>
      <c r="AH127" s="571"/>
      <c r="AI127" s="571"/>
      <c r="AJ127" s="571"/>
      <c r="AK127" s="571"/>
      <c r="AL127" s="572">
        <v>35</v>
      </c>
      <c r="AM127" s="571"/>
      <c r="AN127" s="571"/>
      <c r="AO127" s="571"/>
      <c r="AP127" s="571"/>
      <c r="AQ127" s="571"/>
      <c r="AR127" s="573" t="s">
        <v>227</v>
      </c>
      <c r="AS127" s="573"/>
      <c r="AT127" s="573"/>
      <c r="AU127" s="573"/>
      <c r="AV127" s="573" t="s">
        <v>227</v>
      </c>
      <c r="AW127" s="573"/>
      <c r="AX127" s="573"/>
    </row>
    <row r="128" spans="2:51">
      <c r="D128" s="34" t="s">
        <v>304</v>
      </c>
    </row>
    <row r="129" spans="2:50" ht="23.25" hidden="1" customHeight="1">
      <c r="B129" t="s">
        <v>305</v>
      </c>
    </row>
    <row r="130" spans="2:50" ht="36" hidden="1" customHeight="1">
      <c r="B130" s="44" t="s">
        <v>306</v>
      </c>
      <c r="C130" s="44"/>
      <c r="D130" s="44"/>
      <c r="E130" s="44"/>
      <c r="F130" s="44"/>
      <c r="G130" s="44"/>
      <c r="H130" s="44"/>
      <c r="I130" s="431"/>
      <c r="J130" s="431"/>
      <c r="K130" s="431"/>
      <c r="L130" s="431"/>
      <c r="M130" s="431"/>
      <c r="N130" s="431"/>
      <c r="O130" s="431"/>
      <c r="P130" s="431"/>
      <c r="Q130" s="431"/>
      <c r="R130" s="431"/>
      <c r="S130" s="431"/>
      <c r="T130" s="431"/>
      <c r="U130" s="431"/>
      <c r="V130" s="431"/>
      <c r="W130" s="431"/>
      <c r="X130" s="431"/>
      <c r="Y130" s="431"/>
    </row>
    <row r="131" spans="2:50" ht="36" hidden="1" customHeight="1">
      <c r="B131" s="562" t="s">
        <v>307</v>
      </c>
      <c r="C131" s="563"/>
      <c r="D131" s="563"/>
      <c r="E131" s="563"/>
      <c r="F131" s="563"/>
      <c r="G131" s="563"/>
      <c r="H131" s="564"/>
      <c r="I131" s="510" t="s">
        <v>308</v>
      </c>
      <c r="J131" s="110"/>
      <c r="K131" s="110"/>
      <c r="L131" s="110"/>
      <c r="M131" s="509"/>
      <c r="N131" s="570" t="s">
        <v>309</v>
      </c>
      <c r="O131" s="563"/>
      <c r="P131" s="563"/>
      <c r="Q131" s="563"/>
      <c r="R131" s="563"/>
      <c r="S131" s="563"/>
      <c r="T131" s="564"/>
      <c r="U131" s="510" t="s">
        <v>308</v>
      </c>
      <c r="V131" s="110"/>
      <c r="W131" s="110"/>
      <c r="X131" s="110"/>
      <c r="Y131" s="509"/>
      <c r="Z131" s="570" t="s">
        <v>310</v>
      </c>
      <c r="AA131" s="563"/>
      <c r="AB131" s="563"/>
      <c r="AC131" s="563"/>
      <c r="AD131" s="563"/>
      <c r="AE131" s="563"/>
      <c r="AF131" s="564"/>
      <c r="AG131" s="510" t="s">
        <v>308</v>
      </c>
      <c r="AH131" s="110"/>
      <c r="AI131" s="110"/>
      <c r="AJ131" s="110"/>
      <c r="AK131" s="509"/>
      <c r="AL131" s="570" t="s">
        <v>311</v>
      </c>
      <c r="AM131" s="563"/>
      <c r="AN131" s="563"/>
      <c r="AO131" s="563"/>
      <c r="AP131" s="563"/>
      <c r="AQ131" s="563"/>
      <c r="AR131" s="564"/>
      <c r="AS131" s="510" t="s">
        <v>308</v>
      </c>
      <c r="AT131" s="110"/>
      <c r="AU131" s="110"/>
      <c r="AV131" s="110"/>
      <c r="AW131" s="509"/>
    </row>
    <row r="132" spans="2:50" ht="36" hidden="1" customHeight="1">
      <c r="B132" s="570" t="s">
        <v>312</v>
      </c>
      <c r="C132" s="563"/>
      <c r="D132" s="563"/>
      <c r="E132" s="563"/>
      <c r="F132" s="563"/>
      <c r="G132" s="563"/>
      <c r="H132" s="564"/>
      <c r="I132" s="565"/>
      <c r="J132" s="566"/>
      <c r="K132" s="566"/>
      <c r="L132" s="566"/>
      <c r="M132" s="567"/>
      <c r="N132" s="570" t="s">
        <v>313</v>
      </c>
      <c r="O132" s="563"/>
      <c r="P132" s="563"/>
      <c r="Q132" s="563"/>
      <c r="R132" s="563"/>
      <c r="S132" s="563"/>
      <c r="T132" s="564"/>
      <c r="U132" s="565"/>
      <c r="V132" s="566"/>
      <c r="W132" s="566"/>
      <c r="X132" s="566"/>
      <c r="Y132" s="567"/>
      <c r="Z132" s="570" t="s">
        <v>314</v>
      </c>
      <c r="AA132" s="563"/>
      <c r="AB132" s="563"/>
      <c r="AC132" s="563"/>
      <c r="AD132" s="563"/>
      <c r="AE132" s="563"/>
      <c r="AF132" s="564"/>
      <c r="AG132" s="565"/>
      <c r="AH132" s="566"/>
      <c r="AI132" s="566"/>
      <c r="AJ132" s="566"/>
      <c r="AK132" s="567"/>
      <c r="AL132" s="562" t="s">
        <v>315</v>
      </c>
      <c r="AM132" s="563"/>
      <c r="AN132" s="563"/>
      <c r="AO132" s="563"/>
      <c r="AP132" s="563"/>
      <c r="AQ132" s="563"/>
      <c r="AR132" s="564"/>
      <c r="AS132" s="565"/>
      <c r="AT132" s="566"/>
      <c r="AU132" s="566"/>
      <c r="AV132" s="566"/>
      <c r="AW132" s="567"/>
    </row>
    <row r="133" spans="2:50">
      <c r="C133" t="s">
        <v>316</v>
      </c>
    </row>
    <row r="134" spans="2:50" ht="34.549999999999997" customHeight="1">
      <c r="B134" s="36"/>
      <c r="C134" s="36"/>
      <c r="D134" s="44" t="s">
        <v>174</v>
      </c>
      <c r="E134" s="44"/>
      <c r="F134" s="44"/>
      <c r="G134" s="44"/>
      <c r="H134" s="44"/>
      <c r="I134" s="44"/>
      <c r="J134" s="44"/>
      <c r="K134" s="44"/>
      <c r="L134" s="44"/>
      <c r="M134" s="44"/>
      <c r="N134" s="44" t="s">
        <v>175</v>
      </c>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568" t="s">
        <v>176</v>
      </c>
      <c r="AM134" s="569"/>
      <c r="AN134" s="569"/>
      <c r="AO134" s="569"/>
      <c r="AP134" s="569"/>
      <c r="AQ134" s="569"/>
      <c r="AR134" s="569" t="s">
        <v>177</v>
      </c>
      <c r="AS134" s="569"/>
      <c r="AT134" s="569"/>
      <c r="AU134" s="569"/>
      <c r="AV134" s="569" t="s">
        <v>178</v>
      </c>
      <c r="AW134" s="569"/>
      <c r="AX134" s="569"/>
    </row>
    <row r="135" spans="2:50" ht="24.05" customHeight="1">
      <c r="B135" s="36">
        <v>1</v>
      </c>
      <c r="C135" s="36">
        <v>1</v>
      </c>
      <c r="D135" s="558" t="s">
        <v>302</v>
      </c>
      <c r="E135" s="558"/>
      <c r="F135" s="558"/>
      <c r="G135" s="558"/>
      <c r="H135" s="558"/>
      <c r="I135" s="558"/>
      <c r="J135" s="558"/>
      <c r="K135" s="558"/>
      <c r="L135" s="558"/>
      <c r="M135" s="558"/>
      <c r="N135" s="558" t="s">
        <v>317</v>
      </c>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559">
        <v>25</v>
      </c>
      <c r="AM135" s="560"/>
      <c r="AN135" s="560"/>
      <c r="AO135" s="560"/>
      <c r="AP135" s="560"/>
      <c r="AQ135" s="560"/>
      <c r="AR135" s="561" t="s">
        <v>227</v>
      </c>
      <c r="AS135" s="561"/>
      <c r="AT135" s="561"/>
      <c r="AU135" s="561"/>
      <c r="AV135" s="561" t="s">
        <v>227</v>
      </c>
      <c r="AW135" s="561"/>
      <c r="AX135" s="561"/>
    </row>
    <row r="136" spans="2:50">
      <c r="D136" s="34" t="s">
        <v>304</v>
      </c>
    </row>
    <row r="140" spans="2:50">
      <c r="L140" s="35"/>
    </row>
  </sheetData>
  <mergeCells count="506">
    <mergeCell ref="AQ1:AW1"/>
    <mergeCell ref="AK2:AQ2"/>
    <mergeCell ref="AR2:AY2"/>
    <mergeCell ref="B3:AY3"/>
    <mergeCell ref="B4:G4"/>
    <mergeCell ref="H4:Y4"/>
    <mergeCell ref="Z4:AE4"/>
    <mergeCell ref="AF4:AQ5"/>
    <mergeCell ref="AR4:AY4"/>
    <mergeCell ref="B5:G5"/>
    <mergeCell ref="B7:G8"/>
    <mergeCell ref="H7:Y8"/>
    <mergeCell ref="Z7:AE8"/>
    <mergeCell ref="AF7:AY8"/>
    <mergeCell ref="B9:G9"/>
    <mergeCell ref="H9:AY9"/>
    <mergeCell ref="H5:Y5"/>
    <mergeCell ref="Z5:AE5"/>
    <mergeCell ref="AR5:AY5"/>
    <mergeCell ref="B6:G6"/>
    <mergeCell ref="H6:Y6"/>
    <mergeCell ref="Z6:AE6"/>
    <mergeCell ref="AF6:AY6"/>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H18:P18"/>
    <mergeCell ref="Q18:W18"/>
    <mergeCell ref="X18:AD18"/>
    <mergeCell ref="AE18:AK18"/>
    <mergeCell ref="AL18:AR18"/>
    <mergeCell ref="AS18:AY18"/>
    <mergeCell ref="H17:P17"/>
    <mergeCell ref="Q17:W17"/>
    <mergeCell ref="X17:AD17"/>
    <mergeCell ref="AE17:AK17"/>
    <mergeCell ref="AL17:AR17"/>
    <mergeCell ref="AS17:AY17"/>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AP21:AT21"/>
    <mergeCell ref="AU21:AY21"/>
    <mergeCell ref="B22:G24"/>
    <mergeCell ref="H22:Y22"/>
    <mergeCell ref="Z22:AB22"/>
    <mergeCell ref="AC22:AE22"/>
    <mergeCell ref="AF22:AJ22"/>
    <mergeCell ref="AK22:AO22"/>
    <mergeCell ref="AP22:AT22"/>
    <mergeCell ref="AU22:AY22"/>
    <mergeCell ref="B19:G21"/>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D34:L34"/>
    <mergeCell ref="M34:R34"/>
    <mergeCell ref="S34:X34"/>
    <mergeCell ref="Y34:AY34"/>
    <mergeCell ref="B37:C40"/>
    <mergeCell ref="D37:AY37"/>
    <mergeCell ref="D38:AY38"/>
    <mergeCell ref="D39:AY39"/>
    <mergeCell ref="D40:AY40"/>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D56:G56"/>
    <mergeCell ref="H56:AG56"/>
    <mergeCell ref="D57:G57"/>
    <mergeCell ref="H57:U57"/>
    <mergeCell ref="V57:AG57"/>
    <mergeCell ref="D58:G58"/>
    <mergeCell ref="H58:AG58"/>
    <mergeCell ref="D52:G52"/>
    <mergeCell ref="H52:AG52"/>
    <mergeCell ref="B64:F64"/>
    <mergeCell ref="G64:AY64"/>
    <mergeCell ref="B65:AY65"/>
    <mergeCell ref="B66:F66"/>
    <mergeCell ref="G66:AY66"/>
    <mergeCell ref="B67:AY67"/>
    <mergeCell ref="B59:C59"/>
    <mergeCell ref="D59:AY59"/>
    <mergeCell ref="D60:AY60"/>
    <mergeCell ref="D61:AY61"/>
    <mergeCell ref="D62:AY62"/>
    <mergeCell ref="B63:AY63"/>
    <mergeCell ref="B68:AY68"/>
    <mergeCell ref="B69:AY69"/>
    <mergeCell ref="M70:AA70"/>
    <mergeCell ref="AL70:AY70"/>
    <mergeCell ref="B73:G75"/>
    <mergeCell ref="B78:G121"/>
    <mergeCell ref="H78:AC78"/>
    <mergeCell ref="AD78:AY78"/>
    <mergeCell ref="H79:L79"/>
    <mergeCell ref="M79:Y79"/>
    <mergeCell ref="Z79:AC79"/>
    <mergeCell ref="AD79:AH79"/>
    <mergeCell ref="AI79:AU79"/>
    <mergeCell ref="AV79:AY79"/>
    <mergeCell ref="H80:L80"/>
    <mergeCell ref="M80:Y80"/>
    <mergeCell ref="Z80:AC80"/>
    <mergeCell ref="AD80:AH80"/>
    <mergeCell ref="AI80:AU80"/>
    <mergeCell ref="AV80:AY80"/>
    <mergeCell ref="H82:L82"/>
    <mergeCell ref="M82:Y82"/>
    <mergeCell ref="Z82:AC82"/>
    <mergeCell ref="AD82:AH82"/>
    <mergeCell ref="AI82:AU82"/>
    <mergeCell ref="AV82:AY82"/>
    <mergeCell ref="H81:L81"/>
    <mergeCell ref="M81:Y81"/>
    <mergeCell ref="Z81:AC81"/>
    <mergeCell ref="AD81:AH81"/>
    <mergeCell ref="AI81:AU81"/>
    <mergeCell ref="AV81:AY81"/>
    <mergeCell ref="H84:L84"/>
    <mergeCell ref="M84:Y84"/>
    <mergeCell ref="Z84:AC84"/>
    <mergeCell ref="AD84:AH84"/>
    <mergeCell ref="AI84:AU84"/>
    <mergeCell ref="AV84:AY84"/>
    <mergeCell ref="H83:L83"/>
    <mergeCell ref="M83:Y83"/>
    <mergeCell ref="Z83:AC83"/>
    <mergeCell ref="AD83:AH83"/>
    <mergeCell ref="AI83:AU83"/>
    <mergeCell ref="AV83:AY83"/>
    <mergeCell ref="H86:L86"/>
    <mergeCell ref="M86:Y86"/>
    <mergeCell ref="Z86:AC86"/>
    <mergeCell ref="AD86:AH86"/>
    <mergeCell ref="AI86:AU86"/>
    <mergeCell ref="AV86:AY86"/>
    <mergeCell ref="H85:L85"/>
    <mergeCell ref="M85:Y85"/>
    <mergeCell ref="Z85:AC85"/>
    <mergeCell ref="AD85:AH85"/>
    <mergeCell ref="AI85:AU85"/>
    <mergeCell ref="AV85:AY85"/>
    <mergeCell ref="H88:L88"/>
    <mergeCell ref="M88:Y88"/>
    <mergeCell ref="Z88:AC88"/>
    <mergeCell ref="AD88:AH88"/>
    <mergeCell ref="AI88:AU88"/>
    <mergeCell ref="AV88:AY88"/>
    <mergeCell ref="H87:L87"/>
    <mergeCell ref="M87:Y87"/>
    <mergeCell ref="Z87:AC87"/>
    <mergeCell ref="AD87:AH87"/>
    <mergeCell ref="AI87:AU87"/>
    <mergeCell ref="AV87:AY87"/>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93:L93"/>
    <mergeCell ref="M93:Y93"/>
    <mergeCell ref="Z93:AC93"/>
    <mergeCell ref="AD93:AH93"/>
    <mergeCell ref="AI93:AU93"/>
    <mergeCell ref="AV93:AY93"/>
    <mergeCell ref="H92:L92"/>
    <mergeCell ref="M92:Y92"/>
    <mergeCell ref="Z92:AC92"/>
    <mergeCell ref="AD92:AH92"/>
    <mergeCell ref="AI92:AU92"/>
    <mergeCell ref="AV92:AY92"/>
    <mergeCell ref="H95:L95"/>
    <mergeCell ref="M95:Y95"/>
    <mergeCell ref="Z95:AC95"/>
    <mergeCell ref="AD95:AH95"/>
    <mergeCell ref="AI95:AU95"/>
    <mergeCell ref="AV95:AY95"/>
    <mergeCell ref="H94:L94"/>
    <mergeCell ref="M94:Y94"/>
    <mergeCell ref="Z94:AC94"/>
    <mergeCell ref="AD94:AH94"/>
    <mergeCell ref="AI94:AU94"/>
    <mergeCell ref="AV94:AY94"/>
    <mergeCell ref="H97:L97"/>
    <mergeCell ref="M97:Y97"/>
    <mergeCell ref="Z97:AC97"/>
    <mergeCell ref="AD97:AH97"/>
    <mergeCell ref="AI97:AU97"/>
    <mergeCell ref="AV97:AY97"/>
    <mergeCell ref="H96:L96"/>
    <mergeCell ref="M96:Y96"/>
    <mergeCell ref="Z96:AC96"/>
    <mergeCell ref="AD96:AH96"/>
    <mergeCell ref="AI96:AU96"/>
    <mergeCell ref="AV96:AY96"/>
    <mergeCell ref="H99:L99"/>
    <mergeCell ref="M99:Y99"/>
    <mergeCell ref="Z99:AC99"/>
    <mergeCell ref="AD99:AH99"/>
    <mergeCell ref="AI99:AU99"/>
    <mergeCell ref="AV99:AY99"/>
    <mergeCell ref="H98:L98"/>
    <mergeCell ref="M98:Y98"/>
    <mergeCell ref="Z98:AC98"/>
    <mergeCell ref="AD98:AH98"/>
    <mergeCell ref="AI98:AU98"/>
    <mergeCell ref="AV98:AY98"/>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AL127:AQ127"/>
    <mergeCell ref="AR127:AU127"/>
    <mergeCell ref="AV127:AX127"/>
    <mergeCell ref="B126:C126"/>
    <mergeCell ref="D126:M126"/>
    <mergeCell ref="N126:AK126"/>
    <mergeCell ref="AL126:AQ126"/>
    <mergeCell ref="AR126:AU126"/>
    <mergeCell ref="AV126:AX126"/>
    <mergeCell ref="B130:H130"/>
    <mergeCell ref="I130:Y130"/>
    <mergeCell ref="B131:H131"/>
    <mergeCell ref="I131:M131"/>
    <mergeCell ref="N131:T131"/>
    <mergeCell ref="U131:Y131"/>
    <mergeCell ref="B127:C127"/>
    <mergeCell ref="D127:M127"/>
    <mergeCell ref="N127:AK127"/>
    <mergeCell ref="Z131:AF131"/>
    <mergeCell ref="AG131:AK131"/>
    <mergeCell ref="AL131:AR131"/>
    <mergeCell ref="AS131:AW131"/>
    <mergeCell ref="B132:H132"/>
    <mergeCell ref="I132:M132"/>
    <mergeCell ref="N132:T132"/>
    <mergeCell ref="U132:Y132"/>
    <mergeCell ref="Z132:AF132"/>
    <mergeCell ref="AG132:AK132"/>
    <mergeCell ref="B135:C135"/>
    <mergeCell ref="D135:M135"/>
    <mergeCell ref="N135:AK135"/>
    <mergeCell ref="AL135:AQ135"/>
    <mergeCell ref="AR135:AU135"/>
    <mergeCell ref="AV135:AX135"/>
    <mergeCell ref="AL132:AR132"/>
    <mergeCell ref="AS132:AW132"/>
    <mergeCell ref="B134:C134"/>
    <mergeCell ref="D134:M134"/>
    <mergeCell ref="N134:AK134"/>
    <mergeCell ref="AL134:AQ134"/>
    <mergeCell ref="AR134:AU134"/>
    <mergeCell ref="AV134:AX134"/>
  </mergeCells>
  <phoneticPr fontId="2"/>
  <pageMargins left="0.62992125984251968" right="0.39370078740157483" top="0.59055118110236227" bottom="0.39370078740157483" header="0.51181102362204722" footer="0.51181102362204722"/>
  <pageSetup paperSize="9" scale="70" fitToHeight="4" orientation="portrait" r:id="rId1"/>
  <headerFooter alignWithMargins="0"/>
  <rowBreaks count="4" manualBreakCount="4">
    <brk id="35" max="50" man="1"/>
    <brk id="71" max="50" man="1"/>
    <brk id="76" max="50" man="1"/>
    <brk id="122"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G217"/>
  <sheetViews>
    <sheetView tabSelected="1" topLeftCell="A2" zoomScaleNormal="100" zoomScaleSheetLayoutView="70" zoomScalePageLayoutView="30" workbookViewId="0">
      <selection activeCell="O2" sqref="O2"/>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s>
  <sheetData>
    <row r="1" spans="2:51" ht="23.25" customHeight="1">
      <c r="AQ1" s="815"/>
      <c r="AR1" s="815"/>
      <c r="AS1" s="815"/>
      <c r="AT1" s="815"/>
      <c r="AU1" s="815"/>
      <c r="AV1" s="815"/>
      <c r="AW1" s="815"/>
      <c r="AX1" s="33"/>
    </row>
    <row r="2" spans="2:51" ht="29" customHeight="1" thickBot="1">
      <c r="AK2" s="532" t="s">
        <v>0</v>
      </c>
      <c r="AL2" s="532"/>
      <c r="AM2" s="532"/>
      <c r="AN2" s="532"/>
      <c r="AO2" s="532"/>
      <c r="AP2" s="532"/>
      <c r="AQ2" s="532"/>
      <c r="AR2" s="3590" t="s">
        <v>1337</v>
      </c>
      <c r="AS2" s="3591"/>
      <c r="AT2" s="3591"/>
      <c r="AU2" s="3591"/>
      <c r="AV2" s="3591"/>
      <c r="AW2" s="3591"/>
      <c r="AX2" s="3591"/>
      <c r="AY2" s="3591"/>
    </row>
    <row r="3" spans="2:51" ht="19" thickBot="1">
      <c r="B3" s="2406" t="s">
        <v>532</v>
      </c>
      <c r="C3" s="3067"/>
      <c r="D3" s="3067"/>
      <c r="E3" s="3067"/>
      <c r="F3" s="3067"/>
      <c r="G3" s="3067"/>
      <c r="H3" s="3067"/>
      <c r="I3" s="3067"/>
      <c r="J3" s="3067"/>
      <c r="K3" s="3067"/>
      <c r="L3" s="3067"/>
      <c r="M3" s="3067"/>
      <c r="N3" s="3067"/>
      <c r="O3" s="3067"/>
      <c r="P3" s="3067"/>
      <c r="Q3" s="3067"/>
      <c r="R3" s="3067"/>
      <c r="S3" s="3067"/>
      <c r="T3" s="3067"/>
      <c r="U3" s="3067"/>
      <c r="V3" s="3067"/>
      <c r="W3" s="3067"/>
      <c r="X3" s="3067"/>
      <c r="Y3" s="3067"/>
      <c r="Z3" s="3067"/>
      <c r="AA3" s="3067"/>
      <c r="AB3" s="3067"/>
      <c r="AC3" s="3067"/>
      <c r="AD3" s="3067"/>
      <c r="AE3" s="3067"/>
      <c r="AF3" s="3067"/>
      <c r="AG3" s="3067"/>
      <c r="AH3" s="3067"/>
      <c r="AI3" s="3067"/>
      <c r="AJ3" s="3067"/>
      <c r="AK3" s="3067"/>
      <c r="AL3" s="3067"/>
      <c r="AM3" s="3067"/>
      <c r="AN3" s="3067"/>
      <c r="AO3" s="3067"/>
      <c r="AP3" s="3067"/>
      <c r="AQ3" s="3067"/>
      <c r="AR3" s="3067"/>
      <c r="AS3" s="3067"/>
      <c r="AT3" s="3067"/>
      <c r="AU3" s="3067"/>
      <c r="AV3" s="3067"/>
      <c r="AW3" s="3067"/>
      <c r="AX3" s="3067"/>
      <c r="AY3" s="3068"/>
    </row>
    <row r="4" spans="2:51" ht="39.950000000000003" customHeight="1">
      <c r="B4" s="2409" t="s">
        <v>3</v>
      </c>
      <c r="C4" s="2410"/>
      <c r="D4" s="2410"/>
      <c r="E4" s="2410"/>
      <c r="F4" s="2410"/>
      <c r="G4" s="2410"/>
      <c r="H4" s="3592" t="s">
        <v>1338</v>
      </c>
      <c r="I4" s="3593"/>
      <c r="J4" s="3593"/>
      <c r="K4" s="3593"/>
      <c r="L4" s="3593"/>
      <c r="M4" s="3593"/>
      <c r="N4" s="3593"/>
      <c r="O4" s="3593"/>
      <c r="P4" s="3593"/>
      <c r="Q4" s="3593"/>
      <c r="R4" s="3593"/>
      <c r="S4" s="3593"/>
      <c r="T4" s="3593"/>
      <c r="U4" s="3593"/>
      <c r="V4" s="3593"/>
      <c r="W4" s="3593"/>
      <c r="X4" s="3593"/>
      <c r="Y4" s="3594"/>
      <c r="Z4" s="1995" t="s">
        <v>1339</v>
      </c>
      <c r="AA4" s="833"/>
      <c r="AB4" s="833"/>
      <c r="AC4" s="833"/>
      <c r="AD4" s="833"/>
      <c r="AE4" s="834"/>
      <c r="AF4" s="3595" t="s">
        <v>1340</v>
      </c>
      <c r="AG4" s="1994"/>
      <c r="AH4" s="1994"/>
      <c r="AI4" s="1994"/>
      <c r="AJ4" s="1994"/>
      <c r="AK4" s="1994"/>
      <c r="AL4" s="1994"/>
      <c r="AM4" s="1994"/>
      <c r="AN4" s="1994"/>
      <c r="AO4" s="1994"/>
      <c r="AP4" s="1994"/>
      <c r="AQ4" s="3596"/>
      <c r="AR4" s="1996" t="s">
        <v>7</v>
      </c>
      <c r="AS4" s="833"/>
      <c r="AT4" s="833"/>
      <c r="AU4" s="833"/>
      <c r="AV4" s="833"/>
      <c r="AW4" s="833"/>
      <c r="AX4" s="833"/>
      <c r="AY4" s="1997"/>
    </row>
    <row r="5" spans="2:51" ht="50.1" customHeight="1">
      <c r="B5" s="2419" t="s">
        <v>8</v>
      </c>
      <c r="C5" s="2420"/>
      <c r="D5" s="2420"/>
      <c r="E5" s="2420"/>
      <c r="F5" s="2420"/>
      <c r="G5" s="2421"/>
      <c r="H5" s="3597" t="s">
        <v>1341</v>
      </c>
      <c r="I5" s="1032"/>
      <c r="J5" s="1032"/>
      <c r="K5" s="1032"/>
      <c r="L5" s="1032"/>
      <c r="M5" s="1032"/>
      <c r="N5" s="1032"/>
      <c r="O5" s="1032"/>
      <c r="P5" s="1032"/>
      <c r="Q5" s="1032"/>
      <c r="R5" s="1032"/>
      <c r="S5" s="1032"/>
      <c r="T5" s="1032"/>
      <c r="U5" s="1032"/>
      <c r="V5" s="1032"/>
      <c r="W5" s="840"/>
      <c r="X5" s="840"/>
      <c r="Y5" s="840"/>
      <c r="Z5" s="2001" t="s">
        <v>10</v>
      </c>
      <c r="AA5" s="837"/>
      <c r="AB5" s="837"/>
      <c r="AC5" s="837"/>
      <c r="AD5" s="837"/>
      <c r="AE5" s="838"/>
      <c r="AF5" s="3598" t="s">
        <v>1342</v>
      </c>
      <c r="AG5" s="3599"/>
      <c r="AH5" s="3599"/>
      <c r="AI5" s="3599"/>
      <c r="AJ5" s="3599"/>
      <c r="AK5" s="3599"/>
      <c r="AL5" s="3599"/>
      <c r="AM5" s="3599"/>
      <c r="AN5" s="3599"/>
      <c r="AO5" s="3599"/>
      <c r="AP5" s="3599"/>
      <c r="AQ5" s="3600"/>
      <c r="AR5" s="3070" t="s">
        <v>1343</v>
      </c>
      <c r="AS5" s="3071"/>
      <c r="AT5" s="3071"/>
      <c r="AU5" s="3071"/>
      <c r="AV5" s="3071"/>
      <c r="AW5" s="3071"/>
      <c r="AX5" s="3071"/>
      <c r="AY5" s="3072"/>
    </row>
    <row r="6" spans="2:51" ht="38" customHeight="1">
      <c r="B6" s="2431" t="s">
        <v>12</v>
      </c>
      <c r="C6" s="2432"/>
      <c r="D6" s="2432"/>
      <c r="E6" s="2432"/>
      <c r="F6" s="2432"/>
      <c r="G6" s="2432"/>
      <c r="H6" s="2919" t="s">
        <v>1344</v>
      </c>
      <c r="I6" s="840"/>
      <c r="J6" s="840"/>
      <c r="K6" s="840"/>
      <c r="L6" s="840"/>
      <c r="M6" s="840"/>
      <c r="N6" s="840"/>
      <c r="O6" s="840"/>
      <c r="P6" s="840"/>
      <c r="Q6" s="840"/>
      <c r="R6" s="840"/>
      <c r="S6" s="840"/>
      <c r="T6" s="840"/>
      <c r="U6" s="840"/>
      <c r="V6" s="840"/>
      <c r="W6" s="840"/>
      <c r="X6" s="840"/>
      <c r="Y6" s="840"/>
      <c r="Z6" s="2006" t="s">
        <v>14</v>
      </c>
      <c r="AA6" s="2007"/>
      <c r="AB6" s="2007"/>
      <c r="AC6" s="2007"/>
      <c r="AD6" s="2007"/>
      <c r="AE6" s="2008"/>
      <c r="AF6" s="3601" t="s">
        <v>1345</v>
      </c>
      <c r="AG6" s="3602"/>
      <c r="AH6" s="3602"/>
      <c r="AI6" s="3602"/>
      <c r="AJ6" s="3602"/>
      <c r="AK6" s="3602"/>
      <c r="AL6" s="3602"/>
      <c r="AM6" s="3602"/>
      <c r="AN6" s="3602"/>
      <c r="AO6" s="3602"/>
      <c r="AP6" s="3602"/>
      <c r="AQ6" s="3602"/>
      <c r="AR6" s="2372"/>
      <c r="AS6" s="2372"/>
      <c r="AT6" s="2372"/>
      <c r="AU6" s="2372"/>
      <c r="AV6" s="2372"/>
      <c r="AW6" s="2372"/>
      <c r="AX6" s="2372"/>
      <c r="AY6" s="3603"/>
    </row>
    <row r="7" spans="2:51" ht="18" customHeight="1">
      <c r="B7" s="2437" t="s">
        <v>861</v>
      </c>
      <c r="C7" s="2438"/>
      <c r="D7" s="2438"/>
      <c r="E7" s="2438"/>
      <c r="F7" s="2438"/>
      <c r="G7" s="2438"/>
      <c r="H7" s="3075" t="s">
        <v>1346</v>
      </c>
      <c r="I7" s="3076"/>
      <c r="J7" s="3076"/>
      <c r="K7" s="3076"/>
      <c r="L7" s="3076"/>
      <c r="M7" s="3076"/>
      <c r="N7" s="3076"/>
      <c r="O7" s="3076"/>
      <c r="P7" s="3076"/>
      <c r="Q7" s="3076"/>
      <c r="R7" s="3076"/>
      <c r="S7" s="3076"/>
      <c r="T7" s="3076"/>
      <c r="U7" s="3076"/>
      <c r="V7" s="3076"/>
      <c r="W7" s="2086"/>
      <c r="X7" s="2086"/>
      <c r="Y7" s="2087"/>
      <c r="Z7" s="2016" t="s">
        <v>1347</v>
      </c>
      <c r="AA7" s="2000"/>
      <c r="AB7" s="2000"/>
      <c r="AC7" s="2000"/>
      <c r="AD7" s="2000"/>
      <c r="AE7" s="2017"/>
      <c r="AF7" s="3604" t="s">
        <v>1348</v>
      </c>
      <c r="AG7" s="3605"/>
      <c r="AH7" s="3605"/>
      <c r="AI7" s="3605"/>
      <c r="AJ7" s="3605"/>
      <c r="AK7" s="3605"/>
      <c r="AL7" s="3605"/>
      <c r="AM7" s="3605"/>
      <c r="AN7" s="3605"/>
      <c r="AO7" s="3605"/>
      <c r="AP7" s="3605"/>
      <c r="AQ7" s="3605"/>
      <c r="AR7" s="3605"/>
      <c r="AS7" s="3605"/>
      <c r="AT7" s="3605"/>
      <c r="AU7" s="3605"/>
      <c r="AV7" s="3605"/>
      <c r="AW7" s="3605"/>
      <c r="AX7" s="3605"/>
      <c r="AY7" s="3606"/>
    </row>
    <row r="8" spans="2:51" ht="36" customHeight="1">
      <c r="B8" s="2447"/>
      <c r="C8" s="2448"/>
      <c r="D8" s="2448"/>
      <c r="E8" s="2448"/>
      <c r="F8" s="2448"/>
      <c r="G8" s="2448"/>
      <c r="H8" s="3079"/>
      <c r="I8" s="3080"/>
      <c r="J8" s="3080"/>
      <c r="K8" s="3080"/>
      <c r="L8" s="3080"/>
      <c r="M8" s="3080"/>
      <c r="N8" s="3080"/>
      <c r="O8" s="3080"/>
      <c r="P8" s="3080"/>
      <c r="Q8" s="3080"/>
      <c r="R8" s="3080"/>
      <c r="S8" s="3080"/>
      <c r="T8" s="3080"/>
      <c r="U8" s="3080"/>
      <c r="V8" s="3080"/>
      <c r="W8" s="2096"/>
      <c r="X8" s="2096"/>
      <c r="Y8" s="2097"/>
      <c r="Z8" s="2024"/>
      <c r="AA8" s="2000"/>
      <c r="AB8" s="2000"/>
      <c r="AC8" s="2000"/>
      <c r="AD8" s="2000"/>
      <c r="AE8" s="2017"/>
      <c r="AF8" s="3607"/>
      <c r="AG8" s="3608"/>
      <c r="AH8" s="3608"/>
      <c r="AI8" s="3608"/>
      <c r="AJ8" s="3608"/>
      <c r="AK8" s="3608"/>
      <c r="AL8" s="3608"/>
      <c r="AM8" s="3608"/>
      <c r="AN8" s="3608"/>
      <c r="AO8" s="3608"/>
      <c r="AP8" s="3608"/>
      <c r="AQ8" s="3608"/>
      <c r="AR8" s="3608"/>
      <c r="AS8" s="3608"/>
      <c r="AT8" s="3608"/>
      <c r="AU8" s="3608"/>
      <c r="AV8" s="3608"/>
      <c r="AW8" s="3608"/>
      <c r="AX8" s="3608"/>
      <c r="AY8" s="3609"/>
    </row>
    <row r="9" spans="2:51" ht="101.45" customHeight="1">
      <c r="B9" s="2457" t="s">
        <v>865</v>
      </c>
      <c r="C9" s="2458"/>
      <c r="D9" s="2458"/>
      <c r="E9" s="2458"/>
      <c r="F9" s="2458"/>
      <c r="G9" s="2458"/>
      <c r="H9" s="3610" t="s">
        <v>1349</v>
      </c>
      <c r="I9" s="3611"/>
      <c r="J9" s="3611"/>
      <c r="K9" s="3611"/>
      <c r="L9" s="3611"/>
      <c r="M9" s="3611"/>
      <c r="N9" s="3611"/>
      <c r="O9" s="3611"/>
      <c r="P9" s="3611"/>
      <c r="Q9" s="3611"/>
      <c r="R9" s="3611"/>
      <c r="S9" s="3611"/>
      <c r="T9" s="3611"/>
      <c r="U9" s="3611"/>
      <c r="V9" s="3611"/>
      <c r="W9" s="3611"/>
      <c r="X9" s="3611"/>
      <c r="Y9" s="3611"/>
      <c r="Z9" s="3611"/>
      <c r="AA9" s="3611"/>
      <c r="AB9" s="3611"/>
      <c r="AC9" s="3611"/>
      <c r="AD9" s="3611"/>
      <c r="AE9" s="3611"/>
      <c r="AF9" s="3611"/>
      <c r="AG9" s="3611"/>
      <c r="AH9" s="3611"/>
      <c r="AI9" s="3611"/>
      <c r="AJ9" s="3611"/>
      <c r="AK9" s="3611"/>
      <c r="AL9" s="3611"/>
      <c r="AM9" s="3611"/>
      <c r="AN9" s="3611"/>
      <c r="AO9" s="3611"/>
      <c r="AP9" s="3611"/>
      <c r="AQ9" s="3611"/>
      <c r="AR9" s="3611"/>
      <c r="AS9" s="3611"/>
      <c r="AT9" s="3611"/>
      <c r="AU9" s="3611"/>
      <c r="AV9" s="3611"/>
      <c r="AW9" s="3611"/>
      <c r="AX9" s="3611"/>
      <c r="AY9" s="3612"/>
    </row>
    <row r="10" spans="2:51" ht="178.2" customHeight="1">
      <c r="B10" s="2457" t="s">
        <v>867</v>
      </c>
      <c r="C10" s="2458"/>
      <c r="D10" s="2458"/>
      <c r="E10" s="2458"/>
      <c r="F10" s="2458"/>
      <c r="G10" s="2458"/>
      <c r="H10" s="3610" t="s">
        <v>1350</v>
      </c>
      <c r="I10" s="3611"/>
      <c r="J10" s="3611"/>
      <c r="K10" s="3611"/>
      <c r="L10" s="3611"/>
      <c r="M10" s="3611"/>
      <c r="N10" s="3611"/>
      <c r="O10" s="3611"/>
      <c r="P10" s="3611"/>
      <c r="Q10" s="3611"/>
      <c r="R10" s="3611"/>
      <c r="S10" s="3611"/>
      <c r="T10" s="3611"/>
      <c r="U10" s="3611"/>
      <c r="V10" s="3611"/>
      <c r="W10" s="3611"/>
      <c r="X10" s="3611"/>
      <c r="Y10" s="3611"/>
      <c r="Z10" s="3611"/>
      <c r="AA10" s="3611"/>
      <c r="AB10" s="3611"/>
      <c r="AC10" s="3611"/>
      <c r="AD10" s="3611"/>
      <c r="AE10" s="3611"/>
      <c r="AF10" s="3611"/>
      <c r="AG10" s="3611"/>
      <c r="AH10" s="3611"/>
      <c r="AI10" s="3611"/>
      <c r="AJ10" s="3611"/>
      <c r="AK10" s="3611"/>
      <c r="AL10" s="3611"/>
      <c r="AM10" s="3611"/>
      <c r="AN10" s="3611"/>
      <c r="AO10" s="3611"/>
      <c r="AP10" s="3611"/>
      <c r="AQ10" s="3611"/>
      <c r="AR10" s="3611"/>
      <c r="AS10" s="3611"/>
      <c r="AT10" s="3611"/>
      <c r="AU10" s="3611"/>
      <c r="AV10" s="3611"/>
      <c r="AW10" s="3611"/>
      <c r="AX10" s="3611"/>
      <c r="AY10" s="3612"/>
    </row>
    <row r="11" spans="2:51" ht="29.3" customHeight="1">
      <c r="B11" s="2457" t="s">
        <v>24</v>
      </c>
      <c r="C11" s="2458"/>
      <c r="D11" s="2458"/>
      <c r="E11" s="2458"/>
      <c r="F11" s="2458"/>
      <c r="G11" s="2462"/>
      <c r="H11" s="2028" t="s">
        <v>333</v>
      </c>
      <c r="I11" s="2029"/>
      <c r="J11" s="2029"/>
      <c r="K11" s="2029"/>
      <c r="L11" s="2029"/>
      <c r="M11" s="2029"/>
      <c r="N11" s="2029"/>
      <c r="O11" s="2029"/>
      <c r="P11" s="2029"/>
      <c r="Q11" s="2029"/>
      <c r="R11" s="2029"/>
      <c r="S11" s="2029"/>
      <c r="T11" s="2029"/>
      <c r="U11" s="2029"/>
      <c r="V11" s="2029"/>
      <c r="W11" s="2029"/>
      <c r="X11" s="2029"/>
      <c r="Y11" s="2029"/>
      <c r="Z11" s="2029"/>
      <c r="AA11" s="2029"/>
      <c r="AB11" s="2029"/>
      <c r="AC11" s="2029"/>
      <c r="AD11" s="2029"/>
      <c r="AE11" s="2029"/>
      <c r="AF11" s="2029"/>
      <c r="AG11" s="2029"/>
      <c r="AH11" s="2029"/>
      <c r="AI11" s="2029"/>
      <c r="AJ11" s="2029"/>
      <c r="AK11" s="2029"/>
      <c r="AL11" s="2029"/>
      <c r="AM11" s="2029"/>
      <c r="AN11" s="2029"/>
      <c r="AO11" s="2029"/>
      <c r="AP11" s="2029"/>
      <c r="AQ11" s="2029"/>
      <c r="AR11" s="2029"/>
      <c r="AS11" s="2029"/>
      <c r="AT11" s="2029"/>
      <c r="AU11" s="2029"/>
      <c r="AV11" s="2029"/>
      <c r="AW11" s="2029"/>
      <c r="AX11" s="2029"/>
      <c r="AY11" s="2030"/>
    </row>
    <row r="12" spans="2:51" ht="20.95" customHeight="1">
      <c r="B12" s="2464" t="s">
        <v>869</v>
      </c>
      <c r="C12" s="2465"/>
      <c r="D12" s="2465"/>
      <c r="E12" s="2465"/>
      <c r="F12" s="2465"/>
      <c r="G12" s="2466"/>
      <c r="H12" s="2031"/>
      <c r="I12" s="2032"/>
      <c r="J12" s="2032"/>
      <c r="K12" s="2032"/>
      <c r="L12" s="2032"/>
      <c r="M12" s="2032"/>
      <c r="N12" s="2032"/>
      <c r="O12" s="2032"/>
      <c r="P12" s="2032"/>
      <c r="Q12" s="2033" t="s">
        <v>751</v>
      </c>
      <c r="R12" s="2034"/>
      <c r="S12" s="2034"/>
      <c r="T12" s="2034"/>
      <c r="U12" s="2034"/>
      <c r="V12" s="2034"/>
      <c r="W12" s="2035"/>
      <c r="X12" s="2033" t="s">
        <v>752</v>
      </c>
      <c r="Y12" s="2034"/>
      <c r="Z12" s="2034"/>
      <c r="AA12" s="2034"/>
      <c r="AB12" s="2034"/>
      <c r="AC12" s="2034"/>
      <c r="AD12" s="2035"/>
      <c r="AE12" s="2033" t="s">
        <v>753</v>
      </c>
      <c r="AF12" s="2034"/>
      <c r="AG12" s="2034"/>
      <c r="AH12" s="2034"/>
      <c r="AI12" s="2034"/>
      <c r="AJ12" s="2034"/>
      <c r="AK12" s="2035"/>
      <c r="AL12" s="2033" t="s">
        <v>754</v>
      </c>
      <c r="AM12" s="2034"/>
      <c r="AN12" s="2034"/>
      <c r="AO12" s="2034"/>
      <c r="AP12" s="2034"/>
      <c r="AQ12" s="2034"/>
      <c r="AR12" s="2035"/>
      <c r="AS12" s="2033" t="s">
        <v>755</v>
      </c>
      <c r="AT12" s="2034"/>
      <c r="AU12" s="2034"/>
      <c r="AV12" s="2034"/>
      <c r="AW12" s="2034"/>
      <c r="AX12" s="2034"/>
      <c r="AY12" s="2036"/>
    </row>
    <row r="13" spans="2:51" ht="29.95" customHeight="1">
      <c r="B13" s="2471"/>
      <c r="C13" s="2472"/>
      <c r="D13" s="2472"/>
      <c r="E13" s="2472"/>
      <c r="F13" s="2472"/>
      <c r="G13" s="2473"/>
      <c r="H13" s="2037" t="s">
        <v>32</v>
      </c>
      <c r="I13" s="2038"/>
      <c r="J13" s="2039" t="s">
        <v>33</v>
      </c>
      <c r="K13" s="2040"/>
      <c r="L13" s="2040"/>
      <c r="M13" s="2040"/>
      <c r="N13" s="2040"/>
      <c r="O13" s="2040"/>
      <c r="P13" s="2041"/>
      <c r="Q13" s="2042"/>
      <c r="R13" s="2042"/>
      <c r="S13" s="2042"/>
      <c r="T13" s="2042"/>
      <c r="U13" s="2042"/>
      <c r="V13" s="2042"/>
      <c r="W13" s="2042"/>
      <c r="X13" s="2042"/>
      <c r="Y13" s="2042"/>
      <c r="Z13" s="2042"/>
      <c r="AA13" s="2042"/>
      <c r="AB13" s="2042"/>
      <c r="AC13" s="2042"/>
      <c r="AD13" s="2042"/>
      <c r="AE13" s="3613"/>
      <c r="AF13" s="3613"/>
      <c r="AG13" s="3613"/>
      <c r="AH13" s="3613"/>
      <c r="AI13" s="3613"/>
      <c r="AJ13" s="3613"/>
      <c r="AK13" s="3613"/>
      <c r="AL13" s="3614" t="s">
        <v>1351</v>
      </c>
      <c r="AM13" s="3314"/>
      <c r="AN13" s="3314"/>
      <c r="AO13" s="3314"/>
      <c r="AP13" s="3314"/>
      <c r="AQ13" s="3314"/>
      <c r="AR13" s="3314"/>
      <c r="AS13" s="3615" t="s">
        <v>1352</v>
      </c>
      <c r="AT13" s="3315"/>
      <c r="AU13" s="3315"/>
      <c r="AV13" s="3315"/>
      <c r="AW13" s="3315"/>
      <c r="AX13" s="3315"/>
      <c r="AY13" s="3316"/>
    </row>
    <row r="14" spans="2:51" ht="29.95" customHeight="1">
      <c r="B14" s="2471"/>
      <c r="C14" s="2472"/>
      <c r="D14" s="2472"/>
      <c r="E14" s="2472"/>
      <c r="F14" s="2472"/>
      <c r="G14" s="2473"/>
      <c r="H14" s="2047"/>
      <c r="I14" s="2048"/>
      <c r="J14" s="2049" t="s">
        <v>37</v>
      </c>
      <c r="K14" s="2050"/>
      <c r="L14" s="2050"/>
      <c r="M14" s="2050"/>
      <c r="N14" s="2050"/>
      <c r="O14" s="2050"/>
      <c r="P14" s="2051"/>
      <c r="Q14" s="2052"/>
      <c r="R14" s="2052"/>
      <c r="S14" s="2052"/>
      <c r="T14" s="2052"/>
      <c r="U14" s="2052"/>
      <c r="V14" s="2052"/>
      <c r="W14" s="2052"/>
      <c r="X14" s="2052"/>
      <c r="Y14" s="2052"/>
      <c r="Z14" s="2052"/>
      <c r="AA14" s="2052"/>
      <c r="AB14" s="2052"/>
      <c r="AC14" s="2052"/>
      <c r="AD14" s="2052"/>
      <c r="AE14" s="3616" t="s">
        <v>1353</v>
      </c>
      <c r="AF14" s="3317"/>
      <c r="AG14" s="3317"/>
      <c r="AH14" s="3317"/>
      <c r="AI14" s="3317"/>
      <c r="AJ14" s="3317"/>
      <c r="AK14" s="3317"/>
      <c r="AL14" s="3617"/>
      <c r="AM14" s="3617"/>
      <c r="AN14" s="3617"/>
      <c r="AO14" s="3617"/>
      <c r="AP14" s="3617"/>
      <c r="AQ14" s="3617"/>
      <c r="AR14" s="3617"/>
      <c r="AS14" s="2942"/>
      <c r="AT14" s="2942"/>
      <c r="AU14" s="2942"/>
      <c r="AV14" s="2942"/>
      <c r="AW14" s="2942"/>
      <c r="AX14" s="2942"/>
      <c r="AY14" s="2943"/>
    </row>
    <row r="15" spans="2:51" ht="24.75" customHeight="1">
      <c r="B15" s="2471"/>
      <c r="C15" s="2472"/>
      <c r="D15" s="2472"/>
      <c r="E15" s="2472"/>
      <c r="F15" s="2472"/>
      <c r="G15" s="2473"/>
      <c r="H15" s="2047"/>
      <c r="I15" s="2048"/>
      <c r="J15" s="2049" t="s">
        <v>40</v>
      </c>
      <c r="K15" s="2050"/>
      <c r="L15" s="2050"/>
      <c r="M15" s="2050"/>
      <c r="N15" s="2050"/>
      <c r="O15" s="2050"/>
      <c r="P15" s="2051"/>
      <c r="Q15" s="2052"/>
      <c r="R15" s="2052"/>
      <c r="S15" s="2052"/>
      <c r="T15" s="2052"/>
      <c r="U15" s="2052"/>
      <c r="V15" s="2052"/>
      <c r="W15" s="2052"/>
      <c r="X15" s="2052"/>
      <c r="Y15" s="2052"/>
      <c r="Z15" s="2052"/>
      <c r="AA15" s="2052"/>
      <c r="AB15" s="2052"/>
      <c r="AC15" s="2052"/>
      <c r="AD15" s="2052"/>
      <c r="AE15" s="3618">
        <v>-7973</v>
      </c>
      <c r="AF15" s="3618"/>
      <c r="AG15" s="3618"/>
      <c r="AH15" s="3618"/>
      <c r="AI15" s="3618"/>
      <c r="AJ15" s="3618"/>
      <c r="AK15" s="3618"/>
      <c r="AL15" s="3317">
        <v>7973</v>
      </c>
      <c r="AM15" s="3317"/>
      <c r="AN15" s="3317"/>
      <c r="AO15" s="3317"/>
      <c r="AP15" s="3317"/>
      <c r="AQ15" s="3317"/>
      <c r="AR15" s="3317"/>
      <c r="AS15" s="2942"/>
      <c r="AT15" s="2942"/>
      <c r="AU15" s="2942"/>
      <c r="AV15" s="2942"/>
      <c r="AW15" s="2942"/>
      <c r="AX15" s="2942"/>
      <c r="AY15" s="2943"/>
    </row>
    <row r="16" spans="2:51" ht="24.75" customHeight="1">
      <c r="B16" s="2471"/>
      <c r="C16" s="2472"/>
      <c r="D16" s="2472"/>
      <c r="E16" s="2472"/>
      <c r="F16" s="2472"/>
      <c r="G16" s="2473"/>
      <c r="H16" s="2058"/>
      <c r="I16" s="2059"/>
      <c r="J16" s="2060" t="s">
        <v>42</v>
      </c>
      <c r="K16" s="2061"/>
      <c r="L16" s="2061"/>
      <c r="M16" s="2061"/>
      <c r="N16" s="2061"/>
      <c r="O16" s="2061"/>
      <c r="P16" s="2062"/>
      <c r="Q16" s="2063"/>
      <c r="R16" s="2063"/>
      <c r="S16" s="2063"/>
      <c r="T16" s="2063"/>
      <c r="U16" s="2063"/>
      <c r="V16" s="2063"/>
      <c r="W16" s="2063"/>
      <c r="X16" s="2063"/>
      <c r="Y16" s="2063"/>
      <c r="Z16" s="2063"/>
      <c r="AA16" s="2063"/>
      <c r="AB16" s="2063"/>
      <c r="AC16" s="2063"/>
      <c r="AD16" s="2063"/>
      <c r="AE16" s="3318">
        <f>9499-7973</f>
        <v>1526</v>
      </c>
      <c r="AF16" s="3318"/>
      <c r="AG16" s="3318"/>
      <c r="AH16" s="3318"/>
      <c r="AI16" s="3318"/>
      <c r="AJ16" s="3318"/>
      <c r="AK16" s="3318"/>
      <c r="AL16" s="3318">
        <f>414+7973</f>
        <v>8387</v>
      </c>
      <c r="AM16" s="3318"/>
      <c r="AN16" s="3318"/>
      <c r="AO16" s="3318"/>
      <c r="AP16" s="3318"/>
      <c r="AQ16" s="3318"/>
      <c r="AR16" s="3318"/>
      <c r="AS16" s="3170">
        <v>863</v>
      </c>
      <c r="AT16" s="3170"/>
      <c r="AU16" s="3170"/>
      <c r="AV16" s="3170"/>
      <c r="AW16" s="3170"/>
      <c r="AX16" s="3170"/>
      <c r="AY16" s="3619"/>
    </row>
    <row r="17" spans="2:51" ht="24.75" customHeight="1">
      <c r="B17" s="2471"/>
      <c r="C17" s="2472"/>
      <c r="D17" s="2472"/>
      <c r="E17" s="2472"/>
      <c r="F17" s="2472"/>
      <c r="G17" s="2473"/>
      <c r="H17" s="2067" t="s">
        <v>44</v>
      </c>
      <c r="I17" s="2068"/>
      <c r="J17" s="2068"/>
      <c r="K17" s="2068"/>
      <c r="L17" s="2068"/>
      <c r="M17" s="2068"/>
      <c r="N17" s="2068"/>
      <c r="O17" s="2068"/>
      <c r="P17" s="2068"/>
      <c r="Q17" s="2069"/>
      <c r="R17" s="2069"/>
      <c r="S17" s="2069"/>
      <c r="T17" s="2069"/>
      <c r="U17" s="2069"/>
      <c r="V17" s="2069"/>
      <c r="W17" s="2069"/>
      <c r="X17" s="2069"/>
      <c r="Y17" s="2069"/>
      <c r="Z17" s="2069"/>
      <c r="AA17" s="2069"/>
      <c r="AB17" s="2069"/>
      <c r="AC17" s="2069"/>
      <c r="AD17" s="2069"/>
      <c r="AE17" s="3620">
        <v>1463</v>
      </c>
      <c r="AF17" s="3620"/>
      <c r="AG17" s="3620"/>
      <c r="AH17" s="3620"/>
      <c r="AI17" s="3620"/>
      <c r="AJ17" s="3620"/>
      <c r="AK17" s="3620"/>
      <c r="AL17" s="3621"/>
      <c r="AM17" s="3621"/>
      <c r="AN17" s="3621"/>
      <c r="AO17" s="3621"/>
      <c r="AP17" s="3621"/>
      <c r="AQ17" s="3621"/>
      <c r="AR17" s="3621"/>
      <c r="AS17" s="2069"/>
      <c r="AT17" s="2069"/>
      <c r="AU17" s="2069"/>
      <c r="AV17" s="2069"/>
      <c r="AW17" s="2069"/>
      <c r="AX17" s="2069"/>
      <c r="AY17" s="3110"/>
    </row>
    <row r="18" spans="2:51" ht="24.75" customHeight="1">
      <c r="B18" s="2471"/>
      <c r="C18" s="2472"/>
      <c r="D18" s="2472"/>
      <c r="E18" s="2472"/>
      <c r="F18" s="2472"/>
      <c r="G18" s="2473"/>
      <c r="H18" s="2067" t="s">
        <v>45</v>
      </c>
      <c r="I18" s="2068"/>
      <c r="J18" s="2068"/>
      <c r="K18" s="2068"/>
      <c r="L18" s="2068"/>
      <c r="M18" s="2068"/>
      <c r="N18" s="2068"/>
      <c r="O18" s="2068"/>
      <c r="P18" s="2068"/>
      <c r="Q18" s="2069"/>
      <c r="R18" s="2069"/>
      <c r="S18" s="2069"/>
      <c r="T18" s="2069"/>
      <c r="U18" s="2069"/>
      <c r="V18" s="2069"/>
      <c r="W18" s="2069"/>
      <c r="X18" s="2069"/>
      <c r="Y18" s="2069"/>
      <c r="Z18" s="2069"/>
      <c r="AA18" s="2069"/>
      <c r="AB18" s="2069"/>
      <c r="AC18" s="2069"/>
      <c r="AD18" s="2069"/>
      <c r="AE18" s="3622">
        <f>AE17/AE16*100</f>
        <v>95.87155963302753</v>
      </c>
      <c r="AF18" s="3622"/>
      <c r="AG18" s="3622"/>
      <c r="AH18" s="3622"/>
      <c r="AI18" s="3622"/>
      <c r="AJ18" s="3622"/>
      <c r="AK18" s="3622"/>
      <c r="AL18" s="2069"/>
      <c r="AM18" s="2069"/>
      <c r="AN18" s="2069"/>
      <c r="AO18" s="2069"/>
      <c r="AP18" s="2069"/>
      <c r="AQ18" s="2069"/>
      <c r="AR18" s="2069"/>
      <c r="AS18" s="2069"/>
      <c r="AT18" s="2069"/>
      <c r="AU18" s="2069"/>
      <c r="AV18" s="2069"/>
      <c r="AW18" s="2069"/>
      <c r="AX18" s="2069"/>
      <c r="AY18" s="3110"/>
    </row>
    <row r="19" spans="2:51" ht="33.049999999999997" customHeight="1">
      <c r="B19" s="2495"/>
      <c r="C19" s="2496"/>
      <c r="D19" s="2496"/>
      <c r="E19" s="2496"/>
      <c r="F19" s="2496"/>
      <c r="G19" s="2497"/>
      <c r="H19" s="3623" t="s">
        <v>1354</v>
      </c>
      <c r="I19" s="3624"/>
      <c r="J19" s="3624"/>
      <c r="K19" s="3624"/>
      <c r="L19" s="3624"/>
      <c r="M19" s="3624"/>
      <c r="N19" s="3624"/>
      <c r="O19" s="3624"/>
      <c r="P19" s="3625"/>
      <c r="Q19" s="3626"/>
      <c r="R19" s="3627"/>
      <c r="S19" s="3627"/>
      <c r="T19" s="3627"/>
      <c r="U19" s="3627"/>
      <c r="V19" s="3627"/>
      <c r="W19" s="3627"/>
      <c r="X19" s="3627"/>
      <c r="Y19" s="3627"/>
      <c r="Z19" s="3627"/>
      <c r="AA19" s="3627"/>
      <c r="AB19" s="3627"/>
      <c r="AC19" s="3627"/>
      <c r="AD19" s="3627"/>
      <c r="AE19" s="3627"/>
      <c r="AF19" s="3627"/>
      <c r="AG19" s="3627"/>
      <c r="AH19" s="3627"/>
      <c r="AI19" s="3627"/>
      <c r="AJ19" s="3627"/>
      <c r="AK19" s="3627"/>
      <c r="AL19" s="3627"/>
      <c r="AM19" s="3627"/>
      <c r="AN19" s="3627"/>
      <c r="AO19" s="3627"/>
      <c r="AP19" s="3627"/>
      <c r="AQ19" s="3627"/>
      <c r="AR19" s="3627"/>
      <c r="AS19" s="3627"/>
      <c r="AT19" s="3627"/>
      <c r="AU19" s="3627"/>
      <c r="AV19" s="3627"/>
      <c r="AW19" s="3627"/>
      <c r="AX19" s="3627"/>
      <c r="AY19" s="3628"/>
    </row>
    <row r="20" spans="2:51" ht="31.75" customHeight="1">
      <c r="B20" s="762" t="s">
        <v>46</v>
      </c>
      <c r="C20" s="763"/>
      <c r="D20" s="763"/>
      <c r="E20" s="763"/>
      <c r="F20" s="763"/>
      <c r="G20" s="764"/>
      <c r="H20" s="387" t="s">
        <v>47</v>
      </c>
      <c r="I20" s="388"/>
      <c r="J20" s="388"/>
      <c r="K20" s="388"/>
      <c r="L20" s="388"/>
      <c r="M20" s="388"/>
      <c r="N20" s="388"/>
      <c r="O20" s="388"/>
      <c r="P20" s="388"/>
      <c r="Q20" s="388"/>
      <c r="R20" s="388"/>
      <c r="S20" s="388"/>
      <c r="T20" s="388"/>
      <c r="U20" s="388"/>
      <c r="V20" s="388"/>
      <c r="W20" s="388"/>
      <c r="X20" s="388"/>
      <c r="Y20" s="389"/>
      <c r="Z20" s="390"/>
      <c r="AA20" s="391"/>
      <c r="AB20" s="392"/>
      <c r="AC20" s="393" t="s">
        <v>48</v>
      </c>
      <c r="AD20" s="388"/>
      <c r="AE20" s="389"/>
      <c r="AF20" s="394" t="s">
        <v>334</v>
      </c>
      <c r="AG20" s="394"/>
      <c r="AH20" s="394"/>
      <c r="AI20" s="394"/>
      <c r="AJ20" s="394"/>
      <c r="AK20" s="394" t="s">
        <v>335</v>
      </c>
      <c r="AL20" s="394"/>
      <c r="AM20" s="394"/>
      <c r="AN20" s="394"/>
      <c r="AO20" s="394"/>
      <c r="AP20" s="394" t="s">
        <v>336</v>
      </c>
      <c r="AQ20" s="394"/>
      <c r="AR20" s="394"/>
      <c r="AS20" s="394"/>
      <c r="AT20" s="394"/>
      <c r="AU20" s="568" t="s">
        <v>49</v>
      </c>
      <c r="AV20" s="569"/>
      <c r="AW20" s="569"/>
      <c r="AX20" s="569"/>
      <c r="AY20" s="3629"/>
    </row>
    <row r="21" spans="2:51" ht="32.25" customHeight="1">
      <c r="B21" s="765"/>
      <c r="C21" s="763"/>
      <c r="D21" s="763"/>
      <c r="E21" s="763"/>
      <c r="F21" s="763"/>
      <c r="G21" s="764"/>
      <c r="H21" s="3445" t="s">
        <v>1355</v>
      </c>
      <c r="I21" s="101"/>
      <c r="J21" s="101"/>
      <c r="K21" s="101"/>
      <c r="L21" s="101"/>
      <c r="M21" s="101"/>
      <c r="N21" s="101"/>
      <c r="O21" s="101"/>
      <c r="P21" s="101"/>
      <c r="Q21" s="101"/>
      <c r="R21" s="101"/>
      <c r="S21" s="101"/>
      <c r="T21" s="101"/>
      <c r="U21" s="101"/>
      <c r="V21" s="101"/>
      <c r="W21" s="101"/>
      <c r="X21" s="101"/>
      <c r="Y21" s="399"/>
      <c r="Z21" s="416" t="s">
        <v>51</v>
      </c>
      <c r="AA21" s="417"/>
      <c r="AB21" s="418"/>
      <c r="AC21" s="1066" t="s">
        <v>662</v>
      </c>
      <c r="AD21" s="419"/>
      <c r="AE21" s="419"/>
      <c r="AF21" s="421" t="s">
        <v>664</v>
      </c>
      <c r="AG21" s="377"/>
      <c r="AH21" s="377"/>
      <c r="AI21" s="377"/>
      <c r="AJ21" s="377"/>
      <c r="AK21" s="421" t="s">
        <v>664</v>
      </c>
      <c r="AL21" s="377"/>
      <c r="AM21" s="377"/>
      <c r="AN21" s="377"/>
      <c r="AO21" s="377"/>
      <c r="AP21" s="1130">
        <v>300</v>
      </c>
      <c r="AQ21" s="432"/>
      <c r="AR21" s="432"/>
      <c r="AS21" s="432"/>
      <c r="AT21" s="432"/>
      <c r="AU21" s="432">
        <v>352</v>
      </c>
      <c r="AV21" s="432"/>
      <c r="AW21" s="432"/>
      <c r="AX21" s="432"/>
      <c r="AY21" s="436"/>
    </row>
    <row r="22" spans="2:51" ht="32.25" customHeight="1">
      <c r="B22" s="766"/>
      <c r="C22" s="767"/>
      <c r="D22" s="767"/>
      <c r="E22" s="767"/>
      <c r="F22" s="767"/>
      <c r="G22" s="768"/>
      <c r="H22" s="400"/>
      <c r="I22" s="206"/>
      <c r="J22" s="206"/>
      <c r="K22" s="206"/>
      <c r="L22" s="206"/>
      <c r="M22" s="206"/>
      <c r="N22" s="206"/>
      <c r="O22" s="206"/>
      <c r="P22" s="206"/>
      <c r="Q22" s="206"/>
      <c r="R22" s="206"/>
      <c r="S22" s="206"/>
      <c r="T22" s="206"/>
      <c r="U22" s="206"/>
      <c r="V22" s="206"/>
      <c r="W22" s="206"/>
      <c r="X22" s="206"/>
      <c r="Y22" s="381"/>
      <c r="Z22" s="393" t="s">
        <v>56</v>
      </c>
      <c r="AA22" s="388"/>
      <c r="AB22" s="389"/>
      <c r="AC22" s="377" t="s">
        <v>1356</v>
      </c>
      <c r="AD22" s="377"/>
      <c r="AE22" s="377"/>
      <c r="AF22" s="421" t="s">
        <v>664</v>
      </c>
      <c r="AG22" s="377"/>
      <c r="AH22" s="377"/>
      <c r="AI22" s="377"/>
      <c r="AJ22" s="377"/>
      <c r="AK22" s="421" t="s">
        <v>664</v>
      </c>
      <c r="AL22" s="377"/>
      <c r="AM22" s="377"/>
      <c r="AN22" s="377"/>
      <c r="AO22" s="377"/>
      <c r="AP22" s="3630">
        <f>AP21/AU21*100</f>
        <v>85.227272727272734</v>
      </c>
      <c r="AQ22" s="3631"/>
      <c r="AR22" s="3631"/>
      <c r="AS22" s="3631"/>
      <c r="AT22" s="3631"/>
      <c r="AU22" s="422"/>
      <c r="AV22" s="422"/>
      <c r="AW22" s="422"/>
      <c r="AX22" s="422"/>
      <c r="AY22" s="423"/>
    </row>
    <row r="23" spans="2:51" ht="31.75" customHeight="1">
      <c r="B23" s="362" t="s">
        <v>62</v>
      </c>
      <c r="C23" s="363"/>
      <c r="D23" s="363"/>
      <c r="E23" s="363"/>
      <c r="F23" s="363"/>
      <c r="G23" s="364"/>
      <c r="H23" s="387" t="s">
        <v>63</v>
      </c>
      <c r="I23" s="388"/>
      <c r="J23" s="388"/>
      <c r="K23" s="388"/>
      <c r="L23" s="388"/>
      <c r="M23" s="388"/>
      <c r="N23" s="388"/>
      <c r="O23" s="388"/>
      <c r="P23" s="388"/>
      <c r="Q23" s="388"/>
      <c r="R23" s="388"/>
      <c r="S23" s="388"/>
      <c r="T23" s="388"/>
      <c r="U23" s="388"/>
      <c r="V23" s="388"/>
      <c r="W23" s="388"/>
      <c r="X23" s="388"/>
      <c r="Y23" s="389"/>
      <c r="Z23" s="390"/>
      <c r="AA23" s="391"/>
      <c r="AB23" s="392"/>
      <c r="AC23" s="393" t="s">
        <v>48</v>
      </c>
      <c r="AD23" s="388"/>
      <c r="AE23" s="389"/>
      <c r="AF23" s="394" t="s">
        <v>334</v>
      </c>
      <c r="AG23" s="394"/>
      <c r="AH23" s="394"/>
      <c r="AI23" s="394"/>
      <c r="AJ23" s="394"/>
      <c r="AK23" s="394" t="s">
        <v>335</v>
      </c>
      <c r="AL23" s="394"/>
      <c r="AM23" s="394"/>
      <c r="AN23" s="394"/>
      <c r="AO23" s="394"/>
      <c r="AP23" s="394" t="s">
        <v>336</v>
      </c>
      <c r="AQ23" s="394"/>
      <c r="AR23" s="394"/>
      <c r="AS23" s="394"/>
      <c r="AT23" s="394"/>
      <c r="AU23" s="395" t="s">
        <v>64</v>
      </c>
      <c r="AV23" s="396"/>
      <c r="AW23" s="396"/>
      <c r="AX23" s="396"/>
      <c r="AY23" s="397"/>
    </row>
    <row r="24" spans="2:51" ht="39.950000000000003" customHeight="1">
      <c r="B24" s="199"/>
      <c r="C24" s="200"/>
      <c r="D24" s="200"/>
      <c r="E24" s="200"/>
      <c r="F24" s="200"/>
      <c r="G24" s="201"/>
      <c r="H24" s="3445" t="s">
        <v>1355</v>
      </c>
      <c r="I24" s="101"/>
      <c r="J24" s="101"/>
      <c r="K24" s="101"/>
      <c r="L24" s="101"/>
      <c r="M24" s="101"/>
      <c r="N24" s="101"/>
      <c r="O24" s="101"/>
      <c r="P24" s="101"/>
      <c r="Q24" s="101"/>
      <c r="R24" s="101"/>
      <c r="S24" s="101"/>
      <c r="T24" s="101"/>
      <c r="U24" s="101"/>
      <c r="V24" s="101"/>
      <c r="W24" s="101"/>
      <c r="X24" s="101"/>
      <c r="Y24" s="399"/>
      <c r="Z24" s="401" t="s">
        <v>233</v>
      </c>
      <c r="AA24" s="402"/>
      <c r="AB24" s="403"/>
      <c r="AC24" s="1198" t="s">
        <v>662</v>
      </c>
      <c r="AD24" s="408"/>
      <c r="AE24" s="409"/>
      <c r="AF24" s="421" t="s">
        <v>664</v>
      </c>
      <c r="AG24" s="377"/>
      <c r="AH24" s="377"/>
      <c r="AI24" s="377"/>
      <c r="AJ24" s="377"/>
      <c r="AK24" s="420" t="s">
        <v>664</v>
      </c>
      <c r="AL24" s="377"/>
      <c r="AM24" s="377"/>
      <c r="AN24" s="377"/>
      <c r="AO24" s="377"/>
      <c r="AP24" s="399">
        <v>300</v>
      </c>
      <c r="AQ24" s="377"/>
      <c r="AR24" s="377"/>
      <c r="AS24" s="377"/>
      <c r="AT24" s="377"/>
      <c r="AU24" s="893" t="s">
        <v>664</v>
      </c>
      <c r="AV24" s="101"/>
      <c r="AW24" s="101"/>
      <c r="AX24" s="101"/>
      <c r="AY24" s="379"/>
    </row>
    <row r="25" spans="2:51" ht="26.85" customHeight="1">
      <c r="B25" s="233"/>
      <c r="C25" s="225"/>
      <c r="D25" s="225"/>
      <c r="E25" s="225"/>
      <c r="F25" s="225"/>
      <c r="G25" s="365"/>
      <c r="H25" s="400"/>
      <c r="I25" s="206"/>
      <c r="J25" s="206"/>
      <c r="K25" s="206"/>
      <c r="L25" s="206"/>
      <c r="M25" s="206"/>
      <c r="N25" s="206"/>
      <c r="O25" s="206"/>
      <c r="P25" s="206"/>
      <c r="Q25" s="206"/>
      <c r="R25" s="206"/>
      <c r="S25" s="206"/>
      <c r="T25" s="206"/>
      <c r="U25" s="206"/>
      <c r="V25" s="206"/>
      <c r="W25" s="206"/>
      <c r="X25" s="206"/>
      <c r="Y25" s="381"/>
      <c r="Z25" s="404"/>
      <c r="AA25" s="405"/>
      <c r="AB25" s="406"/>
      <c r="AC25" s="410"/>
      <c r="AD25" s="411"/>
      <c r="AE25" s="412"/>
      <c r="AF25" s="1799" t="s">
        <v>664</v>
      </c>
      <c r="AG25" s="3632"/>
      <c r="AH25" s="3632"/>
      <c r="AI25" s="3632"/>
      <c r="AJ25" s="3632"/>
      <c r="AK25" s="1798" t="s">
        <v>1357</v>
      </c>
      <c r="AL25" s="3632"/>
      <c r="AM25" s="3632"/>
      <c r="AN25" s="3632"/>
      <c r="AO25" s="3632"/>
      <c r="AP25" s="3633">
        <v>282</v>
      </c>
      <c r="AQ25" s="3634"/>
      <c r="AR25" s="3634"/>
      <c r="AS25" s="3634"/>
      <c r="AT25" s="3635"/>
      <c r="AU25" s="3636">
        <v>52</v>
      </c>
      <c r="AV25" s="3634"/>
      <c r="AW25" s="3634"/>
      <c r="AX25" s="3634"/>
      <c r="AY25" s="3637"/>
    </row>
    <row r="26" spans="2:51" ht="31.75" customHeight="1">
      <c r="B26" s="362" t="s">
        <v>70</v>
      </c>
      <c r="C26" s="743"/>
      <c r="D26" s="743"/>
      <c r="E26" s="743"/>
      <c r="F26" s="743"/>
      <c r="G26" s="743"/>
      <c r="H26" s="1071" t="s">
        <v>1358</v>
      </c>
      <c r="I26" s="1072"/>
      <c r="J26" s="1072"/>
      <c r="K26" s="1072"/>
      <c r="L26" s="1072"/>
      <c r="M26" s="1072"/>
      <c r="N26" s="1072"/>
      <c r="O26" s="1072"/>
      <c r="P26" s="1072"/>
      <c r="Q26" s="1072"/>
      <c r="R26" s="1072"/>
      <c r="S26" s="1072"/>
      <c r="T26" s="1072"/>
      <c r="U26" s="1072"/>
      <c r="V26" s="1072"/>
      <c r="W26" s="1072"/>
      <c r="X26" s="1072"/>
      <c r="Y26" s="1072"/>
      <c r="Z26" s="368" t="s">
        <v>72</v>
      </c>
      <c r="AA26" s="369"/>
      <c r="AB26" s="370"/>
      <c r="AC26" s="510" t="s">
        <v>1218</v>
      </c>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814"/>
    </row>
    <row r="27" spans="2:51" ht="23.1" customHeight="1">
      <c r="B27" s="341" t="s">
        <v>241</v>
      </c>
      <c r="C27" s="342"/>
      <c r="D27" s="3638" t="s">
        <v>77</v>
      </c>
      <c r="E27" s="3639"/>
      <c r="F27" s="3639"/>
      <c r="G27" s="3639"/>
      <c r="H27" s="3639"/>
      <c r="I27" s="3639"/>
      <c r="J27" s="3639"/>
      <c r="K27" s="3639"/>
      <c r="L27" s="3640"/>
      <c r="M27" s="350" t="s">
        <v>78</v>
      </c>
      <c r="N27" s="350"/>
      <c r="O27" s="350"/>
      <c r="P27" s="350"/>
      <c r="Q27" s="350"/>
      <c r="R27" s="350"/>
      <c r="S27" s="351" t="s">
        <v>338</v>
      </c>
      <c r="T27" s="351"/>
      <c r="U27" s="351"/>
      <c r="V27" s="351"/>
      <c r="W27" s="351"/>
      <c r="X27" s="351"/>
      <c r="Y27" s="352" t="s">
        <v>79</v>
      </c>
      <c r="Z27" s="348"/>
      <c r="AA27" s="348"/>
      <c r="AB27" s="348"/>
      <c r="AC27" s="348"/>
      <c r="AD27" s="348"/>
      <c r="AE27" s="348"/>
      <c r="AF27" s="348"/>
      <c r="AG27" s="348"/>
      <c r="AH27" s="348"/>
      <c r="AI27" s="348"/>
      <c r="AJ27" s="348"/>
      <c r="AK27" s="348"/>
      <c r="AL27" s="348"/>
      <c r="AM27" s="348"/>
      <c r="AN27" s="348"/>
      <c r="AO27" s="348"/>
      <c r="AP27" s="348"/>
      <c r="AQ27" s="348"/>
      <c r="AR27" s="348"/>
      <c r="AS27" s="348"/>
      <c r="AT27" s="348"/>
      <c r="AU27" s="348"/>
      <c r="AV27" s="348"/>
      <c r="AW27" s="348"/>
      <c r="AX27" s="348"/>
      <c r="AY27" s="353"/>
    </row>
    <row r="28" spans="2:51" ht="23.1" customHeight="1">
      <c r="B28" s="343"/>
      <c r="C28" s="344"/>
      <c r="D28" s="730" t="s">
        <v>1359</v>
      </c>
      <c r="E28" s="623"/>
      <c r="F28" s="623"/>
      <c r="G28" s="623"/>
      <c r="H28" s="623"/>
      <c r="I28" s="623"/>
      <c r="J28" s="623"/>
      <c r="K28" s="623"/>
      <c r="L28" s="624"/>
      <c r="M28" s="3641"/>
      <c r="N28" s="3642"/>
      <c r="O28" s="3642"/>
      <c r="P28" s="3642"/>
      <c r="Q28" s="3642"/>
      <c r="R28" s="3643"/>
      <c r="S28" s="3644">
        <v>644</v>
      </c>
      <c r="T28" s="3645"/>
      <c r="U28" s="3645"/>
      <c r="V28" s="3645"/>
      <c r="W28" s="3645"/>
      <c r="X28" s="3646"/>
      <c r="Y28" s="947" t="s">
        <v>1360</v>
      </c>
      <c r="Z28" s="3647"/>
      <c r="AA28" s="3647"/>
      <c r="AB28" s="3647"/>
      <c r="AC28" s="3647"/>
      <c r="AD28" s="3647"/>
      <c r="AE28" s="3647"/>
      <c r="AF28" s="3647"/>
      <c r="AG28" s="3647"/>
      <c r="AH28" s="3647"/>
      <c r="AI28" s="3647"/>
      <c r="AJ28" s="3647"/>
      <c r="AK28" s="3647"/>
      <c r="AL28" s="3647"/>
      <c r="AM28" s="3647"/>
      <c r="AN28" s="3647"/>
      <c r="AO28" s="3647"/>
      <c r="AP28" s="3647"/>
      <c r="AQ28" s="3647"/>
      <c r="AR28" s="3647"/>
      <c r="AS28" s="3647"/>
      <c r="AT28" s="3647"/>
      <c r="AU28" s="3647"/>
      <c r="AV28" s="3647"/>
      <c r="AW28" s="3647"/>
      <c r="AX28" s="3647"/>
      <c r="AY28" s="3648"/>
    </row>
    <row r="29" spans="2:51" ht="23.1" customHeight="1">
      <c r="B29" s="343"/>
      <c r="C29" s="344"/>
      <c r="D29" s="707" t="s">
        <v>1361</v>
      </c>
      <c r="E29" s="708"/>
      <c r="F29" s="708"/>
      <c r="G29" s="708"/>
      <c r="H29" s="708"/>
      <c r="I29" s="708"/>
      <c r="J29" s="708"/>
      <c r="K29" s="708"/>
      <c r="L29" s="709"/>
      <c r="M29" s="3649"/>
      <c r="N29" s="3649"/>
      <c r="O29" s="3649"/>
      <c r="P29" s="3649"/>
      <c r="Q29" s="3649"/>
      <c r="R29" s="3649"/>
      <c r="S29" s="1171">
        <v>90</v>
      </c>
      <c r="T29" s="1171"/>
      <c r="U29" s="1171"/>
      <c r="V29" s="1171"/>
      <c r="W29" s="1171"/>
      <c r="X29" s="1171"/>
      <c r="Y29" s="3650"/>
      <c r="Z29" s="3651"/>
      <c r="AA29" s="3651"/>
      <c r="AB29" s="3651"/>
      <c r="AC29" s="3651"/>
      <c r="AD29" s="3651"/>
      <c r="AE29" s="3651"/>
      <c r="AF29" s="3651"/>
      <c r="AG29" s="3651"/>
      <c r="AH29" s="3651"/>
      <c r="AI29" s="3651"/>
      <c r="AJ29" s="3651"/>
      <c r="AK29" s="3651"/>
      <c r="AL29" s="3651"/>
      <c r="AM29" s="3651"/>
      <c r="AN29" s="3651"/>
      <c r="AO29" s="3651"/>
      <c r="AP29" s="3651"/>
      <c r="AQ29" s="3651"/>
      <c r="AR29" s="3651"/>
      <c r="AS29" s="3651"/>
      <c r="AT29" s="3651"/>
      <c r="AU29" s="3651"/>
      <c r="AV29" s="3651"/>
      <c r="AW29" s="3651"/>
      <c r="AX29" s="3651"/>
      <c r="AY29" s="3652"/>
    </row>
    <row r="30" spans="2:51" ht="23.1" customHeight="1">
      <c r="B30" s="343"/>
      <c r="C30" s="344"/>
      <c r="D30" s="707" t="s">
        <v>1362</v>
      </c>
      <c r="E30" s="708"/>
      <c r="F30" s="708"/>
      <c r="G30" s="708"/>
      <c r="H30" s="708"/>
      <c r="I30" s="708"/>
      <c r="J30" s="708"/>
      <c r="K30" s="708"/>
      <c r="L30" s="709"/>
      <c r="M30" s="326">
        <v>414</v>
      </c>
      <c r="N30" s="326"/>
      <c r="O30" s="326"/>
      <c r="P30" s="326"/>
      <c r="Q30" s="326"/>
      <c r="R30" s="326"/>
      <c r="S30" s="1171">
        <v>129</v>
      </c>
      <c r="T30" s="1171"/>
      <c r="U30" s="1171"/>
      <c r="V30" s="1171"/>
      <c r="W30" s="1171"/>
      <c r="X30" s="1171"/>
      <c r="Y30" s="3650"/>
      <c r="Z30" s="3651"/>
      <c r="AA30" s="3651"/>
      <c r="AB30" s="3651"/>
      <c r="AC30" s="3651"/>
      <c r="AD30" s="3651"/>
      <c r="AE30" s="3651"/>
      <c r="AF30" s="3651"/>
      <c r="AG30" s="3651"/>
      <c r="AH30" s="3651"/>
      <c r="AI30" s="3651"/>
      <c r="AJ30" s="3651"/>
      <c r="AK30" s="3651"/>
      <c r="AL30" s="3651"/>
      <c r="AM30" s="3651"/>
      <c r="AN30" s="3651"/>
      <c r="AO30" s="3651"/>
      <c r="AP30" s="3651"/>
      <c r="AQ30" s="3651"/>
      <c r="AR30" s="3651"/>
      <c r="AS30" s="3651"/>
      <c r="AT30" s="3651"/>
      <c r="AU30" s="3651"/>
      <c r="AV30" s="3651"/>
      <c r="AW30" s="3651"/>
      <c r="AX30" s="3651"/>
      <c r="AY30" s="3652"/>
    </row>
    <row r="31" spans="2:51" ht="23.1" customHeight="1">
      <c r="B31" s="343"/>
      <c r="C31" s="344"/>
      <c r="D31" s="707"/>
      <c r="E31" s="708"/>
      <c r="F31" s="708"/>
      <c r="G31" s="708"/>
      <c r="H31" s="708"/>
      <c r="I31" s="708"/>
      <c r="J31" s="708"/>
      <c r="K31" s="708"/>
      <c r="L31" s="709"/>
      <c r="M31" s="326"/>
      <c r="N31" s="326"/>
      <c r="O31" s="326"/>
      <c r="P31" s="326"/>
      <c r="Q31" s="326"/>
      <c r="R31" s="326"/>
      <c r="S31" s="3333"/>
      <c r="T31" s="326"/>
      <c r="U31" s="326"/>
      <c r="V31" s="326"/>
      <c r="W31" s="326"/>
      <c r="X31" s="326"/>
      <c r="Y31" s="3650"/>
      <c r="Z31" s="3651"/>
      <c r="AA31" s="3651"/>
      <c r="AB31" s="3651"/>
      <c r="AC31" s="3651"/>
      <c r="AD31" s="3651"/>
      <c r="AE31" s="3651"/>
      <c r="AF31" s="3651"/>
      <c r="AG31" s="3651"/>
      <c r="AH31" s="3651"/>
      <c r="AI31" s="3651"/>
      <c r="AJ31" s="3651"/>
      <c r="AK31" s="3651"/>
      <c r="AL31" s="3651"/>
      <c r="AM31" s="3651"/>
      <c r="AN31" s="3651"/>
      <c r="AO31" s="3651"/>
      <c r="AP31" s="3651"/>
      <c r="AQ31" s="3651"/>
      <c r="AR31" s="3651"/>
      <c r="AS31" s="3651"/>
      <c r="AT31" s="3651"/>
      <c r="AU31" s="3651"/>
      <c r="AV31" s="3651"/>
      <c r="AW31" s="3651"/>
      <c r="AX31" s="3651"/>
      <c r="AY31" s="3652"/>
    </row>
    <row r="32" spans="2:51" ht="23.1" customHeight="1">
      <c r="B32" s="343"/>
      <c r="C32" s="344"/>
      <c r="D32" s="716"/>
      <c r="E32" s="717"/>
      <c r="F32" s="717"/>
      <c r="G32" s="717"/>
      <c r="H32" s="717"/>
      <c r="I32" s="717"/>
      <c r="J32" s="717"/>
      <c r="K32" s="717"/>
      <c r="L32" s="718"/>
      <c r="M32" s="720"/>
      <c r="N32" s="720"/>
      <c r="O32" s="720"/>
      <c r="P32" s="720"/>
      <c r="Q32" s="720"/>
      <c r="R32" s="720"/>
      <c r="S32" s="720"/>
      <c r="T32" s="720"/>
      <c r="U32" s="720"/>
      <c r="V32" s="720"/>
      <c r="W32" s="720"/>
      <c r="X32" s="720"/>
      <c r="Y32" s="3650"/>
      <c r="Z32" s="3651"/>
      <c r="AA32" s="3651"/>
      <c r="AB32" s="3651"/>
      <c r="AC32" s="3651"/>
      <c r="AD32" s="3651"/>
      <c r="AE32" s="3651"/>
      <c r="AF32" s="3651"/>
      <c r="AG32" s="3651"/>
      <c r="AH32" s="3651"/>
      <c r="AI32" s="3651"/>
      <c r="AJ32" s="3651"/>
      <c r="AK32" s="3651"/>
      <c r="AL32" s="3651"/>
      <c r="AM32" s="3651"/>
      <c r="AN32" s="3651"/>
      <c r="AO32" s="3651"/>
      <c r="AP32" s="3651"/>
      <c r="AQ32" s="3651"/>
      <c r="AR32" s="3651"/>
      <c r="AS32" s="3651"/>
      <c r="AT32" s="3651"/>
      <c r="AU32" s="3651"/>
      <c r="AV32" s="3651"/>
      <c r="AW32" s="3651"/>
      <c r="AX32" s="3651"/>
      <c r="AY32" s="3652"/>
    </row>
    <row r="33" spans="1:51" ht="23.1" customHeight="1">
      <c r="B33" s="345"/>
      <c r="C33" s="346"/>
      <c r="D33" s="330" t="s">
        <v>42</v>
      </c>
      <c r="E33" s="331"/>
      <c r="F33" s="331"/>
      <c r="G33" s="331"/>
      <c r="H33" s="331"/>
      <c r="I33" s="331"/>
      <c r="J33" s="331"/>
      <c r="K33" s="331"/>
      <c r="L33" s="332"/>
      <c r="M33" s="337">
        <v>414</v>
      </c>
      <c r="N33" s="337"/>
      <c r="O33" s="337"/>
      <c r="P33" s="337"/>
      <c r="Q33" s="337"/>
      <c r="R33" s="337"/>
      <c r="S33" s="3653">
        <f>SUM(S28:X32)</f>
        <v>863</v>
      </c>
      <c r="T33" s="337"/>
      <c r="U33" s="337"/>
      <c r="V33" s="337"/>
      <c r="W33" s="337"/>
      <c r="X33" s="337"/>
      <c r="Y33" s="3654"/>
      <c r="Z33" s="3655"/>
      <c r="AA33" s="3655"/>
      <c r="AB33" s="3655"/>
      <c r="AC33" s="3655"/>
      <c r="AD33" s="3655"/>
      <c r="AE33" s="3655"/>
      <c r="AF33" s="3655"/>
      <c r="AG33" s="3655"/>
      <c r="AH33" s="3655"/>
      <c r="AI33" s="3655"/>
      <c r="AJ33" s="3655"/>
      <c r="AK33" s="3655"/>
      <c r="AL33" s="3655"/>
      <c r="AM33" s="3655"/>
      <c r="AN33" s="3655"/>
      <c r="AO33" s="3655"/>
      <c r="AP33" s="3655"/>
      <c r="AQ33" s="3655"/>
      <c r="AR33" s="3655"/>
      <c r="AS33" s="3655"/>
      <c r="AT33" s="3655"/>
      <c r="AU33" s="3655"/>
      <c r="AV33" s="3655"/>
      <c r="AW33" s="3655"/>
      <c r="AX33" s="3655"/>
      <c r="AY33" s="3656"/>
    </row>
    <row r="34" spans="1:51" ht="2.95" customHeight="1">
      <c r="A34" s="4"/>
      <c r="B34" s="5"/>
      <c r="C34" s="5"/>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row>
    <row r="35" spans="1:51" ht="2.95" customHeight="1" thickBot="1">
      <c r="A35" s="4"/>
      <c r="B35" s="7"/>
      <c r="C35" s="7"/>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row>
    <row r="36" spans="1:51" ht="20.95" hidden="1" customHeight="1">
      <c r="B36" s="306" t="s">
        <v>85</v>
      </c>
      <c r="C36" s="307"/>
      <c r="D36" s="224" t="s">
        <v>86</v>
      </c>
      <c r="E36" s="225"/>
      <c r="F36" s="225"/>
      <c r="G36" s="225"/>
      <c r="H36" s="225"/>
      <c r="I36" s="225"/>
      <c r="J36" s="225"/>
      <c r="K36" s="225"/>
      <c r="L36" s="225"/>
      <c r="M36" s="225"/>
      <c r="N36" s="225"/>
      <c r="O36" s="225"/>
      <c r="P36" s="225"/>
      <c r="Q36" s="225"/>
      <c r="R36" s="225"/>
      <c r="S36" s="225"/>
      <c r="T36" s="225"/>
      <c r="U36" s="225"/>
      <c r="V36" s="225"/>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6"/>
    </row>
    <row r="37" spans="1:51" ht="203.25" hidden="1" customHeight="1">
      <c r="B37" s="306"/>
      <c r="C37" s="307"/>
      <c r="D37" s="310" t="s">
        <v>87</v>
      </c>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311"/>
      <c r="AE37" s="311"/>
      <c r="AF37" s="311"/>
      <c r="AG37" s="311"/>
      <c r="AH37" s="311"/>
      <c r="AI37" s="311"/>
      <c r="AJ37" s="311"/>
      <c r="AK37" s="311"/>
      <c r="AL37" s="311"/>
      <c r="AM37" s="311"/>
      <c r="AN37" s="311"/>
      <c r="AO37" s="311"/>
      <c r="AP37" s="311"/>
      <c r="AQ37" s="311"/>
      <c r="AR37" s="311"/>
      <c r="AS37" s="311"/>
      <c r="AT37" s="311"/>
      <c r="AU37" s="311"/>
      <c r="AV37" s="311"/>
      <c r="AW37" s="311"/>
      <c r="AX37" s="311"/>
      <c r="AY37" s="312"/>
    </row>
    <row r="38" spans="1:51" ht="20.3" hidden="1" customHeight="1">
      <c r="B38" s="306"/>
      <c r="C38" s="307"/>
      <c r="D38" s="313" t="s">
        <v>88</v>
      </c>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c r="AH38" s="314"/>
      <c r="AI38" s="314"/>
      <c r="AJ38" s="314"/>
      <c r="AK38" s="314"/>
      <c r="AL38" s="314"/>
      <c r="AM38" s="314"/>
      <c r="AN38" s="314"/>
      <c r="AO38" s="314"/>
      <c r="AP38" s="314"/>
      <c r="AQ38" s="314"/>
      <c r="AR38" s="314"/>
      <c r="AS38" s="314"/>
      <c r="AT38" s="314"/>
      <c r="AU38" s="314"/>
      <c r="AV38" s="314"/>
      <c r="AW38" s="314"/>
      <c r="AX38" s="314"/>
      <c r="AY38" s="315"/>
    </row>
    <row r="39" spans="1:51" ht="100.5" hidden="1" customHeight="1" thickBot="1">
      <c r="B39" s="308"/>
      <c r="C39" s="309"/>
      <c r="D39" s="316"/>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317"/>
      <c r="AE39" s="317"/>
      <c r="AF39" s="317"/>
      <c r="AG39" s="317"/>
      <c r="AH39" s="317"/>
      <c r="AI39" s="317"/>
      <c r="AJ39" s="317"/>
      <c r="AK39" s="317"/>
      <c r="AL39" s="317"/>
      <c r="AM39" s="317"/>
      <c r="AN39" s="317"/>
      <c r="AO39" s="317"/>
      <c r="AP39" s="317"/>
      <c r="AQ39" s="317"/>
      <c r="AR39" s="317"/>
      <c r="AS39" s="317"/>
      <c r="AT39" s="317"/>
      <c r="AU39" s="317"/>
      <c r="AV39" s="317"/>
      <c r="AW39" s="317"/>
      <c r="AX39" s="317"/>
      <c r="AY39" s="318"/>
    </row>
    <row r="40" spans="1:51" ht="20.95" hidden="1" customHeight="1">
      <c r="A40" s="9"/>
      <c r="B40" s="10"/>
      <c r="C40" s="11"/>
      <c r="D40" s="319" t="s">
        <v>89</v>
      </c>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320"/>
      <c r="AE40" s="320"/>
      <c r="AF40" s="320"/>
      <c r="AG40" s="320"/>
      <c r="AH40" s="320"/>
      <c r="AI40" s="320"/>
      <c r="AJ40" s="320"/>
      <c r="AK40" s="320"/>
      <c r="AL40" s="320"/>
      <c r="AM40" s="320"/>
      <c r="AN40" s="320"/>
      <c r="AO40" s="320"/>
      <c r="AP40" s="320"/>
      <c r="AQ40" s="320"/>
      <c r="AR40" s="320"/>
      <c r="AS40" s="320"/>
      <c r="AT40" s="320"/>
      <c r="AU40" s="320"/>
      <c r="AV40" s="320"/>
      <c r="AW40" s="320"/>
      <c r="AX40" s="320"/>
      <c r="AY40" s="321"/>
    </row>
    <row r="41" spans="1:51" ht="136" hidden="1" customHeight="1">
      <c r="A41" s="9"/>
      <c r="B41" s="12"/>
      <c r="C41" s="13"/>
      <c r="D41" s="293"/>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5"/>
    </row>
    <row r="42" spans="1:51" ht="20.95" customHeight="1">
      <c r="A42" s="9"/>
      <c r="B42" s="944" t="s">
        <v>90</v>
      </c>
      <c r="C42" s="945"/>
      <c r="D42" s="945"/>
      <c r="E42" s="945"/>
      <c r="F42" s="945"/>
      <c r="G42" s="945"/>
      <c r="H42" s="945"/>
      <c r="I42" s="945"/>
      <c r="J42" s="945"/>
      <c r="K42" s="945"/>
      <c r="L42" s="945"/>
      <c r="M42" s="945"/>
      <c r="N42" s="945"/>
      <c r="O42" s="945"/>
      <c r="P42" s="945"/>
      <c r="Q42" s="945"/>
      <c r="R42" s="945"/>
      <c r="S42" s="945"/>
      <c r="T42" s="945"/>
      <c r="U42" s="945"/>
      <c r="V42" s="945"/>
      <c r="W42" s="945"/>
      <c r="X42" s="945"/>
      <c r="Y42" s="945"/>
      <c r="Z42" s="945"/>
      <c r="AA42" s="945"/>
      <c r="AB42" s="945"/>
      <c r="AC42" s="945"/>
      <c r="AD42" s="945"/>
      <c r="AE42" s="945"/>
      <c r="AF42" s="945"/>
      <c r="AG42" s="945"/>
      <c r="AH42" s="945"/>
      <c r="AI42" s="945"/>
      <c r="AJ42" s="945"/>
      <c r="AK42" s="945"/>
      <c r="AL42" s="945"/>
      <c r="AM42" s="945"/>
      <c r="AN42" s="945"/>
      <c r="AO42" s="945"/>
      <c r="AP42" s="945"/>
      <c r="AQ42" s="945"/>
      <c r="AR42" s="945"/>
      <c r="AS42" s="945"/>
      <c r="AT42" s="945"/>
      <c r="AU42" s="945"/>
      <c r="AV42" s="945"/>
      <c r="AW42" s="945"/>
      <c r="AX42" s="945"/>
      <c r="AY42" s="946"/>
    </row>
    <row r="43" spans="1:51" ht="20.95" customHeight="1">
      <c r="A43" s="9"/>
      <c r="B43" s="12"/>
      <c r="C43" s="13"/>
      <c r="D43" s="299" t="s">
        <v>91</v>
      </c>
      <c r="E43" s="300"/>
      <c r="F43" s="300"/>
      <c r="G43" s="300"/>
      <c r="H43" s="301" t="s">
        <v>92</v>
      </c>
      <c r="I43" s="300"/>
      <c r="J43" s="300"/>
      <c r="K43" s="300"/>
      <c r="L43" s="300"/>
      <c r="M43" s="300"/>
      <c r="N43" s="300"/>
      <c r="O43" s="300"/>
      <c r="P43" s="300"/>
      <c r="Q43" s="300"/>
      <c r="R43" s="300"/>
      <c r="S43" s="300"/>
      <c r="T43" s="300"/>
      <c r="U43" s="300"/>
      <c r="V43" s="300"/>
      <c r="W43" s="300"/>
      <c r="X43" s="300"/>
      <c r="Y43" s="300"/>
      <c r="Z43" s="300"/>
      <c r="AA43" s="300"/>
      <c r="AB43" s="300"/>
      <c r="AC43" s="300"/>
      <c r="AD43" s="300"/>
      <c r="AE43" s="300"/>
      <c r="AF43" s="300"/>
      <c r="AG43" s="302"/>
      <c r="AH43" s="301" t="s">
        <v>93</v>
      </c>
      <c r="AI43" s="300"/>
      <c r="AJ43" s="300"/>
      <c r="AK43" s="300"/>
      <c r="AL43" s="300"/>
      <c r="AM43" s="300"/>
      <c r="AN43" s="300"/>
      <c r="AO43" s="300"/>
      <c r="AP43" s="300"/>
      <c r="AQ43" s="300"/>
      <c r="AR43" s="300"/>
      <c r="AS43" s="300"/>
      <c r="AT43" s="300"/>
      <c r="AU43" s="300"/>
      <c r="AV43" s="300"/>
      <c r="AW43" s="300"/>
      <c r="AX43" s="300"/>
      <c r="AY43" s="303"/>
    </row>
    <row r="44" spans="1:51" ht="35.200000000000003" customHeight="1">
      <c r="A44" s="9"/>
      <c r="B44" s="255" t="s">
        <v>94</v>
      </c>
      <c r="C44" s="256"/>
      <c r="D44" s="304" t="s">
        <v>1363</v>
      </c>
      <c r="E44" s="265"/>
      <c r="F44" s="265"/>
      <c r="G44" s="266"/>
      <c r="H44" s="264" t="s">
        <v>96</v>
      </c>
      <c r="I44" s="265"/>
      <c r="J44" s="265"/>
      <c r="K44" s="265"/>
      <c r="L44" s="265"/>
      <c r="M44" s="265"/>
      <c r="N44" s="265"/>
      <c r="O44" s="265"/>
      <c r="P44" s="265"/>
      <c r="Q44" s="265"/>
      <c r="R44" s="265"/>
      <c r="S44" s="265"/>
      <c r="T44" s="265"/>
      <c r="U44" s="265"/>
      <c r="V44" s="265"/>
      <c r="W44" s="265"/>
      <c r="X44" s="265"/>
      <c r="Y44" s="265"/>
      <c r="Z44" s="265"/>
      <c r="AA44" s="265"/>
      <c r="AB44" s="265"/>
      <c r="AC44" s="265"/>
      <c r="AD44" s="265"/>
      <c r="AE44" s="265"/>
      <c r="AF44" s="265"/>
      <c r="AG44" s="266"/>
      <c r="AH44" s="1336" t="s">
        <v>1364</v>
      </c>
      <c r="AI44" s="3657"/>
      <c r="AJ44" s="3657"/>
      <c r="AK44" s="3657"/>
      <c r="AL44" s="3657"/>
      <c r="AM44" s="3657"/>
      <c r="AN44" s="3657"/>
      <c r="AO44" s="3657"/>
      <c r="AP44" s="3657"/>
      <c r="AQ44" s="3657"/>
      <c r="AR44" s="3657"/>
      <c r="AS44" s="3657"/>
      <c r="AT44" s="3657"/>
      <c r="AU44" s="3657"/>
      <c r="AV44" s="3657"/>
      <c r="AW44" s="3657"/>
      <c r="AX44" s="3657"/>
      <c r="AY44" s="3658"/>
    </row>
    <row r="45" spans="1:51" ht="35.200000000000003" customHeight="1">
      <c r="A45" s="9"/>
      <c r="B45" s="257"/>
      <c r="C45" s="258"/>
      <c r="D45" s="305" t="s">
        <v>1363</v>
      </c>
      <c r="E45" s="278"/>
      <c r="F45" s="278"/>
      <c r="G45" s="279"/>
      <c r="H45" s="290" t="s">
        <v>365</v>
      </c>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c r="AF45" s="291"/>
      <c r="AG45" s="292"/>
      <c r="AH45" s="1222" t="s">
        <v>1365</v>
      </c>
      <c r="AI45" s="1223"/>
      <c r="AJ45" s="1223"/>
      <c r="AK45" s="1223"/>
      <c r="AL45" s="1223"/>
      <c r="AM45" s="1223"/>
      <c r="AN45" s="1223"/>
      <c r="AO45" s="1223"/>
      <c r="AP45" s="1223"/>
      <c r="AQ45" s="1223"/>
      <c r="AR45" s="1223"/>
      <c r="AS45" s="1223"/>
      <c r="AT45" s="1223"/>
      <c r="AU45" s="1223"/>
      <c r="AV45" s="1223"/>
      <c r="AW45" s="1223"/>
      <c r="AX45" s="1223"/>
      <c r="AY45" s="1224"/>
    </row>
    <row r="46" spans="1:51" ht="35.200000000000003" customHeight="1">
      <c r="A46" s="9"/>
      <c r="B46" s="259"/>
      <c r="C46" s="260"/>
      <c r="D46" s="244" t="s">
        <v>1366</v>
      </c>
      <c r="E46" s="245"/>
      <c r="F46" s="245"/>
      <c r="G46" s="246"/>
      <c r="H46" s="247" t="s">
        <v>1367</v>
      </c>
      <c r="I46" s="248"/>
      <c r="J46" s="248"/>
      <c r="K46" s="248"/>
      <c r="L46" s="248"/>
      <c r="M46" s="248"/>
      <c r="N46" s="248"/>
      <c r="O46" s="248"/>
      <c r="P46" s="248"/>
      <c r="Q46" s="248"/>
      <c r="R46" s="248"/>
      <c r="S46" s="248"/>
      <c r="T46" s="248"/>
      <c r="U46" s="248"/>
      <c r="V46" s="248"/>
      <c r="W46" s="248"/>
      <c r="X46" s="248"/>
      <c r="Y46" s="248"/>
      <c r="Z46" s="248"/>
      <c r="AA46" s="248"/>
      <c r="AB46" s="248"/>
      <c r="AC46" s="248"/>
      <c r="AD46" s="248"/>
      <c r="AE46" s="248"/>
      <c r="AF46" s="248"/>
      <c r="AG46" s="249"/>
      <c r="AH46" s="3659" t="s">
        <v>1366</v>
      </c>
      <c r="AI46" s="1116"/>
      <c r="AJ46" s="1116"/>
      <c r="AK46" s="1116"/>
      <c r="AL46" s="1116"/>
      <c r="AM46" s="1116"/>
      <c r="AN46" s="1116"/>
      <c r="AO46" s="1116"/>
      <c r="AP46" s="1116"/>
      <c r="AQ46" s="1116"/>
      <c r="AR46" s="1116"/>
      <c r="AS46" s="1116"/>
      <c r="AT46" s="1116"/>
      <c r="AU46" s="1116"/>
      <c r="AV46" s="1116"/>
      <c r="AW46" s="1116"/>
      <c r="AX46" s="1116"/>
      <c r="AY46" s="1117"/>
    </row>
    <row r="47" spans="1:51" ht="35.200000000000003" customHeight="1">
      <c r="A47" s="9"/>
      <c r="B47" s="257" t="s">
        <v>102</v>
      </c>
      <c r="C47" s="258"/>
      <c r="D47" s="261" t="s">
        <v>1363</v>
      </c>
      <c r="E47" s="262"/>
      <c r="F47" s="262"/>
      <c r="G47" s="263"/>
      <c r="H47" s="264" t="s">
        <v>103</v>
      </c>
      <c r="I47" s="265"/>
      <c r="J47" s="265"/>
      <c r="K47" s="265"/>
      <c r="L47" s="265"/>
      <c r="M47" s="265"/>
      <c r="N47" s="265"/>
      <c r="O47" s="265"/>
      <c r="P47" s="265"/>
      <c r="Q47" s="265"/>
      <c r="R47" s="265"/>
      <c r="S47" s="265"/>
      <c r="T47" s="265"/>
      <c r="U47" s="265"/>
      <c r="V47" s="265"/>
      <c r="W47" s="265"/>
      <c r="X47" s="265"/>
      <c r="Y47" s="265"/>
      <c r="Z47" s="265"/>
      <c r="AA47" s="265"/>
      <c r="AB47" s="265"/>
      <c r="AC47" s="265"/>
      <c r="AD47" s="265"/>
      <c r="AE47" s="265"/>
      <c r="AF47" s="265"/>
      <c r="AG47" s="266"/>
      <c r="AH47" s="1336" t="s">
        <v>1368</v>
      </c>
      <c r="AI47" s="3657"/>
      <c r="AJ47" s="3657"/>
      <c r="AK47" s="3657"/>
      <c r="AL47" s="3657"/>
      <c r="AM47" s="3657"/>
      <c r="AN47" s="3657"/>
      <c r="AO47" s="3657"/>
      <c r="AP47" s="3657"/>
      <c r="AQ47" s="3657"/>
      <c r="AR47" s="3657"/>
      <c r="AS47" s="3657"/>
      <c r="AT47" s="3657"/>
      <c r="AU47" s="3657"/>
      <c r="AV47" s="3657"/>
      <c r="AW47" s="3657"/>
      <c r="AX47" s="3657"/>
      <c r="AY47" s="3658"/>
    </row>
    <row r="48" spans="1:51" ht="35.200000000000003" customHeight="1">
      <c r="A48" s="9"/>
      <c r="B48" s="257"/>
      <c r="C48" s="258"/>
      <c r="D48" s="276" t="s">
        <v>1363</v>
      </c>
      <c r="E48" s="148"/>
      <c r="F48" s="148"/>
      <c r="G48" s="149"/>
      <c r="H48" s="277" t="s">
        <v>1369</v>
      </c>
      <c r="I48" s="278"/>
      <c r="J48" s="278"/>
      <c r="K48" s="278"/>
      <c r="L48" s="278"/>
      <c r="M48" s="278"/>
      <c r="N48" s="278"/>
      <c r="O48" s="278"/>
      <c r="P48" s="278"/>
      <c r="Q48" s="278"/>
      <c r="R48" s="278"/>
      <c r="S48" s="278"/>
      <c r="T48" s="278"/>
      <c r="U48" s="278"/>
      <c r="V48" s="278"/>
      <c r="W48" s="278"/>
      <c r="X48" s="278"/>
      <c r="Y48" s="278"/>
      <c r="Z48" s="278"/>
      <c r="AA48" s="278"/>
      <c r="AB48" s="278"/>
      <c r="AC48" s="278"/>
      <c r="AD48" s="278"/>
      <c r="AE48" s="278"/>
      <c r="AF48" s="278"/>
      <c r="AG48" s="279"/>
      <c r="AH48" s="1222" t="s">
        <v>1370</v>
      </c>
      <c r="AI48" s="1223"/>
      <c r="AJ48" s="1223"/>
      <c r="AK48" s="1223"/>
      <c r="AL48" s="1223"/>
      <c r="AM48" s="1223"/>
      <c r="AN48" s="1223"/>
      <c r="AO48" s="1223"/>
      <c r="AP48" s="1223"/>
      <c r="AQ48" s="1223"/>
      <c r="AR48" s="1223"/>
      <c r="AS48" s="1223"/>
      <c r="AT48" s="1223"/>
      <c r="AU48" s="1223"/>
      <c r="AV48" s="1223"/>
      <c r="AW48" s="1223"/>
      <c r="AX48" s="1223"/>
      <c r="AY48" s="1224"/>
    </row>
    <row r="49" spans="1:51" ht="35.200000000000003" customHeight="1">
      <c r="A49" s="9"/>
      <c r="B49" s="257"/>
      <c r="C49" s="258"/>
      <c r="D49" s="276" t="s">
        <v>1363</v>
      </c>
      <c r="E49" s="148"/>
      <c r="F49" s="148"/>
      <c r="G49" s="149"/>
      <c r="H49" s="277" t="s">
        <v>106</v>
      </c>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9"/>
      <c r="AH49" s="1222" t="s">
        <v>1371</v>
      </c>
      <c r="AI49" s="1223"/>
      <c r="AJ49" s="1223"/>
      <c r="AK49" s="1223"/>
      <c r="AL49" s="1223"/>
      <c r="AM49" s="1223"/>
      <c r="AN49" s="1223"/>
      <c r="AO49" s="1223"/>
      <c r="AP49" s="1223"/>
      <c r="AQ49" s="1223"/>
      <c r="AR49" s="1223"/>
      <c r="AS49" s="1223"/>
      <c r="AT49" s="1223"/>
      <c r="AU49" s="1223"/>
      <c r="AV49" s="1223"/>
      <c r="AW49" s="1223"/>
      <c r="AX49" s="1223"/>
      <c r="AY49" s="1224"/>
    </row>
    <row r="50" spans="1:51" ht="35.200000000000003" customHeight="1">
      <c r="A50" s="9"/>
      <c r="B50" s="257"/>
      <c r="C50" s="258"/>
      <c r="D50" s="276" t="s">
        <v>1366</v>
      </c>
      <c r="E50" s="148"/>
      <c r="F50" s="148"/>
      <c r="G50" s="149"/>
      <c r="H50" s="277" t="s">
        <v>107</v>
      </c>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9"/>
      <c r="AH50" s="1937" t="s">
        <v>1366</v>
      </c>
      <c r="AI50" s="1113"/>
      <c r="AJ50" s="1113"/>
      <c r="AK50" s="1113"/>
      <c r="AL50" s="1113"/>
      <c r="AM50" s="1113"/>
      <c r="AN50" s="1113"/>
      <c r="AO50" s="1113"/>
      <c r="AP50" s="1113"/>
      <c r="AQ50" s="1113"/>
      <c r="AR50" s="1113"/>
      <c r="AS50" s="1113"/>
      <c r="AT50" s="1113"/>
      <c r="AU50" s="1113"/>
      <c r="AV50" s="1113"/>
      <c r="AW50" s="1113"/>
      <c r="AX50" s="1113"/>
      <c r="AY50" s="1114"/>
    </row>
    <row r="51" spans="1:51" ht="45" customHeight="1">
      <c r="A51" s="9"/>
      <c r="B51" s="259"/>
      <c r="C51" s="260"/>
      <c r="D51" s="244" t="s">
        <v>1363</v>
      </c>
      <c r="E51" s="245"/>
      <c r="F51" s="245"/>
      <c r="G51" s="246"/>
      <c r="H51" s="247" t="s">
        <v>108</v>
      </c>
      <c r="I51" s="248"/>
      <c r="J51" s="248"/>
      <c r="K51" s="248"/>
      <c r="L51" s="248"/>
      <c r="M51" s="248"/>
      <c r="N51" s="248"/>
      <c r="O51" s="248"/>
      <c r="P51" s="248"/>
      <c r="Q51" s="248"/>
      <c r="R51" s="248"/>
      <c r="S51" s="248"/>
      <c r="T51" s="248"/>
      <c r="U51" s="248"/>
      <c r="V51" s="248"/>
      <c r="W51" s="248"/>
      <c r="X51" s="248"/>
      <c r="Y51" s="248"/>
      <c r="Z51" s="248"/>
      <c r="AA51" s="248"/>
      <c r="AB51" s="248"/>
      <c r="AC51" s="248"/>
      <c r="AD51" s="248"/>
      <c r="AE51" s="248"/>
      <c r="AF51" s="248"/>
      <c r="AG51" s="249"/>
      <c r="AH51" s="1806" t="s">
        <v>1372</v>
      </c>
      <c r="AI51" s="1807"/>
      <c r="AJ51" s="1807"/>
      <c r="AK51" s="1807"/>
      <c r="AL51" s="1807"/>
      <c r="AM51" s="1807"/>
      <c r="AN51" s="1807"/>
      <c r="AO51" s="1807"/>
      <c r="AP51" s="1807"/>
      <c r="AQ51" s="1807"/>
      <c r="AR51" s="1807"/>
      <c r="AS51" s="1807"/>
      <c r="AT51" s="1807"/>
      <c r="AU51" s="1807"/>
      <c r="AV51" s="1807"/>
      <c r="AW51" s="1807"/>
      <c r="AX51" s="1807"/>
      <c r="AY51" s="1808"/>
    </row>
    <row r="52" spans="1:51" ht="35.200000000000003" customHeight="1">
      <c r="A52" s="9"/>
      <c r="B52" s="255" t="s">
        <v>109</v>
      </c>
      <c r="C52" s="256"/>
      <c r="D52" s="261" t="s">
        <v>1363</v>
      </c>
      <c r="E52" s="262"/>
      <c r="F52" s="262"/>
      <c r="G52" s="263"/>
      <c r="H52" s="264" t="s">
        <v>110</v>
      </c>
      <c r="I52" s="265"/>
      <c r="J52" s="265"/>
      <c r="K52" s="265"/>
      <c r="L52" s="265"/>
      <c r="M52" s="265"/>
      <c r="N52" s="265"/>
      <c r="O52" s="265"/>
      <c r="P52" s="265"/>
      <c r="Q52" s="265"/>
      <c r="R52" s="265"/>
      <c r="S52" s="265"/>
      <c r="T52" s="265"/>
      <c r="U52" s="265"/>
      <c r="V52" s="265"/>
      <c r="W52" s="265"/>
      <c r="X52" s="265"/>
      <c r="Y52" s="265"/>
      <c r="Z52" s="265"/>
      <c r="AA52" s="265"/>
      <c r="AB52" s="265"/>
      <c r="AC52" s="265"/>
      <c r="AD52" s="265"/>
      <c r="AE52" s="265"/>
      <c r="AF52" s="265"/>
      <c r="AG52" s="266"/>
      <c r="AH52" s="1336" t="s">
        <v>1373</v>
      </c>
      <c r="AI52" s="3657"/>
      <c r="AJ52" s="3657"/>
      <c r="AK52" s="3657"/>
      <c r="AL52" s="3657"/>
      <c r="AM52" s="3657"/>
      <c r="AN52" s="3657"/>
      <c r="AO52" s="3657"/>
      <c r="AP52" s="3657"/>
      <c r="AQ52" s="3657"/>
      <c r="AR52" s="3657"/>
      <c r="AS52" s="3657"/>
      <c r="AT52" s="3657"/>
      <c r="AU52" s="3657"/>
      <c r="AV52" s="3657"/>
      <c r="AW52" s="3657"/>
      <c r="AX52" s="3657"/>
      <c r="AY52" s="3658"/>
    </row>
    <row r="53" spans="1:51" ht="35.200000000000003" customHeight="1">
      <c r="A53" s="9"/>
      <c r="B53" s="257"/>
      <c r="C53" s="258"/>
      <c r="D53" s="276" t="s">
        <v>1363</v>
      </c>
      <c r="E53" s="148"/>
      <c r="F53" s="148"/>
      <c r="G53" s="149"/>
      <c r="H53" s="277" t="s">
        <v>112</v>
      </c>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c r="AG53" s="279"/>
      <c r="AH53" s="1222" t="s">
        <v>1374</v>
      </c>
      <c r="AI53" s="1223"/>
      <c r="AJ53" s="1223"/>
      <c r="AK53" s="1223"/>
      <c r="AL53" s="1223"/>
      <c r="AM53" s="1223"/>
      <c r="AN53" s="1223"/>
      <c r="AO53" s="1223"/>
      <c r="AP53" s="1223"/>
      <c r="AQ53" s="1223"/>
      <c r="AR53" s="1223"/>
      <c r="AS53" s="1223"/>
      <c r="AT53" s="1223"/>
      <c r="AU53" s="1223"/>
      <c r="AV53" s="1223"/>
      <c r="AW53" s="1223"/>
      <c r="AX53" s="1223"/>
      <c r="AY53" s="1224"/>
    </row>
    <row r="54" spans="1:51" ht="35.200000000000003" customHeight="1">
      <c r="A54" s="9"/>
      <c r="B54" s="257"/>
      <c r="C54" s="258"/>
      <c r="D54" s="276" t="s">
        <v>1363</v>
      </c>
      <c r="E54" s="148"/>
      <c r="F54" s="148"/>
      <c r="G54" s="149"/>
      <c r="H54" s="277" t="s">
        <v>1375</v>
      </c>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9"/>
      <c r="AH54" s="1222" t="s">
        <v>1376</v>
      </c>
      <c r="AI54" s="1223"/>
      <c r="AJ54" s="1223"/>
      <c r="AK54" s="1223"/>
      <c r="AL54" s="1223"/>
      <c r="AM54" s="1223"/>
      <c r="AN54" s="1223"/>
      <c r="AO54" s="1223"/>
      <c r="AP54" s="1223"/>
      <c r="AQ54" s="1223"/>
      <c r="AR54" s="1223"/>
      <c r="AS54" s="1223"/>
      <c r="AT54" s="1223"/>
      <c r="AU54" s="1223"/>
      <c r="AV54" s="1223"/>
      <c r="AW54" s="1223"/>
      <c r="AX54" s="1223"/>
      <c r="AY54" s="1224"/>
    </row>
    <row r="55" spans="1:51" ht="45" customHeight="1">
      <c r="A55" s="9"/>
      <c r="B55" s="257"/>
      <c r="C55" s="258"/>
      <c r="D55" s="280" t="s">
        <v>1366</v>
      </c>
      <c r="E55" s="281"/>
      <c r="F55" s="281"/>
      <c r="G55" s="282"/>
      <c r="H55" s="283" t="s">
        <v>115</v>
      </c>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5"/>
      <c r="AH55" s="1937" t="s">
        <v>1366</v>
      </c>
      <c r="AI55" s="1113"/>
      <c r="AJ55" s="1113"/>
      <c r="AK55" s="1113"/>
      <c r="AL55" s="1113"/>
      <c r="AM55" s="1113"/>
      <c r="AN55" s="1113"/>
      <c r="AO55" s="1113"/>
      <c r="AP55" s="1113"/>
      <c r="AQ55" s="1113"/>
      <c r="AR55" s="1113"/>
      <c r="AS55" s="1113"/>
      <c r="AT55" s="1113"/>
      <c r="AU55" s="1113"/>
      <c r="AV55" s="1113"/>
      <c r="AW55" s="1113"/>
      <c r="AX55" s="1113"/>
      <c r="AY55" s="1114"/>
    </row>
    <row r="56" spans="1:51" ht="35.200000000000003" customHeight="1">
      <c r="A56" s="9"/>
      <c r="B56" s="257"/>
      <c r="C56" s="258"/>
      <c r="D56" s="1118"/>
      <c r="E56" s="238"/>
      <c r="F56" s="238"/>
      <c r="G56" s="239"/>
      <c r="H56" s="1119" t="s">
        <v>117</v>
      </c>
      <c r="I56" s="1120"/>
      <c r="J56" s="1120"/>
      <c r="K56" s="1120"/>
      <c r="L56" s="1120"/>
      <c r="M56" s="1120"/>
      <c r="N56" s="1120"/>
      <c r="O56" s="1120"/>
      <c r="P56" s="1120"/>
      <c r="Q56" s="1120"/>
      <c r="R56" s="1120"/>
      <c r="S56" s="1120"/>
      <c r="T56" s="1120"/>
      <c r="U56" s="1120"/>
      <c r="V56" s="242"/>
      <c r="W56" s="242"/>
      <c r="X56" s="242"/>
      <c r="Y56" s="242"/>
      <c r="Z56" s="242"/>
      <c r="AA56" s="242"/>
      <c r="AB56" s="242"/>
      <c r="AC56" s="242"/>
      <c r="AD56" s="242"/>
      <c r="AE56" s="242"/>
      <c r="AF56" s="242"/>
      <c r="AG56" s="243"/>
      <c r="AH56" s="1222"/>
      <c r="AI56" s="1223"/>
      <c r="AJ56" s="1223"/>
      <c r="AK56" s="1223"/>
      <c r="AL56" s="1223"/>
      <c r="AM56" s="1223"/>
      <c r="AN56" s="1223"/>
      <c r="AO56" s="1223"/>
      <c r="AP56" s="1223"/>
      <c r="AQ56" s="1223"/>
      <c r="AR56" s="1223"/>
      <c r="AS56" s="1223"/>
      <c r="AT56" s="1223"/>
      <c r="AU56" s="1223"/>
      <c r="AV56" s="1223"/>
      <c r="AW56" s="1223"/>
      <c r="AX56" s="1223"/>
      <c r="AY56" s="1224"/>
    </row>
    <row r="57" spans="1:51" ht="35.200000000000003" customHeight="1">
      <c r="A57" s="9"/>
      <c r="B57" s="259"/>
      <c r="C57" s="260"/>
      <c r="D57" s="244" t="s">
        <v>1363</v>
      </c>
      <c r="E57" s="245"/>
      <c r="F57" s="245"/>
      <c r="G57" s="246"/>
      <c r="H57" s="247" t="s">
        <v>119</v>
      </c>
      <c r="I57" s="248"/>
      <c r="J57" s="248"/>
      <c r="K57" s="248"/>
      <c r="L57" s="248"/>
      <c r="M57" s="248"/>
      <c r="N57" s="248"/>
      <c r="O57" s="248"/>
      <c r="P57" s="248"/>
      <c r="Q57" s="248"/>
      <c r="R57" s="248"/>
      <c r="S57" s="248"/>
      <c r="T57" s="248"/>
      <c r="U57" s="248"/>
      <c r="V57" s="248"/>
      <c r="W57" s="248"/>
      <c r="X57" s="248"/>
      <c r="Y57" s="248"/>
      <c r="Z57" s="248"/>
      <c r="AA57" s="248"/>
      <c r="AB57" s="248"/>
      <c r="AC57" s="248"/>
      <c r="AD57" s="248"/>
      <c r="AE57" s="248"/>
      <c r="AF57" s="248"/>
      <c r="AG57" s="249"/>
      <c r="AH57" s="1806" t="s">
        <v>1377</v>
      </c>
      <c r="AI57" s="1807"/>
      <c r="AJ57" s="1807"/>
      <c r="AK57" s="1807"/>
      <c r="AL57" s="1807"/>
      <c r="AM57" s="1807"/>
      <c r="AN57" s="1807"/>
      <c r="AO57" s="1807"/>
      <c r="AP57" s="1807"/>
      <c r="AQ57" s="1807"/>
      <c r="AR57" s="1807"/>
      <c r="AS57" s="1807"/>
      <c r="AT57" s="1807"/>
      <c r="AU57" s="1807"/>
      <c r="AV57" s="1807"/>
      <c r="AW57" s="1807"/>
      <c r="AX57" s="1807"/>
      <c r="AY57" s="1808"/>
    </row>
    <row r="58" spans="1:51" ht="140.1" customHeight="1" thickBot="1">
      <c r="A58" s="9"/>
      <c r="B58" s="250" t="s">
        <v>120</v>
      </c>
      <c r="C58" s="251"/>
      <c r="D58" s="964" t="s">
        <v>1378</v>
      </c>
      <c r="E58" s="1819"/>
      <c r="F58" s="1819"/>
      <c r="G58" s="1819"/>
      <c r="H58" s="1819"/>
      <c r="I58" s="1819"/>
      <c r="J58" s="1819"/>
      <c r="K58" s="1819"/>
      <c r="L58" s="1819"/>
      <c r="M58" s="1819"/>
      <c r="N58" s="1819"/>
      <c r="O58" s="1819"/>
      <c r="P58" s="1819"/>
      <c r="Q58" s="1819"/>
      <c r="R58" s="1819"/>
      <c r="S58" s="1819"/>
      <c r="T58" s="1819"/>
      <c r="U58" s="1819"/>
      <c r="V58" s="1819"/>
      <c r="W58" s="1819"/>
      <c r="X58" s="1819"/>
      <c r="Y58" s="1819"/>
      <c r="Z58" s="1819"/>
      <c r="AA58" s="1819"/>
      <c r="AB58" s="1819"/>
      <c r="AC58" s="1819"/>
      <c r="AD58" s="1819"/>
      <c r="AE58" s="1819"/>
      <c r="AF58" s="1819"/>
      <c r="AG58" s="1819"/>
      <c r="AH58" s="1819"/>
      <c r="AI58" s="1819"/>
      <c r="AJ58" s="1819"/>
      <c r="AK58" s="1819"/>
      <c r="AL58" s="1819"/>
      <c r="AM58" s="1819"/>
      <c r="AN58" s="1819"/>
      <c r="AO58" s="1819"/>
      <c r="AP58" s="1819"/>
      <c r="AQ58" s="1819"/>
      <c r="AR58" s="1819"/>
      <c r="AS58" s="1819"/>
      <c r="AT58" s="1819"/>
      <c r="AU58" s="1819"/>
      <c r="AV58" s="1819"/>
      <c r="AW58" s="1819"/>
      <c r="AX58" s="1819"/>
      <c r="AY58" s="1820"/>
    </row>
    <row r="59" spans="1:51" ht="20.95" hidden="1" customHeight="1">
      <c r="A59" s="9"/>
      <c r="B59" s="12"/>
      <c r="C59" s="13"/>
      <c r="D59" s="224" t="s">
        <v>122</v>
      </c>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6"/>
    </row>
    <row r="60" spans="1:51" ht="97.55" hidden="1" customHeight="1">
      <c r="A60" s="9"/>
      <c r="B60" s="12"/>
      <c r="C60" s="13"/>
      <c r="D60" s="227" t="s">
        <v>123</v>
      </c>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9"/>
    </row>
    <row r="61" spans="1:51" ht="119.8" hidden="1" customHeight="1">
      <c r="A61" s="9"/>
      <c r="B61" s="12"/>
      <c r="C61" s="13"/>
      <c r="D61" s="230" t="s">
        <v>124</v>
      </c>
      <c r="E61" s="231"/>
      <c r="F61" s="231"/>
      <c r="G61" s="231"/>
      <c r="H61" s="231"/>
      <c r="I61" s="231"/>
      <c r="J61" s="231"/>
      <c r="K61" s="231"/>
      <c r="L61" s="231"/>
      <c r="M61" s="231"/>
      <c r="N61" s="231"/>
      <c r="O61" s="231"/>
      <c r="P61" s="231"/>
      <c r="Q61" s="231"/>
      <c r="R61" s="231"/>
      <c r="S61" s="231"/>
      <c r="T61" s="231"/>
      <c r="U61" s="231"/>
      <c r="V61" s="231"/>
      <c r="W61" s="231"/>
      <c r="X61" s="231"/>
      <c r="Y61" s="231"/>
      <c r="Z61" s="231"/>
      <c r="AA61" s="231"/>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2"/>
    </row>
    <row r="62" spans="1:51" ht="20.95" customHeight="1">
      <c r="A62" s="9"/>
      <c r="B62" s="233" t="s">
        <v>125</v>
      </c>
      <c r="C62" s="225"/>
      <c r="D62" s="225"/>
      <c r="E62" s="225"/>
      <c r="F62" s="225"/>
      <c r="G62" s="225"/>
      <c r="H62" s="225"/>
      <c r="I62" s="225"/>
      <c r="J62" s="225"/>
      <c r="K62" s="225"/>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6"/>
    </row>
    <row r="63" spans="1:51" ht="122.4" customHeight="1">
      <c r="A63" s="14"/>
      <c r="B63" s="967" t="s">
        <v>276</v>
      </c>
      <c r="C63" s="566"/>
      <c r="D63" s="566"/>
      <c r="E63" s="566"/>
      <c r="F63" s="968"/>
      <c r="G63" s="3582" t="s">
        <v>1379</v>
      </c>
      <c r="H63" s="3583"/>
      <c r="I63" s="3583"/>
      <c r="J63" s="3583"/>
      <c r="K63" s="3583"/>
      <c r="L63" s="3583"/>
      <c r="M63" s="3583"/>
      <c r="N63" s="3583"/>
      <c r="O63" s="3583"/>
      <c r="P63" s="3583"/>
      <c r="Q63" s="3583"/>
      <c r="R63" s="3583"/>
      <c r="S63" s="3583"/>
      <c r="T63" s="3583"/>
      <c r="U63" s="3583"/>
      <c r="V63" s="3583"/>
      <c r="W63" s="3583"/>
      <c r="X63" s="3583"/>
      <c r="Y63" s="3583"/>
      <c r="Z63" s="3583"/>
      <c r="AA63" s="3583"/>
      <c r="AB63" s="3583"/>
      <c r="AC63" s="3583"/>
      <c r="AD63" s="3583"/>
      <c r="AE63" s="3583"/>
      <c r="AF63" s="3583"/>
      <c r="AG63" s="3583"/>
      <c r="AH63" s="3583"/>
      <c r="AI63" s="3583"/>
      <c r="AJ63" s="3583"/>
      <c r="AK63" s="3583"/>
      <c r="AL63" s="3583"/>
      <c r="AM63" s="3583"/>
      <c r="AN63" s="3583"/>
      <c r="AO63" s="3583"/>
      <c r="AP63" s="3583"/>
      <c r="AQ63" s="3583"/>
      <c r="AR63" s="3583"/>
      <c r="AS63" s="3583"/>
      <c r="AT63" s="3583"/>
      <c r="AU63" s="3583"/>
      <c r="AV63" s="3583"/>
      <c r="AW63" s="3583"/>
      <c r="AX63" s="3583"/>
      <c r="AY63" s="3584"/>
    </row>
    <row r="64" spans="1:51" ht="18.350000000000001" customHeight="1">
      <c r="A64" s="14"/>
      <c r="B64" s="208" t="s">
        <v>128</v>
      </c>
      <c r="C64" s="209"/>
      <c r="D64" s="209"/>
      <c r="E64" s="209"/>
      <c r="F64" s="209"/>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c r="AW64" s="209"/>
      <c r="AX64" s="209"/>
      <c r="AY64" s="210"/>
    </row>
    <row r="65" spans="1:51" ht="119.15" customHeight="1" thickBot="1">
      <c r="A65" s="14"/>
      <c r="B65" s="970" t="s">
        <v>1266</v>
      </c>
      <c r="C65" s="971"/>
      <c r="D65" s="971"/>
      <c r="E65" s="971"/>
      <c r="F65" s="972"/>
      <c r="G65" s="3660" t="s">
        <v>1380</v>
      </c>
      <c r="H65" s="1819"/>
      <c r="I65" s="1819"/>
      <c r="J65" s="1819"/>
      <c r="K65" s="1819"/>
      <c r="L65" s="1819"/>
      <c r="M65" s="1819"/>
      <c r="N65" s="1819"/>
      <c r="O65" s="1819"/>
      <c r="P65" s="1819"/>
      <c r="Q65" s="1819"/>
      <c r="R65" s="1819"/>
      <c r="S65" s="1819"/>
      <c r="T65" s="1819"/>
      <c r="U65" s="1819"/>
      <c r="V65" s="1819"/>
      <c r="W65" s="1819"/>
      <c r="X65" s="1819"/>
      <c r="Y65" s="1819"/>
      <c r="Z65" s="1819"/>
      <c r="AA65" s="1819"/>
      <c r="AB65" s="1819"/>
      <c r="AC65" s="1819"/>
      <c r="AD65" s="1819"/>
      <c r="AE65" s="1819"/>
      <c r="AF65" s="1819"/>
      <c r="AG65" s="1819"/>
      <c r="AH65" s="1819"/>
      <c r="AI65" s="1819"/>
      <c r="AJ65" s="1819"/>
      <c r="AK65" s="1819"/>
      <c r="AL65" s="1819"/>
      <c r="AM65" s="1819"/>
      <c r="AN65" s="1819"/>
      <c r="AO65" s="1819"/>
      <c r="AP65" s="1819"/>
      <c r="AQ65" s="1819"/>
      <c r="AR65" s="1819"/>
      <c r="AS65" s="1819"/>
      <c r="AT65" s="1819"/>
      <c r="AU65" s="1819"/>
      <c r="AV65" s="1819"/>
      <c r="AW65" s="1819"/>
      <c r="AX65" s="1819"/>
      <c r="AY65" s="1820"/>
    </row>
    <row r="66" spans="1:51" ht="19.649999999999999" customHeight="1">
      <c r="A66" s="14"/>
      <c r="B66" s="973" t="s">
        <v>129</v>
      </c>
      <c r="C66" s="974"/>
      <c r="D66" s="974"/>
      <c r="E66" s="974"/>
      <c r="F66" s="974"/>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c r="AL66" s="974"/>
      <c r="AM66" s="974"/>
      <c r="AN66" s="974"/>
      <c r="AO66" s="974"/>
      <c r="AP66" s="974"/>
      <c r="AQ66" s="974"/>
      <c r="AR66" s="974"/>
      <c r="AS66" s="974"/>
      <c r="AT66" s="974"/>
      <c r="AU66" s="974"/>
      <c r="AV66" s="974"/>
      <c r="AW66" s="974"/>
      <c r="AX66" s="974"/>
      <c r="AY66" s="975"/>
    </row>
    <row r="67" spans="1:51" ht="119.95" customHeight="1" thickBot="1">
      <c r="A67" s="14"/>
      <c r="B67" s="1125" t="s">
        <v>1366</v>
      </c>
      <c r="C67" s="1126"/>
      <c r="D67" s="1126"/>
      <c r="E67" s="1126"/>
      <c r="F67" s="1126"/>
      <c r="G67" s="1126"/>
      <c r="H67" s="1126"/>
      <c r="I67" s="1126"/>
      <c r="J67" s="1126"/>
      <c r="K67" s="1126"/>
      <c r="L67" s="1126"/>
      <c r="M67" s="1126"/>
      <c r="N67" s="1126"/>
      <c r="O67" s="1126"/>
      <c r="P67" s="1126"/>
      <c r="Q67" s="1126"/>
      <c r="R67" s="1126"/>
      <c r="S67" s="1126"/>
      <c r="T67" s="1126"/>
      <c r="U67" s="1126"/>
      <c r="V67" s="1126"/>
      <c r="W67" s="1126"/>
      <c r="X67" s="1126"/>
      <c r="Y67" s="1126"/>
      <c r="Z67" s="1126"/>
      <c r="AA67" s="1126"/>
      <c r="AB67" s="1126"/>
      <c r="AC67" s="1126"/>
      <c r="AD67" s="1126"/>
      <c r="AE67" s="1126"/>
      <c r="AF67" s="1126"/>
      <c r="AG67" s="1126"/>
      <c r="AH67" s="1126"/>
      <c r="AI67" s="1126"/>
      <c r="AJ67" s="1126"/>
      <c r="AK67" s="1126"/>
      <c r="AL67" s="1126"/>
      <c r="AM67" s="1126"/>
      <c r="AN67" s="1126"/>
      <c r="AO67" s="1126"/>
      <c r="AP67" s="1126"/>
      <c r="AQ67" s="1126"/>
      <c r="AR67" s="1126"/>
      <c r="AS67" s="1126"/>
      <c r="AT67" s="1126"/>
      <c r="AU67" s="1126"/>
      <c r="AV67" s="1126"/>
      <c r="AW67" s="1126"/>
      <c r="AX67" s="1126"/>
      <c r="AY67" s="1127"/>
    </row>
    <row r="68" spans="1:51" ht="19.649999999999999" customHeight="1">
      <c r="A68" s="14"/>
      <c r="B68" s="979" t="s">
        <v>130</v>
      </c>
      <c r="C68" s="980"/>
      <c r="D68" s="980"/>
      <c r="E68" s="980"/>
      <c r="F68" s="980"/>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c r="AL68" s="980"/>
      <c r="AM68" s="980"/>
      <c r="AN68" s="980"/>
      <c r="AO68" s="980"/>
      <c r="AP68" s="980"/>
      <c r="AQ68" s="980"/>
      <c r="AR68" s="980"/>
      <c r="AS68" s="980"/>
      <c r="AT68" s="980"/>
      <c r="AU68" s="980"/>
      <c r="AV68" s="980"/>
      <c r="AW68" s="980"/>
      <c r="AX68" s="980"/>
      <c r="AY68" s="981"/>
    </row>
    <row r="69" spans="1:51" ht="20" customHeight="1">
      <c r="A69" s="14"/>
      <c r="B69" s="982" t="s">
        <v>131</v>
      </c>
      <c r="C69" s="983"/>
      <c r="D69" s="983"/>
      <c r="E69" s="983"/>
      <c r="F69" s="983"/>
      <c r="G69" s="983"/>
      <c r="H69" s="983"/>
      <c r="I69" s="983"/>
      <c r="J69" s="983"/>
      <c r="K69" s="983"/>
      <c r="L69" s="984"/>
      <c r="M69" s="3339" t="s">
        <v>1366</v>
      </c>
      <c r="N69" s="1129"/>
      <c r="O69" s="1129"/>
      <c r="P69" s="1129"/>
      <c r="Q69" s="1129"/>
      <c r="R69" s="1129"/>
      <c r="S69" s="1129"/>
      <c r="T69" s="1129"/>
      <c r="U69" s="1129"/>
      <c r="V69" s="1129"/>
      <c r="W69" s="1129"/>
      <c r="X69" s="1129"/>
      <c r="Y69" s="1129"/>
      <c r="Z69" s="1129"/>
      <c r="AA69" s="1130"/>
      <c r="AB69" s="983" t="s">
        <v>133</v>
      </c>
      <c r="AC69" s="983"/>
      <c r="AD69" s="983"/>
      <c r="AE69" s="983"/>
      <c r="AF69" s="983"/>
      <c r="AG69" s="983"/>
      <c r="AH69" s="983"/>
      <c r="AI69" s="983"/>
      <c r="AJ69" s="983"/>
      <c r="AK69" s="984"/>
      <c r="AL69" s="184" t="s">
        <v>1381</v>
      </c>
      <c r="AM69" s="185"/>
      <c r="AN69" s="185"/>
      <c r="AO69" s="185"/>
      <c r="AP69" s="185"/>
      <c r="AQ69" s="185"/>
      <c r="AR69" s="185"/>
      <c r="AS69" s="185"/>
      <c r="AT69" s="185"/>
      <c r="AU69" s="185"/>
      <c r="AV69" s="185"/>
      <c r="AW69" s="185"/>
      <c r="AX69" s="185"/>
      <c r="AY69" s="633"/>
    </row>
    <row r="70" spans="1:51" ht="2.95" customHeight="1">
      <c r="A70" s="9"/>
      <c r="B70" s="5"/>
      <c r="C70" s="5"/>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row>
    <row r="71" spans="1:51" ht="2.95" customHeight="1" thickBot="1">
      <c r="A71" s="9"/>
      <c r="B71" s="7"/>
      <c r="C71" s="7"/>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row>
    <row r="72" spans="1:51" ht="385.55" customHeight="1">
      <c r="A72" s="14"/>
      <c r="B72" s="190" t="s">
        <v>135</v>
      </c>
      <c r="C72" s="191"/>
      <c r="D72" s="191"/>
      <c r="E72" s="191"/>
      <c r="F72" s="191"/>
      <c r="G72" s="192"/>
      <c r="H72" s="1958"/>
      <c r="I72" s="1959"/>
      <c r="J72" s="1959"/>
      <c r="K72" s="1959"/>
      <c r="L72" s="1959"/>
      <c r="M72" s="1959"/>
      <c r="N72" s="1959"/>
      <c r="O72" s="1959"/>
      <c r="P72" s="1959"/>
      <c r="Q72" s="1959"/>
      <c r="R72" s="1959"/>
      <c r="S72" s="1959"/>
      <c r="T72" s="1959"/>
      <c r="U72" s="1959"/>
      <c r="V72" s="1959"/>
      <c r="W72" s="1959"/>
      <c r="X72" s="1959"/>
      <c r="Y72" s="1959"/>
      <c r="Z72" s="1959"/>
      <c r="AA72" s="1959"/>
      <c r="AB72" s="1959"/>
      <c r="AC72" s="1959"/>
      <c r="AD72" s="1959"/>
      <c r="AE72" s="1959"/>
      <c r="AF72" s="1959"/>
      <c r="AG72" s="1959"/>
      <c r="AH72" s="1959"/>
      <c r="AI72" s="1959"/>
      <c r="AJ72" s="1959"/>
      <c r="AK72" s="1959"/>
      <c r="AL72" s="1959"/>
      <c r="AM72" s="1959"/>
      <c r="AN72" s="1959"/>
      <c r="AO72" s="1959"/>
      <c r="AP72" s="1959"/>
      <c r="AQ72" s="1959"/>
      <c r="AR72" s="1959"/>
      <c r="AS72" s="1959"/>
      <c r="AT72" s="1959"/>
      <c r="AU72" s="1959"/>
      <c r="AV72" s="1959"/>
      <c r="AW72" s="1959"/>
      <c r="AX72" s="1959"/>
      <c r="AY72" s="1960"/>
    </row>
    <row r="73" spans="1:51" ht="348.9" customHeight="1">
      <c r="B73" s="193"/>
      <c r="C73" s="194"/>
      <c r="D73" s="194"/>
      <c r="E73" s="194"/>
      <c r="F73" s="194"/>
      <c r="G73" s="195"/>
      <c r="H73" s="1961"/>
      <c r="I73" s="1962"/>
      <c r="J73" s="1962"/>
      <c r="K73" s="1962"/>
      <c r="L73" s="1962"/>
      <c r="M73" s="1962"/>
      <c r="N73" s="1962"/>
      <c r="O73" s="1962"/>
      <c r="P73" s="1962"/>
      <c r="Q73" s="1962"/>
      <c r="R73" s="1962"/>
      <c r="S73" s="1962"/>
      <c r="T73" s="1962"/>
      <c r="U73" s="1962"/>
      <c r="V73" s="1962"/>
      <c r="W73" s="1962"/>
      <c r="X73" s="1962"/>
      <c r="Y73" s="1962"/>
      <c r="Z73" s="1962"/>
      <c r="AA73" s="1962"/>
      <c r="AB73" s="1962"/>
      <c r="AC73" s="1962"/>
      <c r="AD73" s="1962"/>
      <c r="AE73" s="1962"/>
      <c r="AF73" s="1962"/>
      <c r="AG73" s="1962"/>
      <c r="AH73" s="1962"/>
      <c r="AI73" s="1962"/>
      <c r="AJ73" s="1962"/>
      <c r="AK73" s="1962"/>
      <c r="AL73" s="1962"/>
      <c r="AM73" s="1962"/>
      <c r="AN73" s="1962"/>
      <c r="AO73" s="1962"/>
      <c r="AP73" s="1962"/>
      <c r="AQ73" s="1962"/>
      <c r="AR73" s="1962"/>
      <c r="AS73" s="1962"/>
      <c r="AT73" s="1962"/>
      <c r="AU73" s="1962"/>
      <c r="AV73" s="1962"/>
      <c r="AW73" s="1962"/>
      <c r="AX73" s="1962"/>
      <c r="AY73" s="1963"/>
    </row>
    <row r="74" spans="1:51" ht="324" customHeight="1" thickBot="1">
      <c r="B74" s="193"/>
      <c r="C74" s="194"/>
      <c r="D74" s="194"/>
      <c r="E74" s="194"/>
      <c r="F74" s="194"/>
      <c r="G74" s="195"/>
      <c r="H74" s="1964"/>
      <c r="I74" s="1965"/>
      <c r="J74" s="1965"/>
      <c r="K74" s="1965"/>
      <c r="L74" s="1965"/>
      <c r="M74" s="1965"/>
      <c r="N74" s="1965"/>
      <c r="O74" s="1965"/>
      <c r="P74" s="1965"/>
      <c r="Q74" s="1965"/>
      <c r="R74" s="1965"/>
      <c r="S74" s="1965"/>
      <c r="T74" s="1965"/>
      <c r="U74" s="1965"/>
      <c r="V74" s="1965"/>
      <c r="W74" s="1965"/>
      <c r="X74" s="1965"/>
      <c r="Y74" s="1965"/>
      <c r="Z74" s="1965"/>
      <c r="AA74" s="1965"/>
      <c r="AB74" s="1965"/>
      <c r="AC74" s="1965"/>
      <c r="AD74" s="1965"/>
      <c r="AE74" s="1965"/>
      <c r="AF74" s="1965"/>
      <c r="AG74" s="1965"/>
      <c r="AH74" s="1965"/>
      <c r="AI74" s="1965"/>
      <c r="AJ74" s="1965"/>
      <c r="AK74" s="1965"/>
      <c r="AL74" s="1965"/>
      <c r="AM74" s="1965"/>
      <c r="AN74" s="1965"/>
      <c r="AO74" s="1965"/>
      <c r="AP74" s="1965"/>
      <c r="AQ74" s="1965"/>
      <c r="AR74" s="1965"/>
      <c r="AS74" s="1965"/>
      <c r="AT74" s="1965"/>
      <c r="AU74" s="1965"/>
      <c r="AV74" s="1965"/>
      <c r="AW74" s="1965"/>
      <c r="AX74" s="1965"/>
      <c r="AY74" s="1966"/>
    </row>
    <row r="75" spans="1:51" ht="2.95" customHeight="1">
      <c r="B75" s="29"/>
      <c r="C75" s="29"/>
      <c r="D75" s="29"/>
      <c r="E75" s="29"/>
      <c r="F75" s="29"/>
      <c r="G75" s="29"/>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row>
    <row r="76" spans="1:51" ht="2.95" customHeight="1" thickBot="1">
      <c r="B76" s="30"/>
      <c r="C76" s="30"/>
      <c r="D76" s="30"/>
      <c r="E76" s="30"/>
      <c r="F76" s="30"/>
      <c r="G76" s="30"/>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row>
    <row r="77" spans="1:51" ht="24.75" customHeight="1">
      <c r="B77" s="199" t="s">
        <v>378</v>
      </c>
      <c r="C77" s="200"/>
      <c r="D77" s="200"/>
      <c r="E77" s="200"/>
      <c r="F77" s="200"/>
      <c r="G77" s="201"/>
      <c r="H77" s="634" t="s">
        <v>1382</v>
      </c>
      <c r="I77" s="637"/>
      <c r="J77" s="637"/>
      <c r="K77" s="637"/>
      <c r="L77" s="637"/>
      <c r="M77" s="637"/>
      <c r="N77" s="637"/>
      <c r="O77" s="637"/>
      <c r="P77" s="637"/>
      <c r="Q77" s="637"/>
      <c r="R77" s="637"/>
      <c r="S77" s="637"/>
      <c r="T77" s="637"/>
      <c r="U77" s="637"/>
      <c r="V77" s="637"/>
      <c r="W77" s="637"/>
      <c r="X77" s="637"/>
      <c r="Y77" s="637"/>
      <c r="Z77" s="637"/>
      <c r="AA77" s="637"/>
      <c r="AB77" s="637"/>
      <c r="AC77" s="1138"/>
      <c r="AD77" s="634" t="s">
        <v>1383</v>
      </c>
      <c r="AE77" s="637"/>
      <c r="AF77" s="637"/>
      <c r="AG77" s="637"/>
      <c r="AH77" s="637"/>
      <c r="AI77" s="637"/>
      <c r="AJ77" s="637"/>
      <c r="AK77" s="637"/>
      <c r="AL77" s="637"/>
      <c r="AM77" s="637"/>
      <c r="AN77" s="637"/>
      <c r="AO77" s="637"/>
      <c r="AP77" s="637"/>
      <c r="AQ77" s="637"/>
      <c r="AR77" s="637"/>
      <c r="AS77" s="637"/>
      <c r="AT77" s="637"/>
      <c r="AU77" s="637"/>
      <c r="AV77" s="637"/>
      <c r="AW77" s="637"/>
      <c r="AX77" s="637"/>
      <c r="AY77" s="638"/>
    </row>
    <row r="78" spans="1:51" ht="24.75" customHeight="1">
      <c r="B78" s="199"/>
      <c r="C78" s="200"/>
      <c r="D78" s="200"/>
      <c r="E78" s="200"/>
      <c r="F78" s="200"/>
      <c r="G78" s="201"/>
      <c r="H78" s="100" t="s">
        <v>77</v>
      </c>
      <c r="I78" s="101"/>
      <c r="J78" s="101"/>
      <c r="K78" s="101"/>
      <c r="L78" s="101"/>
      <c r="M78" s="102" t="s">
        <v>138</v>
      </c>
      <c r="N78" s="103"/>
      <c r="O78" s="103"/>
      <c r="P78" s="103"/>
      <c r="Q78" s="103"/>
      <c r="R78" s="103"/>
      <c r="S78" s="103"/>
      <c r="T78" s="103"/>
      <c r="U78" s="103"/>
      <c r="V78" s="103"/>
      <c r="W78" s="103"/>
      <c r="X78" s="103"/>
      <c r="Y78" s="104"/>
      <c r="Z78" s="105" t="s">
        <v>139</v>
      </c>
      <c r="AA78" s="106"/>
      <c r="AB78" s="106"/>
      <c r="AC78" s="107"/>
      <c r="AD78" s="100" t="s">
        <v>77</v>
      </c>
      <c r="AE78" s="101"/>
      <c r="AF78" s="101"/>
      <c r="AG78" s="101"/>
      <c r="AH78" s="101"/>
      <c r="AI78" s="102" t="s">
        <v>138</v>
      </c>
      <c r="AJ78" s="103"/>
      <c r="AK78" s="103"/>
      <c r="AL78" s="103"/>
      <c r="AM78" s="103"/>
      <c r="AN78" s="103"/>
      <c r="AO78" s="103"/>
      <c r="AP78" s="103"/>
      <c r="AQ78" s="103"/>
      <c r="AR78" s="103"/>
      <c r="AS78" s="103"/>
      <c r="AT78" s="103"/>
      <c r="AU78" s="104"/>
      <c r="AV78" s="105" t="s">
        <v>139</v>
      </c>
      <c r="AW78" s="106"/>
      <c r="AX78" s="106"/>
      <c r="AY78" s="108"/>
    </row>
    <row r="79" spans="1:51" ht="24.75" customHeight="1">
      <c r="B79" s="199"/>
      <c r="C79" s="200"/>
      <c r="D79" s="200"/>
      <c r="E79" s="200"/>
      <c r="F79" s="200"/>
      <c r="G79" s="201"/>
      <c r="H79" s="585" t="s">
        <v>1384</v>
      </c>
      <c r="I79" s="262"/>
      <c r="J79" s="262"/>
      <c r="K79" s="262"/>
      <c r="L79" s="263"/>
      <c r="M79" s="89" t="s">
        <v>1385</v>
      </c>
      <c r="N79" s="164"/>
      <c r="O79" s="164"/>
      <c r="P79" s="164"/>
      <c r="Q79" s="164"/>
      <c r="R79" s="164"/>
      <c r="S79" s="164"/>
      <c r="T79" s="164"/>
      <c r="U79" s="164"/>
      <c r="V79" s="164"/>
      <c r="W79" s="164"/>
      <c r="X79" s="164"/>
      <c r="Y79" s="165"/>
      <c r="Z79" s="586">
        <v>7</v>
      </c>
      <c r="AA79" s="587"/>
      <c r="AB79" s="587"/>
      <c r="AC79" s="588"/>
      <c r="AD79" s="585" t="s">
        <v>1384</v>
      </c>
      <c r="AE79" s="262"/>
      <c r="AF79" s="262"/>
      <c r="AG79" s="262"/>
      <c r="AH79" s="263"/>
      <c r="AI79" s="89" t="s">
        <v>1386</v>
      </c>
      <c r="AJ79" s="164"/>
      <c r="AK79" s="164"/>
      <c r="AL79" s="164"/>
      <c r="AM79" s="164"/>
      <c r="AN79" s="164"/>
      <c r="AO79" s="164"/>
      <c r="AP79" s="164"/>
      <c r="AQ79" s="164"/>
      <c r="AR79" s="164"/>
      <c r="AS79" s="164"/>
      <c r="AT79" s="164"/>
      <c r="AU79" s="165"/>
      <c r="AV79" s="586">
        <v>41</v>
      </c>
      <c r="AW79" s="587"/>
      <c r="AX79" s="587"/>
      <c r="AY79" s="589"/>
    </row>
    <row r="80" spans="1:51" ht="24.75" customHeight="1">
      <c r="B80" s="199"/>
      <c r="C80" s="200"/>
      <c r="D80" s="200"/>
      <c r="E80" s="200"/>
      <c r="F80" s="200"/>
      <c r="G80" s="201"/>
      <c r="H80" s="147"/>
      <c r="I80" s="148"/>
      <c r="J80" s="148"/>
      <c r="K80" s="148"/>
      <c r="L80" s="149"/>
      <c r="M80" s="80"/>
      <c r="N80" s="150"/>
      <c r="O80" s="150"/>
      <c r="P80" s="150"/>
      <c r="Q80" s="150"/>
      <c r="R80" s="150"/>
      <c r="S80" s="150"/>
      <c r="T80" s="150"/>
      <c r="U80" s="150"/>
      <c r="V80" s="150"/>
      <c r="W80" s="150"/>
      <c r="X80" s="150"/>
      <c r="Y80" s="151"/>
      <c r="Z80" s="152"/>
      <c r="AA80" s="153"/>
      <c r="AB80" s="153"/>
      <c r="AC80" s="584"/>
      <c r="AD80" s="147"/>
      <c r="AE80" s="148"/>
      <c r="AF80" s="148"/>
      <c r="AG80" s="148"/>
      <c r="AH80" s="149"/>
      <c r="AI80" s="80"/>
      <c r="AJ80" s="150"/>
      <c r="AK80" s="150"/>
      <c r="AL80" s="150"/>
      <c r="AM80" s="150"/>
      <c r="AN80" s="150"/>
      <c r="AO80" s="150"/>
      <c r="AP80" s="150"/>
      <c r="AQ80" s="150"/>
      <c r="AR80" s="150"/>
      <c r="AS80" s="150"/>
      <c r="AT80" s="150"/>
      <c r="AU80" s="151"/>
      <c r="AV80" s="152"/>
      <c r="AW80" s="153"/>
      <c r="AX80" s="153"/>
      <c r="AY80" s="154"/>
    </row>
    <row r="81" spans="2:51" ht="24.75" customHeight="1">
      <c r="B81" s="199"/>
      <c r="C81" s="200"/>
      <c r="D81" s="200"/>
      <c r="E81" s="200"/>
      <c r="F81" s="200"/>
      <c r="G81" s="201"/>
      <c r="H81" s="147"/>
      <c r="I81" s="148"/>
      <c r="J81" s="148"/>
      <c r="K81" s="148"/>
      <c r="L81" s="149"/>
      <c r="M81" s="80"/>
      <c r="N81" s="150"/>
      <c r="O81" s="150"/>
      <c r="P81" s="150"/>
      <c r="Q81" s="150"/>
      <c r="R81" s="150"/>
      <c r="S81" s="150"/>
      <c r="T81" s="150"/>
      <c r="U81" s="150"/>
      <c r="V81" s="150"/>
      <c r="W81" s="150"/>
      <c r="X81" s="150"/>
      <c r="Y81" s="151"/>
      <c r="Z81" s="152"/>
      <c r="AA81" s="153"/>
      <c r="AB81" s="153"/>
      <c r="AC81" s="584"/>
      <c r="AD81" s="147"/>
      <c r="AE81" s="148"/>
      <c r="AF81" s="148"/>
      <c r="AG81" s="148"/>
      <c r="AH81" s="149"/>
      <c r="AI81" s="80"/>
      <c r="AJ81" s="150"/>
      <c r="AK81" s="150"/>
      <c r="AL81" s="150"/>
      <c r="AM81" s="150"/>
      <c r="AN81" s="150"/>
      <c r="AO81" s="150"/>
      <c r="AP81" s="150"/>
      <c r="AQ81" s="150"/>
      <c r="AR81" s="150"/>
      <c r="AS81" s="150"/>
      <c r="AT81" s="150"/>
      <c r="AU81" s="151"/>
      <c r="AV81" s="152"/>
      <c r="AW81" s="153"/>
      <c r="AX81" s="153"/>
      <c r="AY81" s="154"/>
    </row>
    <row r="82" spans="2:51" ht="24.75" customHeight="1">
      <c r="B82" s="199"/>
      <c r="C82" s="200"/>
      <c r="D82" s="200"/>
      <c r="E82" s="200"/>
      <c r="F82" s="200"/>
      <c r="G82" s="201"/>
      <c r="H82" s="147"/>
      <c r="I82" s="148"/>
      <c r="J82" s="148"/>
      <c r="K82" s="148"/>
      <c r="L82" s="149"/>
      <c r="M82" s="80"/>
      <c r="N82" s="150"/>
      <c r="O82" s="150"/>
      <c r="P82" s="150"/>
      <c r="Q82" s="150"/>
      <c r="R82" s="150"/>
      <c r="S82" s="150"/>
      <c r="T82" s="150"/>
      <c r="U82" s="150"/>
      <c r="V82" s="150"/>
      <c r="W82" s="150"/>
      <c r="X82" s="150"/>
      <c r="Y82" s="151"/>
      <c r="Z82" s="152"/>
      <c r="AA82" s="153"/>
      <c r="AB82" s="153"/>
      <c r="AC82" s="584"/>
      <c r="AD82" s="147"/>
      <c r="AE82" s="148"/>
      <c r="AF82" s="148"/>
      <c r="AG82" s="148"/>
      <c r="AH82" s="149"/>
      <c r="AI82" s="80"/>
      <c r="AJ82" s="150"/>
      <c r="AK82" s="150"/>
      <c r="AL82" s="150"/>
      <c r="AM82" s="150"/>
      <c r="AN82" s="150"/>
      <c r="AO82" s="150"/>
      <c r="AP82" s="150"/>
      <c r="AQ82" s="150"/>
      <c r="AR82" s="150"/>
      <c r="AS82" s="150"/>
      <c r="AT82" s="150"/>
      <c r="AU82" s="151"/>
      <c r="AV82" s="152"/>
      <c r="AW82" s="153"/>
      <c r="AX82" s="153"/>
      <c r="AY82" s="154"/>
    </row>
    <row r="83" spans="2:51" ht="24.75" customHeight="1">
      <c r="B83" s="199"/>
      <c r="C83" s="200"/>
      <c r="D83" s="200"/>
      <c r="E83" s="200"/>
      <c r="F83" s="200"/>
      <c r="G83" s="201"/>
      <c r="H83" s="147"/>
      <c r="I83" s="148"/>
      <c r="J83" s="148"/>
      <c r="K83" s="148"/>
      <c r="L83" s="149"/>
      <c r="M83" s="80"/>
      <c r="N83" s="150"/>
      <c r="O83" s="150"/>
      <c r="P83" s="150"/>
      <c r="Q83" s="150"/>
      <c r="R83" s="150"/>
      <c r="S83" s="150"/>
      <c r="T83" s="150"/>
      <c r="U83" s="150"/>
      <c r="V83" s="150"/>
      <c r="W83" s="150"/>
      <c r="X83" s="150"/>
      <c r="Y83" s="151"/>
      <c r="Z83" s="152"/>
      <c r="AA83" s="153"/>
      <c r="AB83" s="153"/>
      <c r="AC83" s="153"/>
      <c r="AD83" s="147"/>
      <c r="AE83" s="148"/>
      <c r="AF83" s="148"/>
      <c r="AG83" s="148"/>
      <c r="AH83" s="149"/>
      <c r="AI83" s="80"/>
      <c r="AJ83" s="150"/>
      <c r="AK83" s="150"/>
      <c r="AL83" s="150"/>
      <c r="AM83" s="150"/>
      <c r="AN83" s="150"/>
      <c r="AO83" s="150"/>
      <c r="AP83" s="150"/>
      <c r="AQ83" s="150"/>
      <c r="AR83" s="150"/>
      <c r="AS83" s="150"/>
      <c r="AT83" s="150"/>
      <c r="AU83" s="151"/>
      <c r="AV83" s="152"/>
      <c r="AW83" s="153"/>
      <c r="AX83" s="153"/>
      <c r="AY83" s="154"/>
    </row>
    <row r="84" spans="2:51" ht="24.75" customHeight="1">
      <c r="B84" s="199"/>
      <c r="C84" s="200"/>
      <c r="D84" s="200"/>
      <c r="E84" s="200"/>
      <c r="F84" s="200"/>
      <c r="G84" s="201"/>
      <c r="H84" s="147"/>
      <c r="I84" s="148"/>
      <c r="J84" s="148"/>
      <c r="K84" s="148"/>
      <c r="L84" s="149"/>
      <c r="M84" s="80"/>
      <c r="N84" s="150"/>
      <c r="O84" s="150"/>
      <c r="P84" s="150"/>
      <c r="Q84" s="150"/>
      <c r="R84" s="150"/>
      <c r="S84" s="150"/>
      <c r="T84" s="150"/>
      <c r="U84" s="150"/>
      <c r="V84" s="150"/>
      <c r="W84" s="150"/>
      <c r="X84" s="150"/>
      <c r="Y84" s="151"/>
      <c r="Z84" s="152"/>
      <c r="AA84" s="153"/>
      <c r="AB84" s="153"/>
      <c r="AC84" s="153"/>
      <c r="AD84" s="147"/>
      <c r="AE84" s="148"/>
      <c r="AF84" s="148"/>
      <c r="AG84" s="148"/>
      <c r="AH84" s="149"/>
      <c r="AI84" s="80"/>
      <c r="AJ84" s="150"/>
      <c r="AK84" s="150"/>
      <c r="AL84" s="150"/>
      <c r="AM84" s="150"/>
      <c r="AN84" s="150"/>
      <c r="AO84" s="150"/>
      <c r="AP84" s="150"/>
      <c r="AQ84" s="150"/>
      <c r="AR84" s="150"/>
      <c r="AS84" s="150"/>
      <c r="AT84" s="150"/>
      <c r="AU84" s="151"/>
      <c r="AV84" s="152"/>
      <c r="AW84" s="153"/>
      <c r="AX84" s="153"/>
      <c r="AY84" s="154"/>
    </row>
    <row r="85" spans="2:51" ht="24.75" customHeight="1">
      <c r="B85" s="199"/>
      <c r="C85" s="200"/>
      <c r="D85" s="200"/>
      <c r="E85" s="200"/>
      <c r="F85" s="200"/>
      <c r="G85" s="201"/>
      <c r="H85" s="147"/>
      <c r="I85" s="148"/>
      <c r="J85" s="148"/>
      <c r="K85" s="148"/>
      <c r="L85" s="149"/>
      <c r="M85" s="80"/>
      <c r="N85" s="150"/>
      <c r="O85" s="150"/>
      <c r="P85" s="150"/>
      <c r="Q85" s="150"/>
      <c r="R85" s="150"/>
      <c r="S85" s="150"/>
      <c r="T85" s="150"/>
      <c r="U85" s="150"/>
      <c r="V85" s="150"/>
      <c r="W85" s="150"/>
      <c r="X85" s="150"/>
      <c r="Y85" s="151"/>
      <c r="Z85" s="152"/>
      <c r="AA85" s="153"/>
      <c r="AB85" s="153"/>
      <c r="AC85" s="153"/>
      <c r="AD85" s="147"/>
      <c r="AE85" s="148"/>
      <c r="AF85" s="148"/>
      <c r="AG85" s="148"/>
      <c r="AH85" s="149"/>
      <c r="AI85" s="80"/>
      <c r="AJ85" s="150"/>
      <c r="AK85" s="150"/>
      <c r="AL85" s="150"/>
      <c r="AM85" s="150"/>
      <c r="AN85" s="150"/>
      <c r="AO85" s="150"/>
      <c r="AP85" s="150"/>
      <c r="AQ85" s="150"/>
      <c r="AR85" s="150"/>
      <c r="AS85" s="150"/>
      <c r="AT85" s="150"/>
      <c r="AU85" s="151"/>
      <c r="AV85" s="152"/>
      <c r="AW85" s="153"/>
      <c r="AX85" s="153"/>
      <c r="AY85" s="154"/>
    </row>
    <row r="86" spans="2:51" ht="24.75" customHeight="1">
      <c r="B86" s="199"/>
      <c r="C86" s="200"/>
      <c r="D86" s="200"/>
      <c r="E86" s="200"/>
      <c r="F86" s="200"/>
      <c r="G86" s="201"/>
      <c r="H86" s="578"/>
      <c r="I86" s="245"/>
      <c r="J86" s="245"/>
      <c r="K86" s="245"/>
      <c r="L86" s="246"/>
      <c r="M86" s="71"/>
      <c r="N86" s="579"/>
      <c r="O86" s="579"/>
      <c r="P86" s="579"/>
      <c r="Q86" s="579"/>
      <c r="R86" s="579"/>
      <c r="S86" s="579"/>
      <c r="T86" s="579"/>
      <c r="U86" s="579"/>
      <c r="V86" s="579"/>
      <c r="W86" s="579"/>
      <c r="X86" s="579"/>
      <c r="Y86" s="580"/>
      <c r="Z86" s="581"/>
      <c r="AA86" s="582"/>
      <c r="AB86" s="582"/>
      <c r="AC86" s="582"/>
      <c r="AD86" s="578"/>
      <c r="AE86" s="245"/>
      <c r="AF86" s="245"/>
      <c r="AG86" s="245"/>
      <c r="AH86" s="246"/>
      <c r="AI86" s="71"/>
      <c r="AJ86" s="579"/>
      <c r="AK86" s="579"/>
      <c r="AL86" s="579"/>
      <c r="AM86" s="579"/>
      <c r="AN86" s="579"/>
      <c r="AO86" s="579"/>
      <c r="AP86" s="579"/>
      <c r="AQ86" s="579"/>
      <c r="AR86" s="579"/>
      <c r="AS86" s="579"/>
      <c r="AT86" s="579"/>
      <c r="AU86" s="580"/>
      <c r="AV86" s="581"/>
      <c r="AW86" s="582"/>
      <c r="AX86" s="582"/>
      <c r="AY86" s="583"/>
    </row>
    <row r="87" spans="2:51" ht="24.75" customHeight="1">
      <c r="B87" s="199"/>
      <c r="C87" s="200"/>
      <c r="D87" s="200"/>
      <c r="E87" s="200"/>
      <c r="F87" s="200"/>
      <c r="G87" s="201"/>
      <c r="H87" s="109" t="s">
        <v>42</v>
      </c>
      <c r="I87" s="110"/>
      <c r="J87" s="110"/>
      <c r="K87" s="110"/>
      <c r="L87" s="110"/>
      <c r="M87" s="111"/>
      <c r="N87" s="112"/>
      <c r="O87" s="112"/>
      <c r="P87" s="112"/>
      <c r="Q87" s="112"/>
      <c r="R87" s="112"/>
      <c r="S87" s="112"/>
      <c r="T87" s="112"/>
      <c r="U87" s="112"/>
      <c r="V87" s="112"/>
      <c r="W87" s="112"/>
      <c r="X87" s="112"/>
      <c r="Y87" s="113"/>
      <c r="Z87" s="594">
        <f>SUM(Z79:AC86)</f>
        <v>7</v>
      </c>
      <c r="AA87" s="595"/>
      <c r="AB87" s="595"/>
      <c r="AC87" s="596"/>
      <c r="AD87" s="109" t="s">
        <v>42</v>
      </c>
      <c r="AE87" s="110"/>
      <c r="AF87" s="110"/>
      <c r="AG87" s="110"/>
      <c r="AH87" s="110"/>
      <c r="AI87" s="111"/>
      <c r="AJ87" s="112"/>
      <c r="AK87" s="112"/>
      <c r="AL87" s="112"/>
      <c r="AM87" s="112"/>
      <c r="AN87" s="112"/>
      <c r="AO87" s="112"/>
      <c r="AP87" s="112"/>
      <c r="AQ87" s="112"/>
      <c r="AR87" s="112"/>
      <c r="AS87" s="112"/>
      <c r="AT87" s="112"/>
      <c r="AU87" s="113"/>
      <c r="AV87" s="594">
        <f>SUM(AV79:AY86)</f>
        <v>41</v>
      </c>
      <c r="AW87" s="595"/>
      <c r="AX87" s="595"/>
      <c r="AY87" s="597"/>
    </row>
    <row r="88" spans="2:51" ht="25.2" customHeight="1">
      <c r="B88" s="199"/>
      <c r="C88" s="200"/>
      <c r="D88" s="200"/>
      <c r="E88" s="200"/>
      <c r="F88" s="200"/>
      <c r="G88" s="201"/>
      <c r="H88" s="590" t="s">
        <v>1387</v>
      </c>
      <c r="I88" s="591"/>
      <c r="J88" s="591"/>
      <c r="K88" s="591"/>
      <c r="L88" s="591"/>
      <c r="M88" s="591"/>
      <c r="N88" s="591"/>
      <c r="O88" s="591"/>
      <c r="P88" s="591"/>
      <c r="Q88" s="591"/>
      <c r="R88" s="591"/>
      <c r="S88" s="591"/>
      <c r="T88" s="591"/>
      <c r="U88" s="591"/>
      <c r="V88" s="591"/>
      <c r="W88" s="591"/>
      <c r="X88" s="591"/>
      <c r="Y88" s="591"/>
      <c r="Z88" s="591"/>
      <c r="AA88" s="591"/>
      <c r="AB88" s="591"/>
      <c r="AC88" s="592"/>
      <c r="AD88" s="590" t="s">
        <v>1388</v>
      </c>
      <c r="AE88" s="591"/>
      <c r="AF88" s="591"/>
      <c r="AG88" s="591"/>
      <c r="AH88" s="591"/>
      <c r="AI88" s="591"/>
      <c r="AJ88" s="591"/>
      <c r="AK88" s="591"/>
      <c r="AL88" s="591"/>
      <c r="AM88" s="591"/>
      <c r="AN88" s="591"/>
      <c r="AO88" s="591"/>
      <c r="AP88" s="591"/>
      <c r="AQ88" s="591"/>
      <c r="AR88" s="591"/>
      <c r="AS88" s="591"/>
      <c r="AT88" s="591"/>
      <c r="AU88" s="591"/>
      <c r="AV88" s="591"/>
      <c r="AW88" s="591"/>
      <c r="AX88" s="591"/>
      <c r="AY88" s="593"/>
    </row>
    <row r="89" spans="2:51" ht="25.55" customHeight="1">
      <c r="B89" s="199"/>
      <c r="C89" s="200"/>
      <c r="D89" s="200"/>
      <c r="E89" s="200"/>
      <c r="F89" s="200"/>
      <c r="G89" s="201"/>
      <c r="H89" s="100" t="s">
        <v>77</v>
      </c>
      <c r="I89" s="101"/>
      <c r="J89" s="101"/>
      <c r="K89" s="101"/>
      <c r="L89" s="101"/>
      <c r="M89" s="102" t="s">
        <v>138</v>
      </c>
      <c r="N89" s="103"/>
      <c r="O89" s="103"/>
      <c r="P89" s="103"/>
      <c r="Q89" s="103"/>
      <c r="R89" s="103"/>
      <c r="S89" s="103"/>
      <c r="T89" s="103"/>
      <c r="U89" s="103"/>
      <c r="V89" s="103"/>
      <c r="W89" s="103"/>
      <c r="X89" s="103"/>
      <c r="Y89" s="104"/>
      <c r="Z89" s="105" t="s">
        <v>139</v>
      </c>
      <c r="AA89" s="106"/>
      <c r="AB89" s="106"/>
      <c r="AC89" s="107"/>
      <c r="AD89" s="100" t="s">
        <v>77</v>
      </c>
      <c r="AE89" s="101"/>
      <c r="AF89" s="101"/>
      <c r="AG89" s="101"/>
      <c r="AH89" s="101"/>
      <c r="AI89" s="102" t="s">
        <v>138</v>
      </c>
      <c r="AJ89" s="103"/>
      <c r="AK89" s="103"/>
      <c r="AL89" s="103"/>
      <c r="AM89" s="103"/>
      <c r="AN89" s="103"/>
      <c r="AO89" s="103"/>
      <c r="AP89" s="103"/>
      <c r="AQ89" s="103"/>
      <c r="AR89" s="103"/>
      <c r="AS89" s="103"/>
      <c r="AT89" s="103"/>
      <c r="AU89" s="104"/>
      <c r="AV89" s="105" t="s">
        <v>139</v>
      </c>
      <c r="AW89" s="106"/>
      <c r="AX89" s="106"/>
      <c r="AY89" s="108"/>
    </row>
    <row r="90" spans="2:51" ht="24.75" customHeight="1">
      <c r="B90" s="199"/>
      <c r="C90" s="200"/>
      <c r="D90" s="200"/>
      <c r="E90" s="200"/>
      <c r="F90" s="200"/>
      <c r="G90" s="201"/>
      <c r="H90" s="585" t="s">
        <v>1384</v>
      </c>
      <c r="I90" s="262"/>
      <c r="J90" s="262"/>
      <c r="K90" s="262"/>
      <c r="L90" s="263"/>
      <c r="M90" s="89" t="s">
        <v>1389</v>
      </c>
      <c r="N90" s="164"/>
      <c r="O90" s="164"/>
      <c r="P90" s="164"/>
      <c r="Q90" s="164"/>
      <c r="R90" s="164"/>
      <c r="S90" s="164"/>
      <c r="T90" s="164"/>
      <c r="U90" s="164"/>
      <c r="V90" s="164"/>
      <c r="W90" s="164"/>
      <c r="X90" s="164"/>
      <c r="Y90" s="165"/>
      <c r="Z90" s="586">
        <v>18</v>
      </c>
      <c r="AA90" s="587"/>
      <c r="AB90" s="587"/>
      <c r="AC90" s="588"/>
      <c r="AD90" s="585" t="s">
        <v>1384</v>
      </c>
      <c r="AE90" s="262"/>
      <c r="AF90" s="262"/>
      <c r="AG90" s="262"/>
      <c r="AH90" s="263"/>
      <c r="AI90" s="89" t="s">
        <v>1390</v>
      </c>
      <c r="AJ90" s="164"/>
      <c r="AK90" s="164"/>
      <c r="AL90" s="164"/>
      <c r="AM90" s="164"/>
      <c r="AN90" s="164"/>
      <c r="AO90" s="164"/>
      <c r="AP90" s="164"/>
      <c r="AQ90" s="164"/>
      <c r="AR90" s="164"/>
      <c r="AS90" s="164"/>
      <c r="AT90" s="164"/>
      <c r="AU90" s="165"/>
      <c r="AV90" s="586">
        <v>40</v>
      </c>
      <c r="AW90" s="587"/>
      <c r="AX90" s="587"/>
      <c r="AY90" s="588"/>
    </row>
    <row r="91" spans="2:51" ht="24.75" customHeight="1">
      <c r="B91" s="199"/>
      <c r="C91" s="200"/>
      <c r="D91" s="200"/>
      <c r="E91" s="200"/>
      <c r="F91" s="200"/>
      <c r="G91" s="201"/>
      <c r="H91" s="147"/>
      <c r="I91" s="148"/>
      <c r="J91" s="148"/>
      <c r="K91" s="148"/>
      <c r="L91" s="149"/>
      <c r="M91" s="80"/>
      <c r="N91" s="150"/>
      <c r="O91" s="150"/>
      <c r="P91" s="150"/>
      <c r="Q91" s="150"/>
      <c r="R91" s="150"/>
      <c r="S91" s="150"/>
      <c r="T91" s="150"/>
      <c r="U91" s="150"/>
      <c r="V91" s="150"/>
      <c r="W91" s="150"/>
      <c r="X91" s="150"/>
      <c r="Y91" s="151"/>
      <c r="Z91" s="152"/>
      <c r="AA91" s="153"/>
      <c r="AB91" s="153"/>
      <c r="AC91" s="584"/>
      <c r="AD91" s="147"/>
      <c r="AE91" s="148"/>
      <c r="AF91" s="148"/>
      <c r="AG91" s="148"/>
      <c r="AH91" s="149"/>
      <c r="AI91" s="80"/>
      <c r="AJ91" s="150"/>
      <c r="AK91" s="150"/>
      <c r="AL91" s="150"/>
      <c r="AM91" s="150"/>
      <c r="AN91" s="150"/>
      <c r="AO91" s="150"/>
      <c r="AP91" s="150"/>
      <c r="AQ91" s="150"/>
      <c r="AR91" s="150"/>
      <c r="AS91" s="150"/>
      <c r="AT91" s="150"/>
      <c r="AU91" s="151"/>
      <c r="AV91" s="152"/>
      <c r="AW91" s="153"/>
      <c r="AX91" s="153"/>
      <c r="AY91" s="154"/>
    </row>
    <row r="92" spans="2:51" ht="24.75" customHeight="1">
      <c r="B92" s="199"/>
      <c r="C92" s="200"/>
      <c r="D92" s="200"/>
      <c r="E92" s="200"/>
      <c r="F92" s="200"/>
      <c r="G92" s="201"/>
      <c r="H92" s="147"/>
      <c r="I92" s="148"/>
      <c r="J92" s="148"/>
      <c r="K92" s="148"/>
      <c r="L92" s="149"/>
      <c r="M92" s="80"/>
      <c r="N92" s="150"/>
      <c r="O92" s="150"/>
      <c r="P92" s="150"/>
      <c r="Q92" s="150"/>
      <c r="R92" s="150"/>
      <c r="S92" s="150"/>
      <c r="T92" s="150"/>
      <c r="U92" s="150"/>
      <c r="V92" s="150"/>
      <c r="W92" s="150"/>
      <c r="X92" s="150"/>
      <c r="Y92" s="151"/>
      <c r="Z92" s="152"/>
      <c r="AA92" s="153"/>
      <c r="AB92" s="153"/>
      <c r="AC92" s="584"/>
      <c r="AD92" s="147"/>
      <c r="AE92" s="148"/>
      <c r="AF92" s="148"/>
      <c r="AG92" s="148"/>
      <c r="AH92" s="149"/>
      <c r="AI92" s="80"/>
      <c r="AJ92" s="150"/>
      <c r="AK92" s="150"/>
      <c r="AL92" s="150"/>
      <c r="AM92" s="150"/>
      <c r="AN92" s="150"/>
      <c r="AO92" s="150"/>
      <c r="AP92" s="150"/>
      <c r="AQ92" s="150"/>
      <c r="AR92" s="150"/>
      <c r="AS92" s="150"/>
      <c r="AT92" s="150"/>
      <c r="AU92" s="151"/>
      <c r="AV92" s="152"/>
      <c r="AW92" s="153"/>
      <c r="AX92" s="153"/>
      <c r="AY92" s="154"/>
    </row>
    <row r="93" spans="2:51" ht="24.75" customHeight="1">
      <c r="B93" s="199"/>
      <c r="C93" s="200"/>
      <c r="D93" s="200"/>
      <c r="E93" s="200"/>
      <c r="F93" s="200"/>
      <c r="G93" s="201"/>
      <c r="H93" s="147"/>
      <c r="I93" s="148"/>
      <c r="J93" s="148"/>
      <c r="K93" s="148"/>
      <c r="L93" s="149"/>
      <c r="M93" s="80"/>
      <c r="N93" s="150"/>
      <c r="O93" s="150"/>
      <c r="P93" s="150"/>
      <c r="Q93" s="150"/>
      <c r="R93" s="150"/>
      <c r="S93" s="150"/>
      <c r="T93" s="150"/>
      <c r="U93" s="150"/>
      <c r="V93" s="150"/>
      <c r="W93" s="150"/>
      <c r="X93" s="150"/>
      <c r="Y93" s="151"/>
      <c r="Z93" s="152"/>
      <c r="AA93" s="153"/>
      <c r="AB93" s="153"/>
      <c r="AC93" s="584"/>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2:51" ht="24.75" customHeight="1">
      <c r="B94" s="199"/>
      <c r="C94" s="200"/>
      <c r="D94" s="200"/>
      <c r="E94" s="200"/>
      <c r="F94" s="200"/>
      <c r="G94" s="201"/>
      <c r="H94" s="147"/>
      <c r="I94" s="148"/>
      <c r="J94" s="148"/>
      <c r="K94" s="148"/>
      <c r="L94" s="149"/>
      <c r="M94" s="80"/>
      <c r="N94" s="150"/>
      <c r="O94" s="150"/>
      <c r="P94" s="150"/>
      <c r="Q94" s="150"/>
      <c r="R94" s="150"/>
      <c r="S94" s="150"/>
      <c r="T94" s="150"/>
      <c r="U94" s="150"/>
      <c r="V94" s="150"/>
      <c r="W94" s="150"/>
      <c r="X94" s="150"/>
      <c r="Y94" s="151"/>
      <c r="Z94" s="152"/>
      <c r="AA94" s="153"/>
      <c r="AB94" s="153"/>
      <c r="AC94" s="153"/>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2:51" ht="24.75" customHeight="1">
      <c r="B95" s="199"/>
      <c r="C95" s="200"/>
      <c r="D95" s="200"/>
      <c r="E95" s="200"/>
      <c r="F95" s="200"/>
      <c r="G95" s="201"/>
      <c r="H95" s="147"/>
      <c r="I95" s="148"/>
      <c r="J95" s="148"/>
      <c r="K95" s="148"/>
      <c r="L95" s="149"/>
      <c r="M95" s="80"/>
      <c r="N95" s="150"/>
      <c r="O95" s="150"/>
      <c r="P95" s="150"/>
      <c r="Q95" s="150"/>
      <c r="R95" s="150"/>
      <c r="S95" s="150"/>
      <c r="T95" s="150"/>
      <c r="U95" s="150"/>
      <c r="V95" s="150"/>
      <c r="W95" s="150"/>
      <c r="X95" s="150"/>
      <c r="Y95" s="151"/>
      <c r="Z95" s="152"/>
      <c r="AA95" s="153"/>
      <c r="AB95" s="153"/>
      <c r="AC95" s="153"/>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2:51" ht="24.75" customHeight="1">
      <c r="B96" s="199"/>
      <c r="C96" s="200"/>
      <c r="D96" s="200"/>
      <c r="E96" s="200"/>
      <c r="F96" s="200"/>
      <c r="G96" s="201"/>
      <c r="H96" s="147"/>
      <c r="I96" s="148"/>
      <c r="J96" s="148"/>
      <c r="K96" s="148"/>
      <c r="L96" s="149"/>
      <c r="M96" s="80"/>
      <c r="N96" s="150"/>
      <c r="O96" s="150"/>
      <c r="P96" s="150"/>
      <c r="Q96" s="150"/>
      <c r="R96" s="150"/>
      <c r="S96" s="150"/>
      <c r="T96" s="150"/>
      <c r="U96" s="150"/>
      <c r="V96" s="150"/>
      <c r="W96" s="150"/>
      <c r="X96" s="150"/>
      <c r="Y96" s="151"/>
      <c r="Z96" s="152"/>
      <c r="AA96" s="153"/>
      <c r="AB96" s="153"/>
      <c r="AC96" s="153"/>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4.75" customHeight="1">
      <c r="B97" s="199"/>
      <c r="C97" s="200"/>
      <c r="D97" s="200"/>
      <c r="E97" s="200"/>
      <c r="F97" s="200"/>
      <c r="G97" s="201"/>
      <c r="H97" s="578"/>
      <c r="I97" s="245"/>
      <c r="J97" s="245"/>
      <c r="K97" s="245"/>
      <c r="L97" s="246"/>
      <c r="M97" s="71"/>
      <c r="N97" s="579"/>
      <c r="O97" s="579"/>
      <c r="P97" s="579"/>
      <c r="Q97" s="579"/>
      <c r="R97" s="579"/>
      <c r="S97" s="579"/>
      <c r="T97" s="579"/>
      <c r="U97" s="579"/>
      <c r="V97" s="579"/>
      <c r="W97" s="579"/>
      <c r="X97" s="579"/>
      <c r="Y97" s="580"/>
      <c r="Z97" s="581"/>
      <c r="AA97" s="582"/>
      <c r="AB97" s="582"/>
      <c r="AC97" s="582"/>
      <c r="AD97" s="578"/>
      <c r="AE97" s="245"/>
      <c r="AF97" s="245"/>
      <c r="AG97" s="245"/>
      <c r="AH97" s="246"/>
      <c r="AI97" s="71"/>
      <c r="AJ97" s="579"/>
      <c r="AK97" s="579"/>
      <c r="AL97" s="579"/>
      <c r="AM97" s="579"/>
      <c r="AN97" s="579"/>
      <c r="AO97" s="579"/>
      <c r="AP97" s="579"/>
      <c r="AQ97" s="579"/>
      <c r="AR97" s="579"/>
      <c r="AS97" s="579"/>
      <c r="AT97" s="579"/>
      <c r="AU97" s="580"/>
      <c r="AV97" s="581"/>
      <c r="AW97" s="582"/>
      <c r="AX97" s="582"/>
      <c r="AY97" s="583"/>
    </row>
    <row r="98" spans="2:51" ht="24.75" customHeight="1">
      <c r="B98" s="199"/>
      <c r="C98" s="200"/>
      <c r="D98" s="200"/>
      <c r="E98" s="200"/>
      <c r="F98" s="200"/>
      <c r="G98" s="201"/>
      <c r="H98" s="109" t="s">
        <v>42</v>
      </c>
      <c r="I98" s="110"/>
      <c r="J98" s="110"/>
      <c r="K98" s="110"/>
      <c r="L98" s="110"/>
      <c r="M98" s="111"/>
      <c r="N98" s="112"/>
      <c r="O98" s="112"/>
      <c r="P98" s="112"/>
      <c r="Q98" s="112"/>
      <c r="R98" s="112"/>
      <c r="S98" s="112"/>
      <c r="T98" s="112"/>
      <c r="U98" s="112"/>
      <c r="V98" s="112"/>
      <c r="W98" s="112"/>
      <c r="X98" s="112"/>
      <c r="Y98" s="113"/>
      <c r="Z98" s="594">
        <f>SUM(Z90:AC97)</f>
        <v>18</v>
      </c>
      <c r="AA98" s="595"/>
      <c r="AB98" s="595"/>
      <c r="AC98" s="596"/>
      <c r="AD98" s="109" t="s">
        <v>42</v>
      </c>
      <c r="AE98" s="110"/>
      <c r="AF98" s="110"/>
      <c r="AG98" s="110"/>
      <c r="AH98" s="110"/>
      <c r="AI98" s="111"/>
      <c r="AJ98" s="112"/>
      <c r="AK98" s="112"/>
      <c r="AL98" s="112"/>
      <c r="AM98" s="112"/>
      <c r="AN98" s="112"/>
      <c r="AO98" s="112"/>
      <c r="AP98" s="112"/>
      <c r="AQ98" s="112"/>
      <c r="AR98" s="112"/>
      <c r="AS98" s="112"/>
      <c r="AT98" s="112"/>
      <c r="AU98" s="113"/>
      <c r="AV98" s="594">
        <f>SUM(AV90:AY97)</f>
        <v>40</v>
      </c>
      <c r="AW98" s="595"/>
      <c r="AX98" s="595"/>
      <c r="AY98" s="597"/>
    </row>
    <row r="99" spans="2:51" ht="24.75" customHeight="1">
      <c r="B99" s="199"/>
      <c r="C99" s="200"/>
      <c r="D99" s="200"/>
      <c r="E99" s="200"/>
      <c r="F99" s="200"/>
      <c r="G99" s="201"/>
      <c r="H99" s="590" t="s">
        <v>1391</v>
      </c>
      <c r="I99" s="591"/>
      <c r="J99" s="591"/>
      <c r="K99" s="591"/>
      <c r="L99" s="591"/>
      <c r="M99" s="591"/>
      <c r="N99" s="591"/>
      <c r="O99" s="591"/>
      <c r="P99" s="591"/>
      <c r="Q99" s="591"/>
      <c r="R99" s="591"/>
      <c r="S99" s="591"/>
      <c r="T99" s="591"/>
      <c r="U99" s="591"/>
      <c r="V99" s="591"/>
      <c r="W99" s="591"/>
      <c r="X99" s="591"/>
      <c r="Y99" s="591"/>
      <c r="Z99" s="591"/>
      <c r="AA99" s="591"/>
      <c r="AB99" s="591"/>
      <c r="AC99" s="592"/>
      <c r="AD99" s="590" t="s">
        <v>1392</v>
      </c>
      <c r="AE99" s="591"/>
      <c r="AF99" s="591"/>
      <c r="AG99" s="591"/>
      <c r="AH99" s="591"/>
      <c r="AI99" s="591"/>
      <c r="AJ99" s="591"/>
      <c r="AK99" s="591"/>
      <c r="AL99" s="591"/>
      <c r="AM99" s="591"/>
      <c r="AN99" s="591"/>
      <c r="AO99" s="591"/>
      <c r="AP99" s="591"/>
      <c r="AQ99" s="591"/>
      <c r="AR99" s="591"/>
      <c r="AS99" s="591"/>
      <c r="AT99" s="591"/>
      <c r="AU99" s="591"/>
      <c r="AV99" s="591"/>
      <c r="AW99" s="591"/>
      <c r="AX99" s="591"/>
      <c r="AY99" s="593"/>
    </row>
    <row r="100" spans="2:51" ht="24.75" customHeight="1">
      <c r="B100" s="199"/>
      <c r="C100" s="200"/>
      <c r="D100" s="200"/>
      <c r="E100" s="200"/>
      <c r="F100" s="200"/>
      <c r="G100" s="201"/>
      <c r="H100" s="100" t="s">
        <v>77</v>
      </c>
      <c r="I100" s="101"/>
      <c r="J100" s="101"/>
      <c r="K100" s="101"/>
      <c r="L100" s="101"/>
      <c r="M100" s="102" t="s">
        <v>138</v>
      </c>
      <c r="N100" s="103"/>
      <c r="O100" s="103"/>
      <c r="P100" s="103"/>
      <c r="Q100" s="103"/>
      <c r="R100" s="103"/>
      <c r="S100" s="103"/>
      <c r="T100" s="103"/>
      <c r="U100" s="103"/>
      <c r="V100" s="103"/>
      <c r="W100" s="103"/>
      <c r="X100" s="103"/>
      <c r="Y100" s="104"/>
      <c r="Z100" s="105" t="s">
        <v>139</v>
      </c>
      <c r="AA100" s="106"/>
      <c r="AB100" s="106"/>
      <c r="AC100" s="107"/>
      <c r="AD100" s="100" t="s">
        <v>77</v>
      </c>
      <c r="AE100" s="101"/>
      <c r="AF100" s="101"/>
      <c r="AG100" s="101"/>
      <c r="AH100" s="101"/>
      <c r="AI100" s="102" t="s">
        <v>138</v>
      </c>
      <c r="AJ100" s="103"/>
      <c r="AK100" s="103"/>
      <c r="AL100" s="103"/>
      <c r="AM100" s="103"/>
      <c r="AN100" s="103"/>
      <c r="AO100" s="103"/>
      <c r="AP100" s="103"/>
      <c r="AQ100" s="103"/>
      <c r="AR100" s="103"/>
      <c r="AS100" s="103"/>
      <c r="AT100" s="103"/>
      <c r="AU100" s="104"/>
      <c r="AV100" s="105" t="s">
        <v>139</v>
      </c>
      <c r="AW100" s="106"/>
      <c r="AX100" s="106"/>
      <c r="AY100" s="108"/>
    </row>
    <row r="101" spans="2:51" ht="24.75" customHeight="1">
      <c r="B101" s="199"/>
      <c r="C101" s="200"/>
      <c r="D101" s="200"/>
      <c r="E101" s="200"/>
      <c r="F101" s="200"/>
      <c r="G101" s="201"/>
      <c r="H101" s="585" t="s">
        <v>1384</v>
      </c>
      <c r="I101" s="262"/>
      <c r="J101" s="262"/>
      <c r="K101" s="262"/>
      <c r="L101" s="263"/>
      <c r="M101" s="89" t="s">
        <v>1393</v>
      </c>
      <c r="N101" s="164"/>
      <c r="O101" s="164"/>
      <c r="P101" s="164"/>
      <c r="Q101" s="164"/>
      <c r="R101" s="164"/>
      <c r="S101" s="164"/>
      <c r="T101" s="164"/>
      <c r="U101" s="164"/>
      <c r="V101" s="164"/>
      <c r="W101" s="164"/>
      <c r="X101" s="164"/>
      <c r="Y101" s="165"/>
      <c r="Z101" s="586">
        <v>11</v>
      </c>
      <c r="AA101" s="587"/>
      <c r="AB101" s="587"/>
      <c r="AC101" s="588"/>
      <c r="AD101" s="585" t="s">
        <v>1384</v>
      </c>
      <c r="AE101" s="262"/>
      <c r="AF101" s="262"/>
      <c r="AG101" s="262"/>
      <c r="AH101" s="263"/>
      <c r="AI101" s="89" t="s">
        <v>1394</v>
      </c>
      <c r="AJ101" s="164"/>
      <c r="AK101" s="164"/>
      <c r="AL101" s="164"/>
      <c r="AM101" s="164"/>
      <c r="AN101" s="164"/>
      <c r="AO101" s="164"/>
      <c r="AP101" s="164"/>
      <c r="AQ101" s="164"/>
      <c r="AR101" s="164"/>
      <c r="AS101" s="164"/>
      <c r="AT101" s="164"/>
      <c r="AU101" s="165"/>
      <c r="AV101" s="586">
        <v>395</v>
      </c>
      <c r="AW101" s="587"/>
      <c r="AX101" s="587"/>
      <c r="AY101" s="588"/>
    </row>
    <row r="102" spans="2:51" ht="24.75" customHeight="1">
      <c r="B102" s="199"/>
      <c r="C102" s="200"/>
      <c r="D102" s="200"/>
      <c r="E102" s="200"/>
      <c r="F102" s="200"/>
      <c r="G102" s="201"/>
      <c r="H102" s="147"/>
      <c r="I102" s="148"/>
      <c r="J102" s="148"/>
      <c r="K102" s="148"/>
      <c r="L102" s="149"/>
      <c r="M102" s="80"/>
      <c r="N102" s="150"/>
      <c r="O102" s="150"/>
      <c r="P102" s="150"/>
      <c r="Q102" s="150"/>
      <c r="R102" s="150"/>
      <c r="S102" s="150"/>
      <c r="T102" s="150"/>
      <c r="U102" s="150"/>
      <c r="V102" s="150"/>
      <c r="W102" s="150"/>
      <c r="X102" s="150"/>
      <c r="Y102" s="151"/>
      <c r="Z102" s="152"/>
      <c r="AA102" s="153"/>
      <c r="AB102" s="153"/>
      <c r="AC102" s="584"/>
      <c r="AD102" s="147"/>
      <c r="AE102" s="148"/>
      <c r="AF102" s="148"/>
      <c r="AG102" s="148"/>
      <c r="AH102" s="149"/>
      <c r="AI102" s="80"/>
      <c r="AJ102" s="150"/>
      <c r="AK102" s="150"/>
      <c r="AL102" s="150"/>
      <c r="AM102" s="150"/>
      <c r="AN102" s="150"/>
      <c r="AO102" s="150"/>
      <c r="AP102" s="150"/>
      <c r="AQ102" s="150"/>
      <c r="AR102" s="150"/>
      <c r="AS102" s="150"/>
      <c r="AT102" s="150"/>
      <c r="AU102" s="151"/>
      <c r="AV102" s="152"/>
      <c r="AW102" s="153"/>
      <c r="AX102" s="153"/>
      <c r="AY102" s="154"/>
    </row>
    <row r="103" spans="2:51" ht="24.75" customHeight="1">
      <c r="B103" s="199"/>
      <c r="C103" s="200"/>
      <c r="D103" s="200"/>
      <c r="E103" s="200"/>
      <c r="F103" s="200"/>
      <c r="G103" s="201"/>
      <c r="H103" s="147"/>
      <c r="I103" s="148"/>
      <c r="J103" s="148"/>
      <c r="K103" s="148"/>
      <c r="L103" s="149"/>
      <c r="M103" s="80"/>
      <c r="N103" s="150"/>
      <c r="O103" s="150"/>
      <c r="P103" s="150"/>
      <c r="Q103" s="150"/>
      <c r="R103" s="150"/>
      <c r="S103" s="150"/>
      <c r="T103" s="150"/>
      <c r="U103" s="150"/>
      <c r="V103" s="150"/>
      <c r="W103" s="150"/>
      <c r="X103" s="150"/>
      <c r="Y103" s="151"/>
      <c r="Z103" s="152"/>
      <c r="AA103" s="153"/>
      <c r="AB103" s="153"/>
      <c r="AC103" s="584"/>
      <c r="AD103" s="147"/>
      <c r="AE103" s="148"/>
      <c r="AF103" s="148"/>
      <c r="AG103" s="148"/>
      <c r="AH103" s="149"/>
      <c r="AI103" s="80"/>
      <c r="AJ103" s="150"/>
      <c r="AK103" s="150"/>
      <c r="AL103" s="150"/>
      <c r="AM103" s="150"/>
      <c r="AN103" s="150"/>
      <c r="AO103" s="150"/>
      <c r="AP103" s="150"/>
      <c r="AQ103" s="150"/>
      <c r="AR103" s="150"/>
      <c r="AS103" s="150"/>
      <c r="AT103" s="150"/>
      <c r="AU103" s="151"/>
      <c r="AV103" s="152"/>
      <c r="AW103" s="153"/>
      <c r="AX103" s="153"/>
      <c r="AY103" s="154"/>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584"/>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153"/>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147"/>
      <c r="I106" s="148"/>
      <c r="J106" s="148"/>
      <c r="K106" s="148"/>
      <c r="L106" s="149"/>
      <c r="M106" s="80"/>
      <c r="N106" s="150"/>
      <c r="O106" s="150"/>
      <c r="P106" s="150"/>
      <c r="Q106" s="150"/>
      <c r="R106" s="150"/>
      <c r="S106" s="150"/>
      <c r="T106" s="150"/>
      <c r="U106" s="150"/>
      <c r="V106" s="150"/>
      <c r="W106" s="150"/>
      <c r="X106" s="150"/>
      <c r="Y106" s="151"/>
      <c r="Z106" s="152"/>
      <c r="AA106" s="153"/>
      <c r="AB106" s="153"/>
      <c r="AC106" s="153"/>
      <c r="AD106" s="147"/>
      <c r="AE106" s="148"/>
      <c r="AF106" s="148"/>
      <c r="AG106" s="148"/>
      <c r="AH106" s="149"/>
      <c r="AI106" s="80"/>
      <c r="AJ106" s="150"/>
      <c r="AK106" s="150"/>
      <c r="AL106" s="150"/>
      <c r="AM106" s="150"/>
      <c r="AN106" s="150"/>
      <c r="AO106" s="150"/>
      <c r="AP106" s="150"/>
      <c r="AQ106" s="150"/>
      <c r="AR106" s="150"/>
      <c r="AS106" s="150"/>
      <c r="AT106" s="150"/>
      <c r="AU106" s="151"/>
      <c r="AV106" s="152"/>
      <c r="AW106" s="153"/>
      <c r="AX106" s="153"/>
      <c r="AY106" s="154"/>
    </row>
    <row r="107" spans="2:51" ht="24.75" customHeight="1">
      <c r="B107" s="199"/>
      <c r="C107" s="200"/>
      <c r="D107" s="200"/>
      <c r="E107" s="200"/>
      <c r="F107" s="200"/>
      <c r="G107" s="201"/>
      <c r="H107" s="147"/>
      <c r="I107" s="148"/>
      <c r="J107" s="148"/>
      <c r="K107" s="148"/>
      <c r="L107" s="149"/>
      <c r="M107" s="80"/>
      <c r="N107" s="150"/>
      <c r="O107" s="150"/>
      <c r="P107" s="150"/>
      <c r="Q107" s="150"/>
      <c r="R107" s="150"/>
      <c r="S107" s="150"/>
      <c r="T107" s="150"/>
      <c r="U107" s="150"/>
      <c r="V107" s="150"/>
      <c r="W107" s="150"/>
      <c r="X107" s="150"/>
      <c r="Y107" s="151"/>
      <c r="Z107" s="152"/>
      <c r="AA107" s="153"/>
      <c r="AB107" s="153"/>
      <c r="AC107" s="153"/>
      <c r="AD107" s="147"/>
      <c r="AE107" s="148"/>
      <c r="AF107" s="148"/>
      <c r="AG107" s="148"/>
      <c r="AH107" s="149"/>
      <c r="AI107" s="80"/>
      <c r="AJ107" s="150"/>
      <c r="AK107" s="150"/>
      <c r="AL107" s="150"/>
      <c r="AM107" s="150"/>
      <c r="AN107" s="150"/>
      <c r="AO107" s="150"/>
      <c r="AP107" s="150"/>
      <c r="AQ107" s="150"/>
      <c r="AR107" s="150"/>
      <c r="AS107" s="150"/>
      <c r="AT107" s="150"/>
      <c r="AU107" s="151"/>
      <c r="AV107" s="152"/>
      <c r="AW107" s="153"/>
      <c r="AX107" s="153"/>
      <c r="AY107" s="154"/>
    </row>
    <row r="108" spans="2:51" ht="24.75" customHeight="1">
      <c r="B108" s="199"/>
      <c r="C108" s="200"/>
      <c r="D108" s="200"/>
      <c r="E108" s="200"/>
      <c r="F108" s="200"/>
      <c r="G108" s="201"/>
      <c r="H108" s="578"/>
      <c r="I108" s="245"/>
      <c r="J108" s="245"/>
      <c r="K108" s="245"/>
      <c r="L108" s="246"/>
      <c r="M108" s="71"/>
      <c r="N108" s="579"/>
      <c r="O108" s="579"/>
      <c r="P108" s="579"/>
      <c r="Q108" s="579"/>
      <c r="R108" s="579"/>
      <c r="S108" s="579"/>
      <c r="T108" s="579"/>
      <c r="U108" s="579"/>
      <c r="V108" s="579"/>
      <c r="W108" s="579"/>
      <c r="X108" s="579"/>
      <c r="Y108" s="580"/>
      <c r="Z108" s="581"/>
      <c r="AA108" s="582"/>
      <c r="AB108" s="582"/>
      <c r="AC108" s="582"/>
      <c r="AD108" s="578"/>
      <c r="AE108" s="245"/>
      <c r="AF108" s="245"/>
      <c r="AG108" s="245"/>
      <c r="AH108" s="246"/>
      <c r="AI108" s="71"/>
      <c r="AJ108" s="579"/>
      <c r="AK108" s="579"/>
      <c r="AL108" s="579"/>
      <c r="AM108" s="579"/>
      <c r="AN108" s="579"/>
      <c r="AO108" s="579"/>
      <c r="AP108" s="579"/>
      <c r="AQ108" s="579"/>
      <c r="AR108" s="579"/>
      <c r="AS108" s="579"/>
      <c r="AT108" s="579"/>
      <c r="AU108" s="580"/>
      <c r="AV108" s="581"/>
      <c r="AW108" s="582"/>
      <c r="AX108" s="582"/>
      <c r="AY108" s="583"/>
    </row>
    <row r="109" spans="2:51" ht="24.75" customHeight="1">
      <c r="B109" s="199"/>
      <c r="C109" s="200"/>
      <c r="D109" s="200"/>
      <c r="E109" s="200"/>
      <c r="F109" s="200"/>
      <c r="G109" s="201"/>
      <c r="H109" s="109" t="s">
        <v>42</v>
      </c>
      <c r="I109" s="110"/>
      <c r="J109" s="110"/>
      <c r="K109" s="110"/>
      <c r="L109" s="110"/>
      <c r="M109" s="111"/>
      <c r="N109" s="112"/>
      <c r="O109" s="112"/>
      <c r="P109" s="112"/>
      <c r="Q109" s="112"/>
      <c r="R109" s="112"/>
      <c r="S109" s="112"/>
      <c r="T109" s="112"/>
      <c r="U109" s="112"/>
      <c r="V109" s="112"/>
      <c r="W109" s="112"/>
      <c r="X109" s="112"/>
      <c r="Y109" s="113"/>
      <c r="Z109" s="594">
        <f>SUM(Z101:AC108)</f>
        <v>11</v>
      </c>
      <c r="AA109" s="595"/>
      <c r="AB109" s="595"/>
      <c r="AC109" s="596"/>
      <c r="AD109" s="109" t="s">
        <v>42</v>
      </c>
      <c r="AE109" s="110"/>
      <c r="AF109" s="110"/>
      <c r="AG109" s="110"/>
      <c r="AH109" s="110"/>
      <c r="AI109" s="111"/>
      <c r="AJ109" s="112"/>
      <c r="AK109" s="112"/>
      <c r="AL109" s="112"/>
      <c r="AM109" s="112"/>
      <c r="AN109" s="112"/>
      <c r="AO109" s="112"/>
      <c r="AP109" s="112"/>
      <c r="AQ109" s="112"/>
      <c r="AR109" s="112"/>
      <c r="AS109" s="112"/>
      <c r="AT109" s="112"/>
      <c r="AU109" s="113"/>
      <c r="AV109" s="594">
        <f>SUM(AV101:AY108)</f>
        <v>395</v>
      </c>
      <c r="AW109" s="595"/>
      <c r="AX109" s="595"/>
      <c r="AY109" s="597"/>
    </row>
    <row r="110" spans="2:51" ht="24.75" customHeight="1">
      <c r="B110" s="199"/>
      <c r="C110" s="200"/>
      <c r="D110" s="200"/>
      <c r="E110" s="200"/>
      <c r="F110" s="200"/>
      <c r="G110" s="201"/>
      <c r="H110" s="590" t="s">
        <v>1395</v>
      </c>
      <c r="I110" s="591"/>
      <c r="J110" s="591"/>
      <c r="K110" s="591"/>
      <c r="L110" s="591"/>
      <c r="M110" s="591"/>
      <c r="N110" s="591"/>
      <c r="O110" s="591"/>
      <c r="P110" s="591"/>
      <c r="Q110" s="591"/>
      <c r="R110" s="591"/>
      <c r="S110" s="591"/>
      <c r="T110" s="591"/>
      <c r="U110" s="591"/>
      <c r="V110" s="591"/>
      <c r="W110" s="591"/>
      <c r="X110" s="591"/>
      <c r="Y110" s="591"/>
      <c r="Z110" s="591"/>
      <c r="AA110" s="591"/>
      <c r="AB110" s="591"/>
      <c r="AC110" s="592"/>
      <c r="AD110" s="590" t="s">
        <v>402</v>
      </c>
      <c r="AE110" s="591"/>
      <c r="AF110" s="591"/>
      <c r="AG110" s="591"/>
      <c r="AH110" s="591"/>
      <c r="AI110" s="591"/>
      <c r="AJ110" s="591"/>
      <c r="AK110" s="591"/>
      <c r="AL110" s="591"/>
      <c r="AM110" s="591"/>
      <c r="AN110" s="591"/>
      <c r="AO110" s="591"/>
      <c r="AP110" s="591"/>
      <c r="AQ110" s="591"/>
      <c r="AR110" s="591"/>
      <c r="AS110" s="591"/>
      <c r="AT110" s="591"/>
      <c r="AU110" s="591"/>
      <c r="AV110" s="591"/>
      <c r="AW110" s="591"/>
      <c r="AX110" s="591"/>
      <c r="AY110" s="593"/>
    </row>
    <row r="111" spans="2:51" ht="24.75" customHeight="1">
      <c r="B111" s="199"/>
      <c r="C111" s="200"/>
      <c r="D111" s="200"/>
      <c r="E111" s="200"/>
      <c r="F111" s="200"/>
      <c r="G111" s="201"/>
      <c r="H111" s="100" t="s">
        <v>77</v>
      </c>
      <c r="I111" s="101"/>
      <c r="J111" s="101"/>
      <c r="K111" s="101"/>
      <c r="L111" s="101"/>
      <c r="M111" s="102" t="s">
        <v>138</v>
      </c>
      <c r="N111" s="103"/>
      <c r="O111" s="103"/>
      <c r="P111" s="103"/>
      <c r="Q111" s="103"/>
      <c r="R111" s="103"/>
      <c r="S111" s="103"/>
      <c r="T111" s="103"/>
      <c r="U111" s="103"/>
      <c r="V111" s="103"/>
      <c r="W111" s="103"/>
      <c r="X111" s="103"/>
      <c r="Y111" s="104"/>
      <c r="Z111" s="105" t="s">
        <v>139</v>
      </c>
      <c r="AA111" s="106"/>
      <c r="AB111" s="106"/>
      <c r="AC111" s="107"/>
      <c r="AD111" s="100" t="s">
        <v>77</v>
      </c>
      <c r="AE111" s="101"/>
      <c r="AF111" s="101"/>
      <c r="AG111" s="101"/>
      <c r="AH111" s="101"/>
      <c r="AI111" s="102" t="s">
        <v>138</v>
      </c>
      <c r="AJ111" s="103"/>
      <c r="AK111" s="103"/>
      <c r="AL111" s="103"/>
      <c r="AM111" s="103"/>
      <c r="AN111" s="103"/>
      <c r="AO111" s="103"/>
      <c r="AP111" s="103"/>
      <c r="AQ111" s="103"/>
      <c r="AR111" s="103"/>
      <c r="AS111" s="103"/>
      <c r="AT111" s="103"/>
      <c r="AU111" s="104"/>
      <c r="AV111" s="105" t="s">
        <v>139</v>
      </c>
      <c r="AW111" s="106"/>
      <c r="AX111" s="106"/>
      <c r="AY111" s="108"/>
    </row>
    <row r="112" spans="2:51" ht="24.75" customHeight="1">
      <c r="B112" s="199"/>
      <c r="C112" s="200"/>
      <c r="D112" s="200"/>
      <c r="E112" s="200"/>
      <c r="F112" s="200"/>
      <c r="G112" s="201"/>
      <c r="H112" s="3661" t="s">
        <v>1396</v>
      </c>
      <c r="I112" s="3662"/>
      <c r="J112" s="3662"/>
      <c r="K112" s="3662"/>
      <c r="L112" s="3663"/>
      <c r="M112" s="89" t="s">
        <v>1397</v>
      </c>
      <c r="N112" s="164"/>
      <c r="O112" s="164"/>
      <c r="P112" s="164"/>
      <c r="Q112" s="164"/>
      <c r="R112" s="164"/>
      <c r="S112" s="164"/>
      <c r="T112" s="164"/>
      <c r="U112" s="164"/>
      <c r="V112" s="164"/>
      <c r="W112" s="164"/>
      <c r="X112" s="164"/>
      <c r="Y112" s="165"/>
      <c r="Z112" s="586">
        <v>890</v>
      </c>
      <c r="AA112" s="587"/>
      <c r="AB112" s="587"/>
      <c r="AC112" s="588"/>
      <c r="AD112" s="585"/>
      <c r="AE112" s="262"/>
      <c r="AF112" s="262"/>
      <c r="AG112" s="262"/>
      <c r="AH112" s="263"/>
      <c r="AI112" s="89"/>
      <c r="AJ112" s="164"/>
      <c r="AK112" s="164"/>
      <c r="AL112" s="164"/>
      <c r="AM112" s="164"/>
      <c r="AN112" s="164"/>
      <c r="AO112" s="164"/>
      <c r="AP112" s="164"/>
      <c r="AQ112" s="164"/>
      <c r="AR112" s="164"/>
      <c r="AS112" s="164"/>
      <c r="AT112" s="164"/>
      <c r="AU112" s="165"/>
      <c r="AV112" s="586"/>
      <c r="AW112" s="587"/>
      <c r="AX112" s="587"/>
      <c r="AY112" s="589"/>
    </row>
    <row r="113" spans="2:59" ht="24.75" customHeight="1">
      <c r="B113" s="199"/>
      <c r="C113" s="200"/>
      <c r="D113" s="200"/>
      <c r="E113" s="200"/>
      <c r="F113" s="200"/>
      <c r="G113" s="201"/>
      <c r="H113" s="147"/>
      <c r="I113" s="148"/>
      <c r="J113" s="148"/>
      <c r="K113" s="148"/>
      <c r="L113" s="149"/>
      <c r="M113" s="80"/>
      <c r="N113" s="150"/>
      <c r="O113" s="150"/>
      <c r="P113" s="150"/>
      <c r="Q113" s="150"/>
      <c r="R113" s="150"/>
      <c r="S113" s="150"/>
      <c r="T113" s="150"/>
      <c r="U113" s="150"/>
      <c r="V113" s="150"/>
      <c r="W113" s="150"/>
      <c r="X113" s="150"/>
      <c r="Y113" s="151"/>
      <c r="Z113" s="152"/>
      <c r="AA113" s="153"/>
      <c r="AB113" s="153"/>
      <c r="AC113" s="584"/>
      <c r="AD113" s="147"/>
      <c r="AE113" s="148"/>
      <c r="AF113" s="148"/>
      <c r="AG113" s="148"/>
      <c r="AH113" s="149"/>
      <c r="AI113" s="80"/>
      <c r="AJ113" s="150"/>
      <c r="AK113" s="150"/>
      <c r="AL113" s="150"/>
      <c r="AM113" s="150"/>
      <c r="AN113" s="150"/>
      <c r="AO113" s="150"/>
      <c r="AP113" s="150"/>
      <c r="AQ113" s="150"/>
      <c r="AR113" s="150"/>
      <c r="AS113" s="150"/>
      <c r="AT113" s="150"/>
      <c r="AU113" s="151"/>
      <c r="AV113" s="152"/>
      <c r="AW113" s="153"/>
      <c r="AX113" s="153"/>
      <c r="AY113" s="154"/>
    </row>
    <row r="114" spans="2:59" ht="24.75" customHeight="1">
      <c r="B114" s="199"/>
      <c r="C114" s="200"/>
      <c r="D114" s="200"/>
      <c r="E114" s="200"/>
      <c r="F114" s="200"/>
      <c r="G114" s="201"/>
      <c r="H114" s="147"/>
      <c r="I114" s="148"/>
      <c r="J114" s="148"/>
      <c r="K114" s="148"/>
      <c r="L114" s="149"/>
      <c r="M114" s="80"/>
      <c r="N114" s="150"/>
      <c r="O114" s="150"/>
      <c r="P114" s="150"/>
      <c r="Q114" s="150"/>
      <c r="R114" s="150"/>
      <c r="S114" s="150"/>
      <c r="T114" s="150"/>
      <c r="U114" s="150"/>
      <c r="V114" s="150"/>
      <c r="W114" s="150"/>
      <c r="X114" s="150"/>
      <c r="Y114" s="151"/>
      <c r="Z114" s="152"/>
      <c r="AA114" s="153"/>
      <c r="AB114" s="153"/>
      <c r="AC114" s="584"/>
      <c r="AD114" s="147"/>
      <c r="AE114" s="148"/>
      <c r="AF114" s="148"/>
      <c r="AG114" s="148"/>
      <c r="AH114" s="149"/>
      <c r="AI114" s="80"/>
      <c r="AJ114" s="150"/>
      <c r="AK114" s="150"/>
      <c r="AL114" s="150"/>
      <c r="AM114" s="150"/>
      <c r="AN114" s="150"/>
      <c r="AO114" s="150"/>
      <c r="AP114" s="150"/>
      <c r="AQ114" s="150"/>
      <c r="AR114" s="150"/>
      <c r="AS114" s="150"/>
      <c r="AT114" s="150"/>
      <c r="AU114" s="151"/>
      <c r="AV114" s="152"/>
      <c r="AW114" s="153"/>
      <c r="AX114" s="153"/>
      <c r="AY114" s="154"/>
    </row>
    <row r="115" spans="2:59" ht="24.75" customHeight="1">
      <c r="B115" s="199"/>
      <c r="C115" s="200"/>
      <c r="D115" s="200"/>
      <c r="E115" s="200"/>
      <c r="F115" s="200"/>
      <c r="G115" s="201"/>
      <c r="H115" s="147"/>
      <c r="I115" s="148"/>
      <c r="J115" s="148"/>
      <c r="K115" s="148"/>
      <c r="L115" s="149"/>
      <c r="M115" s="80"/>
      <c r="N115" s="150"/>
      <c r="O115" s="150"/>
      <c r="P115" s="150"/>
      <c r="Q115" s="150"/>
      <c r="R115" s="150"/>
      <c r="S115" s="150"/>
      <c r="T115" s="150"/>
      <c r="U115" s="150"/>
      <c r="V115" s="150"/>
      <c r="W115" s="150"/>
      <c r="X115" s="150"/>
      <c r="Y115" s="151"/>
      <c r="Z115" s="152"/>
      <c r="AA115" s="153"/>
      <c r="AB115" s="153"/>
      <c r="AC115" s="584"/>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9"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153"/>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9" ht="24.75" customHeight="1">
      <c r="B117" s="199"/>
      <c r="C117" s="200"/>
      <c r="D117" s="200"/>
      <c r="E117" s="200"/>
      <c r="F117" s="200"/>
      <c r="G117" s="201"/>
      <c r="H117" s="147"/>
      <c r="I117" s="148"/>
      <c r="J117" s="148"/>
      <c r="K117" s="148"/>
      <c r="L117" s="149"/>
      <c r="M117" s="80"/>
      <c r="N117" s="150"/>
      <c r="O117" s="150"/>
      <c r="P117" s="150"/>
      <c r="Q117" s="150"/>
      <c r="R117" s="150"/>
      <c r="S117" s="150"/>
      <c r="T117" s="150"/>
      <c r="U117" s="150"/>
      <c r="V117" s="150"/>
      <c r="W117" s="150"/>
      <c r="X117" s="150"/>
      <c r="Y117" s="151"/>
      <c r="Z117" s="152"/>
      <c r="AA117" s="153"/>
      <c r="AB117" s="153"/>
      <c r="AC117" s="153"/>
      <c r="AD117" s="147"/>
      <c r="AE117" s="148"/>
      <c r="AF117" s="148"/>
      <c r="AG117" s="148"/>
      <c r="AH117" s="149"/>
      <c r="AI117" s="80"/>
      <c r="AJ117" s="150"/>
      <c r="AK117" s="150"/>
      <c r="AL117" s="150"/>
      <c r="AM117" s="150"/>
      <c r="AN117" s="150"/>
      <c r="AO117" s="150"/>
      <c r="AP117" s="150"/>
      <c r="AQ117" s="150"/>
      <c r="AR117" s="150"/>
      <c r="AS117" s="150"/>
      <c r="AT117" s="150"/>
      <c r="AU117" s="151"/>
      <c r="AV117" s="152"/>
      <c r="AW117" s="153"/>
      <c r="AX117" s="153"/>
      <c r="AY117" s="154"/>
    </row>
    <row r="118" spans="2:59" ht="24.75" customHeight="1">
      <c r="B118" s="199"/>
      <c r="C118" s="200"/>
      <c r="D118" s="200"/>
      <c r="E118" s="200"/>
      <c r="F118" s="200"/>
      <c r="G118" s="201"/>
      <c r="H118" s="147"/>
      <c r="I118" s="148"/>
      <c r="J118" s="148"/>
      <c r="K118" s="148"/>
      <c r="L118" s="149"/>
      <c r="M118" s="80"/>
      <c r="N118" s="150"/>
      <c r="O118" s="150"/>
      <c r="P118" s="150"/>
      <c r="Q118" s="150"/>
      <c r="R118" s="150"/>
      <c r="S118" s="150"/>
      <c r="T118" s="150"/>
      <c r="U118" s="150"/>
      <c r="V118" s="150"/>
      <c r="W118" s="150"/>
      <c r="X118" s="150"/>
      <c r="Y118" s="151"/>
      <c r="Z118" s="152"/>
      <c r="AA118" s="153"/>
      <c r="AB118" s="153"/>
      <c r="AC118" s="153"/>
      <c r="AD118" s="147"/>
      <c r="AE118" s="148"/>
      <c r="AF118" s="148"/>
      <c r="AG118" s="148"/>
      <c r="AH118" s="149"/>
      <c r="AI118" s="80"/>
      <c r="AJ118" s="150"/>
      <c r="AK118" s="150"/>
      <c r="AL118" s="150"/>
      <c r="AM118" s="150"/>
      <c r="AN118" s="150"/>
      <c r="AO118" s="150"/>
      <c r="AP118" s="150"/>
      <c r="AQ118" s="150"/>
      <c r="AR118" s="150"/>
      <c r="AS118" s="150"/>
      <c r="AT118" s="150"/>
      <c r="AU118" s="151"/>
      <c r="AV118" s="152"/>
      <c r="AW118" s="153"/>
      <c r="AX118" s="153"/>
      <c r="AY118" s="154"/>
    </row>
    <row r="119" spans="2:59" ht="24.75" customHeight="1">
      <c r="B119" s="199"/>
      <c r="C119" s="200"/>
      <c r="D119" s="200"/>
      <c r="E119" s="200"/>
      <c r="F119" s="200"/>
      <c r="G119" s="201"/>
      <c r="H119" s="578"/>
      <c r="I119" s="245"/>
      <c r="J119" s="245"/>
      <c r="K119" s="245"/>
      <c r="L119" s="246"/>
      <c r="M119" s="71"/>
      <c r="N119" s="579"/>
      <c r="O119" s="579"/>
      <c r="P119" s="579"/>
      <c r="Q119" s="579"/>
      <c r="R119" s="579"/>
      <c r="S119" s="579"/>
      <c r="T119" s="579"/>
      <c r="U119" s="579"/>
      <c r="V119" s="579"/>
      <c r="W119" s="579"/>
      <c r="X119" s="579"/>
      <c r="Y119" s="580"/>
      <c r="Z119" s="581"/>
      <c r="AA119" s="582"/>
      <c r="AB119" s="582"/>
      <c r="AC119" s="582"/>
      <c r="AD119" s="578"/>
      <c r="AE119" s="245"/>
      <c r="AF119" s="245"/>
      <c r="AG119" s="245"/>
      <c r="AH119" s="246"/>
      <c r="AI119" s="71"/>
      <c r="AJ119" s="579"/>
      <c r="AK119" s="579"/>
      <c r="AL119" s="579"/>
      <c r="AM119" s="579"/>
      <c r="AN119" s="579"/>
      <c r="AO119" s="579"/>
      <c r="AP119" s="579"/>
      <c r="AQ119" s="579"/>
      <c r="AR119" s="579"/>
      <c r="AS119" s="579"/>
      <c r="AT119" s="579"/>
      <c r="AU119" s="580"/>
      <c r="AV119" s="581"/>
      <c r="AW119" s="582"/>
      <c r="AX119" s="582"/>
      <c r="AY119" s="583"/>
    </row>
    <row r="120" spans="2:59" ht="24.75" customHeight="1" thickBot="1">
      <c r="B120" s="202"/>
      <c r="C120" s="203"/>
      <c r="D120" s="203"/>
      <c r="E120" s="203"/>
      <c r="F120" s="203"/>
      <c r="G120" s="204"/>
      <c r="H120" s="59" t="s">
        <v>42</v>
      </c>
      <c r="I120" s="60"/>
      <c r="J120" s="60"/>
      <c r="K120" s="60"/>
      <c r="L120" s="60"/>
      <c r="M120" s="61"/>
      <c r="N120" s="62"/>
      <c r="O120" s="62"/>
      <c r="P120" s="62"/>
      <c r="Q120" s="62"/>
      <c r="R120" s="62"/>
      <c r="S120" s="62"/>
      <c r="T120" s="62"/>
      <c r="U120" s="62"/>
      <c r="V120" s="62"/>
      <c r="W120" s="62"/>
      <c r="X120" s="62"/>
      <c r="Y120" s="63"/>
      <c r="Z120" s="574">
        <f>SUM(Z112:AC119)</f>
        <v>890</v>
      </c>
      <c r="AA120" s="575"/>
      <c r="AB120" s="575"/>
      <c r="AC120" s="576"/>
      <c r="AD120" s="59" t="s">
        <v>42</v>
      </c>
      <c r="AE120" s="60"/>
      <c r="AF120" s="60"/>
      <c r="AG120" s="60"/>
      <c r="AH120" s="60"/>
      <c r="AI120" s="61"/>
      <c r="AJ120" s="62"/>
      <c r="AK120" s="62"/>
      <c r="AL120" s="62"/>
      <c r="AM120" s="62"/>
      <c r="AN120" s="62"/>
      <c r="AO120" s="62"/>
      <c r="AP120" s="62"/>
      <c r="AQ120" s="62"/>
      <c r="AR120" s="62"/>
      <c r="AS120" s="62"/>
      <c r="AT120" s="62"/>
      <c r="AU120" s="63"/>
      <c r="AV120" s="574">
        <f>SUM(AV112:AY119)</f>
        <v>0</v>
      </c>
      <c r="AW120" s="575"/>
      <c r="AX120" s="575"/>
      <c r="AY120" s="577"/>
    </row>
    <row r="123" spans="2:59" ht="14.4">
      <c r="C123" s="32" t="s">
        <v>403</v>
      </c>
    </row>
    <row r="124" spans="2:59">
      <c r="C124" t="s">
        <v>404</v>
      </c>
    </row>
    <row r="125" spans="2:59" ht="34.549999999999997" customHeight="1">
      <c r="B125" s="36"/>
      <c r="C125" s="36"/>
      <c r="D125" s="44" t="s">
        <v>405</v>
      </c>
      <c r="E125" s="44"/>
      <c r="F125" s="44"/>
      <c r="G125" s="44"/>
      <c r="H125" s="44"/>
      <c r="I125" s="44"/>
      <c r="J125" s="44"/>
      <c r="K125" s="44"/>
      <c r="L125" s="44"/>
      <c r="M125" s="44"/>
      <c r="N125" s="44" t="s">
        <v>406</v>
      </c>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5" t="s">
        <v>407</v>
      </c>
      <c r="AM125" s="44"/>
      <c r="AN125" s="44"/>
      <c r="AO125" s="44"/>
      <c r="AP125" s="44"/>
      <c r="AQ125" s="44"/>
      <c r="AR125" s="44" t="s">
        <v>177</v>
      </c>
      <c r="AS125" s="44"/>
      <c r="AT125" s="44"/>
      <c r="AU125" s="44"/>
      <c r="AV125" s="44" t="s">
        <v>178</v>
      </c>
      <c r="AW125" s="44"/>
      <c r="AX125" s="44"/>
    </row>
    <row r="126" spans="2:59" ht="24.05" customHeight="1">
      <c r="B126" s="36">
        <v>1</v>
      </c>
      <c r="C126" s="36">
        <v>1</v>
      </c>
      <c r="D126" s="558" t="s">
        <v>1398</v>
      </c>
      <c r="E126" s="558"/>
      <c r="F126" s="558"/>
      <c r="G126" s="558"/>
      <c r="H126" s="558"/>
      <c r="I126" s="558"/>
      <c r="J126" s="558"/>
      <c r="K126" s="558"/>
      <c r="L126" s="558"/>
      <c r="M126" s="558"/>
      <c r="N126" s="558" t="s">
        <v>1399</v>
      </c>
      <c r="O126" s="558"/>
      <c r="P126" s="558"/>
      <c r="Q126" s="558"/>
      <c r="R126" s="558"/>
      <c r="S126" s="558"/>
      <c r="T126" s="558"/>
      <c r="U126" s="558"/>
      <c r="V126" s="558"/>
      <c r="W126" s="558"/>
      <c r="X126" s="558"/>
      <c r="Y126" s="558"/>
      <c r="Z126" s="558"/>
      <c r="AA126" s="558"/>
      <c r="AB126" s="558"/>
      <c r="AC126" s="558"/>
      <c r="AD126" s="558"/>
      <c r="AE126" s="558"/>
      <c r="AF126" s="558"/>
      <c r="AG126" s="558"/>
      <c r="AH126" s="558"/>
      <c r="AI126" s="558"/>
      <c r="AJ126" s="558"/>
      <c r="AK126" s="558"/>
      <c r="AL126" s="1019">
        <v>7</v>
      </c>
      <c r="AM126" s="558"/>
      <c r="AN126" s="558"/>
      <c r="AO126" s="558"/>
      <c r="AP126" s="558"/>
      <c r="AQ126" s="558"/>
      <c r="AR126" s="3664"/>
      <c r="AS126" s="3664"/>
      <c r="AT126" s="3664"/>
      <c r="AU126" s="3664"/>
      <c r="AV126" s="3664"/>
      <c r="AW126" s="3664"/>
      <c r="AX126" s="3664"/>
      <c r="BG126" s="3665"/>
    </row>
    <row r="127" spans="2:59" ht="24.05" customHeight="1">
      <c r="B127" s="36">
        <v>2</v>
      </c>
      <c r="C127" s="36">
        <v>1</v>
      </c>
      <c r="D127" s="558" t="s">
        <v>1400</v>
      </c>
      <c r="E127" s="558"/>
      <c r="F127" s="558"/>
      <c r="G127" s="558"/>
      <c r="H127" s="558"/>
      <c r="I127" s="558"/>
      <c r="J127" s="558"/>
      <c r="K127" s="558"/>
      <c r="L127" s="558"/>
      <c r="M127" s="558"/>
      <c r="N127" s="558" t="s">
        <v>1399</v>
      </c>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1019">
        <v>3</v>
      </c>
      <c r="AM127" s="558"/>
      <c r="AN127" s="558"/>
      <c r="AO127" s="558"/>
      <c r="AP127" s="558"/>
      <c r="AQ127" s="558"/>
      <c r="AR127" s="3664"/>
      <c r="AS127" s="3664"/>
      <c r="AT127" s="3664"/>
      <c r="AU127" s="3664"/>
      <c r="AV127" s="3664"/>
      <c r="AW127" s="3664"/>
      <c r="AX127" s="3664"/>
    </row>
    <row r="128" spans="2:59" ht="24.05" customHeight="1">
      <c r="B128" s="36">
        <v>3</v>
      </c>
      <c r="C128" s="36">
        <v>1</v>
      </c>
      <c r="D128" s="558" t="s">
        <v>1401</v>
      </c>
      <c r="E128" s="558"/>
      <c r="F128" s="558"/>
      <c r="G128" s="558"/>
      <c r="H128" s="558"/>
      <c r="I128" s="558"/>
      <c r="J128" s="558"/>
      <c r="K128" s="558"/>
      <c r="L128" s="558"/>
      <c r="M128" s="558"/>
      <c r="N128" s="558" t="s">
        <v>1399</v>
      </c>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58"/>
      <c r="AK128" s="558"/>
      <c r="AL128" s="1019">
        <v>0.4</v>
      </c>
      <c r="AM128" s="558"/>
      <c r="AN128" s="558"/>
      <c r="AO128" s="558"/>
      <c r="AP128" s="558"/>
      <c r="AQ128" s="558"/>
      <c r="AR128" s="558"/>
      <c r="AS128" s="558"/>
      <c r="AT128" s="558"/>
      <c r="AU128" s="558"/>
      <c r="AV128" s="558"/>
      <c r="AW128" s="558"/>
      <c r="AX128" s="558"/>
    </row>
    <row r="129" spans="2:59" ht="21.95" customHeight="1">
      <c r="B129" s="36">
        <v>4</v>
      </c>
      <c r="C129" s="36">
        <v>1</v>
      </c>
      <c r="D129" s="558"/>
      <c r="E129" s="558"/>
      <c r="F129" s="558"/>
      <c r="G129" s="558"/>
      <c r="H129" s="558"/>
      <c r="I129" s="558"/>
      <c r="J129" s="558"/>
      <c r="K129" s="558"/>
      <c r="L129" s="558"/>
      <c r="M129" s="558"/>
      <c r="N129" s="558"/>
      <c r="O129" s="558"/>
      <c r="P129" s="558"/>
      <c r="Q129" s="558"/>
      <c r="R129" s="558"/>
      <c r="S129" s="558"/>
      <c r="T129" s="558"/>
      <c r="U129" s="558"/>
      <c r="V129" s="558"/>
      <c r="W129" s="558"/>
      <c r="X129" s="558"/>
      <c r="Y129" s="558"/>
      <c r="Z129" s="558"/>
      <c r="AA129" s="558"/>
      <c r="AB129" s="558"/>
      <c r="AC129" s="558"/>
      <c r="AD129" s="558"/>
      <c r="AE129" s="558"/>
      <c r="AF129" s="558"/>
      <c r="AG129" s="558"/>
      <c r="AH129" s="558"/>
      <c r="AI129" s="558"/>
      <c r="AJ129" s="558"/>
      <c r="AK129" s="558"/>
      <c r="AL129" s="1019"/>
      <c r="AM129" s="558"/>
      <c r="AN129" s="558"/>
      <c r="AO129" s="558"/>
      <c r="AP129" s="558"/>
      <c r="AQ129" s="558"/>
      <c r="AR129" s="558"/>
      <c r="AS129" s="558"/>
      <c r="AT129" s="558"/>
      <c r="AU129" s="558"/>
      <c r="AV129" s="558"/>
      <c r="AW129" s="558"/>
      <c r="AX129" s="558"/>
    </row>
    <row r="130" spans="2:59" ht="21.95" customHeight="1">
      <c r="B130" s="36">
        <v>5</v>
      </c>
      <c r="C130" s="36">
        <v>1</v>
      </c>
      <c r="D130" s="558"/>
      <c r="E130" s="558"/>
      <c r="F130" s="558"/>
      <c r="G130" s="558"/>
      <c r="H130" s="558"/>
      <c r="I130" s="558"/>
      <c r="J130" s="558"/>
      <c r="K130" s="558"/>
      <c r="L130" s="558"/>
      <c r="M130" s="558"/>
      <c r="N130" s="558"/>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1019"/>
      <c r="AM130" s="558"/>
      <c r="AN130" s="558"/>
      <c r="AO130" s="558"/>
      <c r="AP130" s="558"/>
      <c r="AQ130" s="558"/>
      <c r="AR130" s="558"/>
      <c r="AS130" s="558"/>
      <c r="AT130" s="558"/>
      <c r="AU130" s="558"/>
      <c r="AV130" s="558"/>
      <c r="AW130" s="558"/>
      <c r="AX130" s="558"/>
    </row>
    <row r="131" spans="2:59" ht="21.95" customHeight="1">
      <c r="B131" s="36">
        <v>6</v>
      </c>
      <c r="C131" s="36">
        <v>1</v>
      </c>
      <c r="D131" s="558"/>
      <c r="E131" s="558"/>
      <c r="F131" s="558"/>
      <c r="G131" s="558"/>
      <c r="H131" s="558"/>
      <c r="I131" s="558"/>
      <c r="J131" s="558"/>
      <c r="K131" s="558"/>
      <c r="L131" s="558"/>
      <c r="M131" s="558"/>
      <c r="N131" s="558"/>
      <c r="O131" s="558"/>
      <c r="P131" s="558"/>
      <c r="Q131" s="558"/>
      <c r="R131" s="558"/>
      <c r="S131" s="558"/>
      <c r="T131" s="558"/>
      <c r="U131" s="558"/>
      <c r="V131" s="558"/>
      <c r="W131" s="558"/>
      <c r="X131" s="558"/>
      <c r="Y131" s="558"/>
      <c r="Z131" s="558"/>
      <c r="AA131" s="558"/>
      <c r="AB131" s="558"/>
      <c r="AC131" s="558"/>
      <c r="AD131" s="558"/>
      <c r="AE131" s="558"/>
      <c r="AF131" s="558"/>
      <c r="AG131" s="558"/>
      <c r="AH131" s="558"/>
      <c r="AI131" s="558"/>
      <c r="AJ131" s="558"/>
      <c r="AK131" s="558"/>
      <c r="AL131" s="1019"/>
      <c r="AM131" s="558"/>
      <c r="AN131" s="558"/>
      <c r="AO131" s="558"/>
      <c r="AP131" s="558"/>
      <c r="AQ131" s="558"/>
      <c r="AR131" s="558"/>
      <c r="AS131" s="558"/>
      <c r="AT131" s="558"/>
      <c r="AU131" s="558"/>
      <c r="AV131" s="558"/>
      <c r="AW131" s="558"/>
      <c r="AX131" s="558"/>
    </row>
    <row r="132" spans="2:59" ht="21.95" customHeight="1">
      <c r="B132" s="36">
        <v>7</v>
      </c>
      <c r="C132" s="36">
        <v>1</v>
      </c>
      <c r="D132" s="558"/>
      <c r="E132" s="558"/>
      <c r="F132" s="558"/>
      <c r="G132" s="558"/>
      <c r="H132" s="558"/>
      <c r="I132" s="558"/>
      <c r="J132" s="558"/>
      <c r="K132" s="558"/>
      <c r="L132" s="558"/>
      <c r="M132" s="558"/>
      <c r="N132" s="558"/>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1019"/>
      <c r="AM132" s="558"/>
      <c r="AN132" s="558"/>
      <c r="AO132" s="558"/>
      <c r="AP132" s="558"/>
      <c r="AQ132" s="558"/>
      <c r="AR132" s="558"/>
      <c r="AS132" s="558"/>
      <c r="AT132" s="558"/>
      <c r="AU132" s="558"/>
      <c r="AV132" s="558"/>
      <c r="AW132" s="558"/>
      <c r="AX132" s="558"/>
    </row>
    <row r="133" spans="2:59" ht="21.95" customHeight="1">
      <c r="B133" s="36">
        <v>8</v>
      </c>
      <c r="C133" s="36">
        <v>1</v>
      </c>
      <c r="D133" s="558"/>
      <c r="E133" s="558"/>
      <c r="F133" s="558"/>
      <c r="G133" s="558"/>
      <c r="H133" s="558"/>
      <c r="I133" s="558"/>
      <c r="J133" s="558"/>
      <c r="K133" s="558"/>
      <c r="L133" s="558"/>
      <c r="M133" s="558"/>
      <c r="N133" s="558"/>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1019"/>
      <c r="AM133" s="558"/>
      <c r="AN133" s="558"/>
      <c r="AO133" s="558"/>
      <c r="AP133" s="558"/>
      <c r="AQ133" s="558"/>
      <c r="AR133" s="558"/>
      <c r="AS133" s="558"/>
      <c r="AT133" s="558"/>
      <c r="AU133" s="558"/>
      <c r="AV133" s="558"/>
      <c r="AW133" s="558"/>
      <c r="AX133" s="558"/>
    </row>
    <row r="134" spans="2:59" ht="21.95" customHeight="1">
      <c r="B134" s="36">
        <v>9</v>
      </c>
      <c r="C134" s="36">
        <v>1</v>
      </c>
      <c r="D134" s="558"/>
      <c r="E134" s="558"/>
      <c r="F134" s="558"/>
      <c r="G134" s="558"/>
      <c r="H134" s="558"/>
      <c r="I134" s="558"/>
      <c r="J134" s="558"/>
      <c r="K134" s="558"/>
      <c r="L134" s="558"/>
      <c r="M134" s="558"/>
      <c r="N134" s="558"/>
      <c r="O134" s="558"/>
      <c r="P134" s="558"/>
      <c r="Q134" s="558"/>
      <c r="R134" s="558"/>
      <c r="S134" s="558"/>
      <c r="T134" s="558"/>
      <c r="U134" s="558"/>
      <c r="V134" s="558"/>
      <c r="W134" s="558"/>
      <c r="X134" s="558"/>
      <c r="Y134" s="558"/>
      <c r="Z134" s="558"/>
      <c r="AA134" s="558"/>
      <c r="AB134" s="558"/>
      <c r="AC134" s="558"/>
      <c r="AD134" s="558"/>
      <c r="AE134" s="558"/>
      <c r="AF134" s="558"/>
      <c r="AG134" s="558"/>
      <c r="AH134" s="558"/>
      <c r="AI134" s="558"/>
      <c r="AJ134" s="558"/>
      <c r="AK134" s="558"/>
      <c r="AL134" s="1019"/>
      <c r="AM134" s="558"/>
      <c r="AN134" s="558"/>
      <c r="AO134" s="558"/>
      <c r="AP134" s="558"/>
      <c r="AQ134" s="558"/>
      <c r="AR134" s="558"/>
      <c r="AS134" s="558"/>
      <c r="AT134" s="558"/>
      <c r="AU134" s="558"/>
      <c r="AV134" s="558"/>
      <c r="AW134" s="558"/>
      <c r="AX134" s="558"/>
    </row>
    <row r="135" spans="2:59" ht="21.95" customHeight="1">
      <c r="B135" s="36">
        <v>10</v>
      </c>
      <c r="C135" s="36">
        <v>1</v>
      </c>
      <c r="D135" s="558"/>
      <c r="E135" s="558"/>
      <c r="F135" s="558"/>
      <c r="G135" s="558"/>
      <c r="H135" s="558"/>
      <c r="I135" s="558"/>
      <c r="J135" s="558"/>
      <c r="K135" s="558"/>
      <c r="L135" s="558"/>
      <c r="M135" s="558"/>
      <c r="N135" s="558"/>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1019"/>
      <c r="AM135" s="558"/>
      <c r="AN135" s="558"/>
      <c r="AO135" s="558"/>
      <c r="AP135" s="558"/>
      <c r="AQ135" s="558"/>
      <c r="AR135" s="558"/>
      <c r="AS135" s="558"/>
      <c r="AT135" s="558"/>
      <c r="AU135" s="558"/>
      <c r="AV135" s="558"/>
      <c r="AW135" s="558"/>
      <c r="AX135" s="558"/>
    </row>
    <row r="137" spans="2:59" ht="23.25" hidden="1" customHeight="1">
      <c r="B137" t="s">
        <v>305</v>
      </c>
    </row>
    <row r="138" spans="2:59" ht="36" hidden="1" customHeight="1">
      <c r="B138" s="44" t="s">
        <v>306</v>
      </c>
      <c r="C138" s="44"/>
      <c r="D138" s="44"/>
      <c r="E138" s="44"/>
      <c r="F138" s="44"/>
      <c r="G138" s="44"/>
      <c r="H138" s="44"/>
      <c r="I138" s="431"/>
      <c r="J138" s="431"/>
      <c r="K138" s="431"/>
      <c r="L138" s="431"/>
      <c r="M138" s="431"/>
      <c r="N138" s="431"/>
      <c r="O138" s="431"/>
      <c r="P138" s="431"/>
      <c r="Q138" s="431"/>
      <c r="R138" s="431"/>
      <c r="S138" s="431"/>
      <c r="T138" s="431"/>
      <c r="U138" s="431"/>
      <c r="V138" s="431"/>
      <c r="W138" s="431"/>
      <c r="X138" s="431"/>
      <c r="Y138" s="431"/>
    </row>
    <row r="139" spans="2:59" ht="36" hidden="1" customHeight="1">
      <c r="B139" s="562" t="s">
        <v>307</v>
      </c>
      <c r="C139" s="563"/>
      <c r="D139" s="563"/>
      <c r="E139" s="563"/>
      <c r="F139" s="563"/>
      <c r="G139" s="563"/>
      <c r="H139" s="564"/>
      <c r="I139" s="510" t="s">
        <v>419</v>
      </c>
      <c r="J139" s="110"/>
      <c r="K139" s="110"/>
      <c r="L139" s="110"/>
      <c r="M139" s="509"/>
      <c r="N139" s="570" t="s">
        <v>309</v>
      </c>
      <c r="O139" s="563"/>
      <c r="P139" s="563"/>
      <c r="Q139" s="563"/>
      <c r="R139" s="563"/>
      <c r="S139" s="563"/>
      <c r="T139" s="564"/>
      <c r="U139" s="510" t="s">
        <v>419</v>
      </c>
      <c r="V139" s="110"/>
      <c r="W139" s="110"/>
      <c r="X139" s="110"/>
      <c r="Y139" s="509"/>
      <c r="Z139" s="570" t="s">
        <v>310</v>
      </c>
      <c r="AA139" s="563"/>
      <c r="AB139" s="563"/>
      <c r="AC139" s="563"/>
      <c r="AD139" s="563"/>
      <c r="AE139" s="563"/>
      <c r="AF139" s="564"/>
      <c r="AG139" s="510" t="s">
        <v>419</v>
      </c>
      <c r="AH139" s="110"/>
      <c r="AI139" s="110"/>
      <c r="AJ139" s="110"/>
      <c r="AK139" s="509"/>
      <c r="AL139" s="570" t="s">
        <v>311</v>
      </c>
      <c r="AM139" s="563"/>
      <c r="AN139" s="563"/>
      <c r="AO139" s="563"/>
      <c r="AP139" s="563"/>
      <c r="AQ139" s="563"/>
      <c r="AR139" s="564"/>
      <c r="AS139" s="510" t="s">
        <v>419</v>
      </c>
      <c r="AT139" s="110"/>
      <c r="AU139" s="110"/>
      <c r="AV139" s="110"/>
      <c r="AW139" s="509"/>
    </row>
    <row r="140" spans="2:59" ht="36" hidden="1" customHeight="1">
      <c r="B140" s="570" t="s">
        <v>312</v>
      </c>
      <c r="C140" s="563"/>
      <c r="D140" s="563"/>
      <c r="E140" s="563"/>
      <c r="F140" s="563"/>
      <c r="G140" s="563"/>
      <c r="H140" s="564"/>
      <c r="I140" s="565"/>
      <c r="J140" s="566"/>
      <c r="K140" s="566"/>
      <c r="L140" s="566"/>
      <c r="M140" s="567"/>
      <c r="N140" s="570" t="s">
        <v>313</v>
      </c>
      <c r="O140" s="563"/>
      <c r="P140" s="563"/>
      <c r="Q140" s="563"/>
      <c r="R140" s="563"/>
      <c r="S140" s="563"/>
      <c r="T140" s="564"/>
      <c r="U140" s="565"/>
      <c r="V140" s="566"/>
      <c r="W140" s="566"/>
      <c r="X140" s="566"/>
      <c r="Y140" s="567"/>
      <c r="Z140" s="570" t="s">
        <v>314</v>
      </c>
      <c r="AA140" s="563"/>
      <c r="AB140" s="563"/>
      <c r="AC140" s="563"/>
      <c r="AD140" s="563"/>
      <c r="AE140" s="563"/>
      <c r="AF140" s="564"/>
      <c r="AG140" s="565"/>
      <c r="AH140" s="566"/>
      <c r="AI140" s="566"/>
      <c r="AJ140" s="566"/>
      <c r="AK140" s="567"/>
      <c r="AL140" s="562" t="s">
        <v>315</v>
      </c>
      <c r="AM140" s="563"/>
      <c r="AN140" s="563"/>
      <c r="AO140" s="563"/>
      <c r="AP140" s="563"/>
      <c r="AQ140" s="563"/>
      <c r="AR140" s="564"/>
      <c r="AS140" s="565"/>
      <c r="AT140" s="566"/>
      <c r="AU140" s="566"/>
      <c r="AV140" s="566"/>
      <c r="AW140" s="567"/>
    </row>
    <row r="141" spans="2:59">
      <c r="C141" t="s">
        <v>420</v>
      </c>
    </row>
    <row r="142" spans="2:59" ht="34.549999999999997" customHeight="1">
      <c r="B142" s="36"/>
      <c r="C142" s="36"/>
      <c r="D142" s="44" t="s">
        <v>405</v>
      </c>
      <c r="E142" s="44"/>
      <c r="F142" s="44"/>
      <c r="G142" s="44"/>
      <c r="H142" s="44"/>
      <c r="I142" s="44"/>
      <c r="J142" s="44"/>
      <c r="K142" s="44"/>
      <c r="L142" s="44"/>
      <c r="M142" s="44"/>
      <c r="N142" s="44" t="s">
        <v>406</v>
      </c>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5" t="s">
        <v>407</v>
      </c>
      <c r="AM142" s="44"/>
      <c r="AN142" s="44"/>
      <c r="AO142" s="44"/>
      <c r="AP142" s="44"/>
      <c r="AQ142" s="44"/>
      <c r="AR142" s="44" t="s">
        <v>177</v>
      </c>
      <c r="AS142" s="44"/>
      <c r="AT142" s="44"/>
      <c r="AU142" s="44"/>
      <c r="AV142" s="44" t="s">
        <v>178</v>
      </c>
      <c r="AW142" s="44"/>
      <c r="AX142" s="44"/>
      <c r="BG142" s="3665"/>
    </row>
    <row r="143" spans="2:59" ht="24.05" customHeight="1">
      <c r="B143" s="36">
        <v>1</v>
      </c>
      <c r="C143" s="36">
        <v>1</v>
      </c>
      <c r="D143" s="558" t="s">
        <v>1402</v>
      </c>
      <c r="E143" s="558"/>
      <c r="F143" s="558"/>
      <c r="G143" s="558"/>
      <c r="H143" s="558"/>
      <c r="I143" s="558"/>
      <c r="J143" s="558"/>
      <c r="K143" s="558"/>
      <c r="L143" s="558"/>
      <c r="M143" s="558"/>
      <c r="N143" s="558" t="s">
        <v>1399</v>
      </c>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c r="AJ143" s="558"/>
      <c r="AK143" s="558"/>
      <c r="AL143" s="1019">
        <v>18</v>
      </c>
      <c r="AM143" s="558"/>
      <c r="AN143" s="558"/>
      <c r="AO143" s="558"/>
      <c r="AP143" s="558"/>
      <c r="AQ143" s="558"/>
      <c r="AR143" s="3664"/>
      <c r="AS143" s="3664"/>
      <c r="AT143" s="3664"/>
      <c r="AU143" s="3664"/>
      <c r="AV143" s="3664"/>
      <c r="AW143" s="3664"/>
      <c r="AX143" s="3664"/>
    </row>
    <row r="144" spans="2:59" ht="24.05" customHeight="1">
      <c r="B144" s="36">
        <v>2</v>
      </c>
      <c r="C144" s="36">
        <v>1</v>
      </c>
      <c r="D144" s="558" t="s">
        <v>576</v>
      </c>
      <c r="E144" s="558"/>
      <c r="F144" s="558"/>
      <c r="G144" s="558"/>
      <c r="H144" s="558"/>
      <c r="I144" s="558"/>
      <c r="J144" s="558"/>
      <c r="K144" s="558"/>
      <c r="L144" s="558"/>
      <c r="M144" s="558"/>
      <c r="N144" s="558" t="s">
        <v>1399</v>
      </c>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c r="AJ144" s="558"/>
      <c r="AK144" s="558"/>
      <c r="AL144" s="1019">
        <v>5</v>
      </c>
      <c r="AM144" s="558"/>
      <c r="AN144" s="558"/>
      <c r="AO144" s="558"/>
      <c r="AP144" s="558"/>
      <c r="AQ144" s="558"/>
      <c r="AR144" s="3664"/>
      <c r="AS144" s="3664"/>
      <c r="AT144" s="3664"/>
      <c r="AU144" s="3664"/>
      <c r="AV144" s="3664"/>
      <c r="AW144" s="3664"/>
      <c r="AX144" s="3664"/>
    </row>
    <row r="145" spans="2:59" ht="24.05" customHeight="1">
      <c r="B145" s="36">
        <v>3</v>
      </c>
      <c r="C145" s="36">
        <v>1</v>
      </c>
      <c r="D145" s="558" t="s">
        <v>1403</v>
      </c>
      <c r="E145" s="558"/>
      <c r="F145" s="558"/>
      <c r="G145" s="558"/>
      <c r="H145" s="558"/>
      <c r="I145" s="558"/>
      <c r="J145" s="558"/>
      <c r="K145" s="558"/>
      <c r="L145" s="558"/>
      <c r="M145" s="558"/>
      <c r="N145" s="558" t="s">
        <v>1399</v>
      </c>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58"/>
      <c r="AK145" s="558"/>
      <c r="AL145" s="1019">
        <v>2</v>
      </c>
      <c r="AM145" s="558"/>
      <c r="AN145" s="558"/>
      <c r="AO145" s="558"/>
      <c r="AP145" s="558"/>
      <c r="AQ145" s="558"/>
      <c r="AR145" s="3664"/>
      <c r="AS145" s="3664"/>
      <c r="AT145" s="3664"/>
      <c r="AU145" s="3664"/>
      <c r="AV145" s="3664"/>
      <c r="AW145" s="3664"/>
      <c r="AX145" s="3664"/>
    </row>
    <row r="146" spans="2:59" ht="24.05" customHeight="1">
      <c r="B146" s="36">
        <v>4</v>
      </c>
      <c r="C146" s="36">
        <v>1</v>
      </c>
      <c r="D146" s="558" t="s">
        <v>1404</v>
      </c>
      <c r="E146" s="558"/>
      <c r="F146" s="558"/>
      <c r="G146" s="558"/>
      <c r="H146" s="558"/>
      <c r="I146" s="558"/>
      <c r="J146" s="558"/>
      <c r="K146" s="558"/>
      <c r="L146" s="558"/>
      <c r="M146" s="558"/>
      <c r="N146" s="558" t="s">
        <v>1399</v>
      </c>
      <c r="O146" s="558"/>
      <c r="P146" s="558"/>
      <c r="Q146" s="558"/>
      <c r="R146" s="558"/>
      <c r="S146" s="558"/>
      <c r="T146" s="558"/>
      <c r="U146" s="558"/>
      <c r="V146" s="558"/>
      <c r="W146" s="558"/>
      <c r="X146" s="558"/>
      <c r="Y146" s="558"/>
      <c r="Z146" s="558"/>
      <c r="AA146" s="558"/>
      <c r="AB146" s="558"/>
      <c r="AC146" s="558"/>
      <c r="AD146" s="558"/>
      <c r="AE146" s="558"/>
      <c r="AF146" s="558"/>
      <c r="AG146" s="558"/>
      <c r="AH146" s="558"/>
      <c r="AI146" s="558"/>
      <c r="AJ146" s="558"/>
      <c r="AK146" s="558"/>
      <c r="AL146" s="1019">
        <v>2</v>
      </c>
      <c r="AM146" s="558"/>
      <c r="AN146" s="558"/>
      <c r="AO146" s="558"/>
      <c r="AP146" s="558"/>
      <c r="AQ146" s="558"/>
      <c r="AR146" s="3664"/>
      <c r="AS146" s="3664"/>
      <c r="AT146" s="3664"/>
      <c r="AU146" s="3664"/>
      <c r="AV146" s="3664"/>
      <c r="AW146" s="3664"/>
      <c r="AX146" s="3664"/>
    </row>
    <row r="147" spans="2:59" ht="24.05" customHeight="1">
      <c r="B147" s="36">
        <v>5</v>
      </c>
      <c r="C147" s="36">
        <v>1</v>
      </c>
      <c r="D147" s="558" t="s">
        <v>1405</v>
      </c>
      <c r="E147" s="558"/>
      <c r="F147" s="558"/>
      <c r="G147" s="558"/>
      <c r="H147" s="558"/>
      <c r="I147" s="558"/>
      <c r="J147" s="558"/>
      <c r="K147" s="558"/>
      <c r="L147" s="558"/>
      <c r="M147" s="558"/>
      <c r="N147" s="558" t="s">
        <v>1399</v>
      </c>
      <c r="O147" s="558"/>
      <c r="P147" s="558"/>
      <c r="Q147" s="558"/>
      <c r="R147" s="558"/>
      <c r="S147" s="558"/>
      <c r="T147" s="558"/>
      <c r="U147" s="558"/>
      <c r="V147" s="558"/>
      <c r="W147" s="558"/>
      <c r="X147" s="558"/>
      <c r="Y147" s="558"/>
      <c r="Z147" s="558"/>
      <c r="AA147" s="558"/>
      <c r="AB147" s="558"/>
      <c r="AC147" s="558"/>
      <c r="AD147" s="558"/>
      <c r="AE147" s="558"/>
      <c r="AF147" s="558"/>
      <c r="AG147" s="558"/>
      <c r="AH147" s="558"/>
      <c r="AI147" s="558"/>
      <c r="AJ147" s="558"/>
      <c r="AK147" s="558"/>
      <c r="AL147" s="1019">
        <v>2</v>
      </c>
      <c r="AM147" s="558"/>
      <c r="AN147" s="558"/>
      <c r="AO147" s="558"/>
      <c r="AP147" s="558"/>
      <c r="AQ147" s="558"/>
      <c r="AR147" s="3664"/>
      <c r="AS147" s="3664"/>
      <c r="AT147" s="3664"/>
      <c r="AU147" s="3664"/>
      <c r="AV147" s="3664"/>
      <c r="AW147" s="3664"/>
      <c r="AX147" s="3664"/>
    </row>
    <row r="148" spans="2:59" ht="24.05" customHeight="1">
      <c r="B148" s="36">
        <v>6</v>
      </c>
      <c r="C148" s="36">
        <v>1</v>
      </c>
      <c r="D148" s="558" t="s">
        <v>1406</v>
      </c>
      <c r="E148" s="558"/>
      <c r="F148" s="558"/>
      <c r="G148" s="558"/>
      <c r="H148" s="558"/>
      <c r="I148" s="558"/>
      <c r="J148" s="558"/>
      <c r="K148" s="558"/>
      <c r="L148" s="558"/>
      <c r="M148" s="558"/>
      <c r="N148" s="558" t="s">
        <v>1399</v>
      </c>
      <c r="O148" s="558"/>
      <c r="P148" s="558"/>
      <c r="Q148" s="558"/>
      <c r="R148" s="558"/>
      <c r="S148" s="558"/>
      <c r="T148" s="558"/>
      <c r="U148" s="558"/>
      <c r="V148" s="558"/>
      <c r="W148" s="558"/>
      <c r="X148" s="558"/>
      <c r="Y148" s="558"/>
      <c r="Z148" s="558"/>
      <c r="AA148" s="558"/>
      <c r="AB148" s="558"/>
      <c r="AC148" s="558"/>
      <c r="AD148" s="558"/>
      <c r="AE148" s="558"/>
      <c r="AF148" s="558"/>
      <c r="AG148" s="558"/>
      <c r="AH148" s="558"/>
      <c r="AI148" s="558"/>
      <c r="AJ148" s="558"/>
      <c r="AK148" s="558"/>
      <c r="AL148" s="1019">
        <v>0.1</v>
      </c>
      <c r="AM148" s="558"/>
      <c r="AN148" s="558"/>
      <c r="AO148" s="558"/>
      <c r="AP148" s="558"/>
      <c r="AQ148" s="558"/>
      <c r="AR148" s="3664"/>
      <c r="AS148" s="3664"/>
      <c r="AT148" s="3664"/>
      <c r="AU148" s="3664"/>
      <c r="AV148" s="3664"/>
      <c r="AW148" s="3664"/>
      <c r="AX148" s="3664"/>
    </row>
    <row r="149" spans="2:59" ht="21.95" customHeight="1">
      <c r="B149" s="36">
        <v>7</v>
      </c>
      <c r="C149" s="36">
        <v>1</v>
      </c>
      <c r="D149" s="558"/>
      <c r="E149" s="558"/>
      <c r="F149" s="558"/>
      <c r="G149" s="558"/>
      <c r="H149" s="558"/>
      <c r="I149" s="558"/>
      <c r="J149" s="558"/>
      <c r="K149" s="558"/>
      <c r="L149" s="558"/>
      <c r="M149" s="558"/>
      <c r="N149" s="558"/>
      <c r="O149" s="558"/>
      <c r="P149" s="558"/>
      <c r="Q149" s="558"/>
      <c r="R149" s="558"/>
      <c r="S149" s="558"/>
      <c r="T149" s="558"/>
      <c r="U149" s="558"/>
      <c r="V149" s="558"/>
      <c r="W149" s="558"/>
      <c r="X149" s="558"/>
      <c r="Y149" s="558"/>
      <c r="Z149" s="558"/>
      <c r="AA149" s="558"/>
      <c r="AB149" s="558"/>
      <c r="AC149" s="558"/>
      <c r="AD149" s="558"/>
      <c r="AE149" s="558"/>
      <c r="AF149" s="558"/>
      <c r="AG149" s="558"/>
      <c r="AH149" s="558"/>
      <c r="AI149" s="558"/>
      <c r="AJ149" s="558"/>
      <c r="AK149" s="558"/>
      <c r="AL149" s="1019"/>
      <c r="AM149" s="558"/>
      <c r="AN149" s="558"/>
      <c r="AO149" s="558"/>
      <c r="AP149" s="558"/>
      <c r="AQ149" s="558"/>
      <c r="AR149" s="558"/>
      <c r="AS149" s="558"/>
      <c r="AT149" s="558"/>
      <c r="AU149" s="558"/>
      <c r="AV149" s="558"/>
      <c r="AW149" s="558"/>
      <c r="AX149" s="558"/>
    </row>
    <row r="150" spans="2:59" ht="21.95" customHeight="1">
      <c r="B150" s="36">
        <v>8</v>
      </c>
      <c r="C150" s="36">
        <v>1</v>
      </c>
      <c r="D150" s="558"/>
      <c r="E150" s="558"/>
      <c r="F150" s="558"/>
      <c r="G150" s="558"/>
      <c r="H150" s="558"/>
      <c r="I150" s="558"/>
      <c r="J150" s="558"/>
      <c r="K150" s="558"/>
      <c r="L150" s="558"/>
      <c r="M150" s="558"/>
      <c r="N150" s="558"/>
      <c r="O150" s="558"/>
      <c r="P150" s="558"/>
      <c r="Q150" s="558"/>
      <c r="R150" s="558"/>
      <c r="S150" s="558"/>
      <c r="T150" s="558"/>
      <c r="U150" s="558"/>
      <c r="V150" s="558"/>
      <c r="W150" s="558"/>
      <c r="X150" s="558"/>
      <c r="Y150" s="558"/>
      <c r="Z150" s="558"/>
      <c r="AA150" s="558"/>
      <c r="AB150" s="558"/>
      <c r="AC150" s="558"/>
      <c r="AD150" s="558"/>
      <c r="AE150" s="558"/>
      <c r="AF150" s="558"/>
      <c r="AG150" s="558"/>
      <c r="AH150" s="558"/>
      <c r="AI150" s="558"/>
      <c r="AJ150" s="558"/>
      <c r="AK150" s="558"/>
      <c r="AL150" s="1019"/>
      <c r="AM150" s="558"/>
      <c r="AN150" s="558"/>
      <c r="AO150" s="558"/>
      <c r="AP150" s="558"/>
      <c r="AQ150" s="558"/>
      <c r="AR150" s="558"/>
      <c r="AS150" s="558"/>
      <c r="AT150" s="558"/>
      <c r="AU150" s="558"/>
      <c r="AV150" s="558"/>
      <c r="AW150" s="558"/>
      <c r="AX150" s="558"/>
    </row>
    <row r="151" spans="2:59" ht="21.95" customHeight="1">
      <c r="B151" s="36">
        <v>9</v>
      </c>
      <c r="C151" s="36">
        <v>1</v>
      </c>
      <c r="D151" s="558"/>
      <c r="E151" s="558"/>
      <c r="F151" s="558"/>
      <c r="G151" s="558"/>
      <c r="H151" s="558"/>
      <c r="I151" s="558"/>
      <c r="J151" s="558"/>
      <c r="K151" s="558"/>
      <c r="L151" s="558"/>
      <c r="M151" s="558"/>
      <c r="N151" s="558"/>
      <c r="O151" s="558"/>
      <c r="P151" s="558"/>
      <c r="Q151" s="558"/>
      <c r="R151" s="558"/>
      <c r="S151" s="558"/>
      <c r="T151" s="558"/>
      <c r="U151" s="558"/>
      <c r="V151" s="558"/>
      <c r="W151" s="558"/>
      <c r="X151" s="558"/>
      <c r="Y151" s="558"/>
      <c r="Z151" s="558"/>
      <c r="AA151" s="558"/>
      <c r="AB151" s="558"/>
      <c r="AC151" s="558"/>
      <c r="AD151" s="558"/>
      <c r="AE151" s="558"/>
      <c r="AF151" s="558"/>
      <c r="AG151" s="558"/>
      <c r="AH151" s="558"/>
      <c r="AI151" s="558"/>
      <c r="AJ151" s="558"/>
      <c r="AK151" s="558"/>
      <c r="AL151" s="1019"/>
      <c r="AM151" s="558"/>
      <c r="AN151" s="558"/>
      <c r="AO151" s="558"/>
      <c r="AP151" s="558"/>
      <c r="AQ151" s="558"/>
      <c r="AR151" s="558"/>
      <c r="AS151" s="558"/>
      <c r="AT151" s="558"/>
      <c r="AU151" s="558"/>
      <c r="AV151" s="558"/>
      <c r="AW151" s="558"/>
      <c r="AX151" s="558"/>
    </row>
    <row r="152" spans="2:59" ht="21.95" customHeight="1">
      <c r="B152" s="36">
        <v>10</v>
      </c>
      <c r="C152" s="36">
        <v>1</v>
      </c>
      <c r="D152" s="558"/>
      <c r="E152" s="558"/>
      <c r="F152" s="558"/>
      <c r="G152" s="558"/>
      <c r="H152" s="558"/>
      <c r="I152" s="558"/>
      <c r="J152" s="558"/>
      <c r="K152" s="558"/>
      <c r="L152" s="558"/>
      <c r="M152" s="558"/>
      <c r="N152" s="558"/>
      <c r="O152" s="558"/>
      <c r="P152" s="558"/>
      <c r="Q152" s="558"/>
      <c r="R152" s="558"/>
      <c r="S152" s="558"/>
      <c r="T152" s="558"/>
      <c r="U152" s="558"/>
      <c r="V152" s="558"/>
      <c r="W152" s="558"/>
      <c r="X152" s="558"/>
      <c r="Y152" s="558"/>
      <c r="Z152" s="558"/>
      <c r="AA152" s="558"/>
      <c r="AB152" s="558"/>
      <c r="AC152" s="558"/>
      <c r="AD152" s="558"/>
      <c r="AE152" s="558"/>
      <c r="AF152" s="558"/>
      <c r="AG152" s="558"/>
      <c r="AH152" s="558"/>
      <c r="AI152" s="558"/>
      <c r="AJ152" s="558"/>
      <c r="AK152" s="558"/>
      <c r="AL152" s="1019"/>
      <c r="AM152" s="558"/>
      <c r="AN152" s="558"/>
      <c r="AO152" s="558"/>
      <c r="AP152" s="558"/>
      <c r="AQ152" s="558"/>
      <c r="AR152" s="558"/>
      <c r="AS152" s="558"/>
      <c r="AT152" s="558"/>
      <c r="AU152" s="558"/>
      <c r="AV152" s="558"/>
      <c r="AW152" s="558"/>
      <c r="AX152" s="558"/>
    </row>
    <row r="154" spans="2:59">
      <c r="C154" t="s">
        <v>429</v>
      </c>
    </row>
    <row r="155" spans="2:59" ht="34.549999999999997" customHeight="1">
      <c r="B155" s="36"/>
      <c r="C155" s="36"/>
      <c r="D155" s="44" t="s">
        <v>405</v>
      </c>
      <c r="E155" s="44"/>
      <c r="F155" s="44"/>
      <c r="G155" s="44"/>
      <c r="H155" s="44"/>
      <c r="I155" s="44"/>
      <c r="J155" s="44"/>
      <c r="K155" s="44"/>
      <c r="L155" s="44"/>
      <c r="M155" s="44"/>
      <c r="N155" s="44" t="s">
        <v>406</v>
      </c>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5" t="s">
        <v>407</v>
      </c>
      <c r="AM155" s="44"/>
      <c r="AN155" s="44"/>
      <c r="AO155" s="44"/>
      <c r="AP155" s="44"/>
      <c r="AQ155" s="44"/>
      <c r="AR155" s="44" t="s">
        <v>177</v>
      </c>
      <c r="AS155" s="44"/>
      <c r="AT155" s="44"/>
      <c r="AU155" s="44"/>
      <c r="AV155" s="44" t="s">
        <v>178</v>
      </c>
      <c r="AW155" s="44"/>
      <c r="AX155" s="44"/>
      <c r="BG155" s="3666"/>
    </row>
    <row r="156" spans="2:59" ht="24.05" customHeight="1">
      <c r="B156" s="36">
        <v>1</v>
      </c>
      <c r="C156" s="36">
        <v>1</v>
      </c>
      <c r="D156" s="558" t="s">
        <v>1407</v>
      </c>
      <c r="E156" s="558"/>
      <c r="F156" s="558"/>
      <c r="G156" s="558"/>
      <c r="H156" s="558"/>
      <c r="I156" s="558"/>
      <c r="J156" s="558"/>
      <c r="K156" s="558"/>
      <c r="L156" s="558"/>
      <c r="M156" s="558"/>
      <c r="N156" s="558" t="s">
        <v>1399</v>
      </c>
      <c r="O156" s="558"/>
      <c r="P156" s="558"/>
      <c r="Q156" s="558"/>
      <c r="R156" s="558"/>
      <c r="S156" s="558"/>
      <c r="T156" s="558"/>
      <c r="U156" s="558"/>
      <c r="V156" s="558"/>
      <c r="W156" s="558"/>
      <c r="X156" s="558"/>
      <c r="Y156" s="558"/>
      <c r="Z156" s="558"/>
      <c r="AA156" s="558"/>
      <c r="AB156" s="558"/>
      <c r="AC156" s="558"/>
      <c r="AD156" s="558"/>
      <c r="AE156" s="558"/>
      <c r="AF156" s="558"/>
      <c r="AG156" s="558"/>
      <c r="AH156" s="558"/>
      <c r="AI156" s="558"/>
      <c r="AJ156" s="558"/>
      <c r="AK156" s="558"/>
      <c r="AL156" s="1019">
        <v>11</v>
      </c>
      <c r="AM156" s="558"/>
      <c r="AN156" s="558"/>
      <c r="AO156" s="558"/>
      <c r="AP156" s="558"/>
      <c r="AQ156" s="558"/>
      <c r="AR156" s="3664"/>
      <c r="AS156" s="3664"/>
      <c r="AT156" s="3664"/>
      <c r="AU156" s="3664"/>
      <c r="AV156" s="3664"/>
      <c r="AW156" s="3664"/>
      <c r="AX156" s="3664"/>
      <c r="BG156" s="3666"/>
    </row>
    <row r="157" spans="2:59" ht="24.05" customHeight="1">
      <c r="B157" s="36">
        <v>2</v>
      </c>
      <c r="C157" s="36">
        <v>1</v>
      </c>
      <c r="D157" s="558" t="s">
        <v>1408</v>
      </c>
      <c r="E157" s="558"/>
      <c r="F157" s="558"/>
      <c r="G157" s="558"/>
      <c r="H157" s="558"/>
      <c r="I157" s="558"/>
      <c r="J157" s="558"/>
      <c r="K157" s="558"/>
      <c r="L157" s="558"/>
      <c r="M157" s="558"/>
      <c r="N157" s="558" t="s">
        <v>1399</v>
      </c>
      <c r="O157" s="558"/>
      <c r="P157" s="558"/>
      <c r="Q157" s="558"/>
      <c r="R157" s="558"/>
      <c r="S157" s="558"/>
      <c r="T157" s="558"/>
      <c r="U157" s="558"/>
      <c r="V157" s="558"/>
      <c r="W157" s="558"/>
      <c r="X157" s="558"/>
      <c r="Y157" s="558"/>
      <c r="Z157" s="558"/>
      <c r="AA157" s="558"/>
      <c r="AB157" s="558"/>
      <c r="AC157" s="558"/>
      <c r="AD157" s="558"/>
      <c r="AE157" s="558"/>
      <c r="AF157" s="558"/>
      <c r="AG157" s="558"/>
      <c r="AH157" s="558"/>
      <c r="AI157" s="558"/>
      <c r="AJ157" s="558"/>
      <c r="AK157" s="558"/>
      <c r="AL157" s="1019">
        <v>11</v>
      </c>
      <c r="AM157" s="558"/>
      <c r="AN157" s="558"/>
      <c r="AO157" s="558"/>
      <c r="AP157" s="558"/>
      <c r="AQ157" s="558"/>
      <c r="AR157" s="3664"/>
      <c r="AS157" s="3664"/>
      <c r="AT157" s="3664"/>
      <c r="AU157" s="3664"/>
      <c r="AV157" s="3664"/>
      <c r="AW157" s="3664"/>
      <c r="AX157" s="3664"/>
      <c r="BG157" s="3666"/>
    </row>
    <row r="158" spans="2:59" ht="24.05" customHeight="1">
      <c r="B158" s="36">
        <v>3</v>
      </c>
      <c r="C158" s="36">
        <v>1</v>
      </c>
      <c r="D158" s="558" t="s">
        <v>1409</v>
      </c>
      <c r="E158" s="558"/>
      <c r="F158" s="558"/>
      <c r="G158" s="558"/>
      <c r="H158" s="558"/>
      <c r="I158" s="558"/>
      <c r="J158" s="558"/>
      <c r="K158" s="558"/>
      <c r="L158" s="558"/>
      <c r="M158" s="558"/>
      <c r="N158" s="558" t="s">
        <v>1399</v>
      </c>
      <c r="O158" s="558"/>
      <c r="P158" s="558"/>
      <c r="Q158" s="558"/>
      <c r="R158" s="558"/>
      <c r="S158" s="558"/>
      <c r="T158" s="558"/>
      <c r="U158" s="558"/>
      <c r="V158" s="558"/>
      <c r="W158" s="558"/>
      <c r="X158" s="558"/>
      <c r="Y158" s="558"/>
      <c r="Z158" s="558"/>
      <c r="AA158" s="558"/>
      <c r="AB158" s="558"/>
      <c r="AC158" s="558"/>
      <c r="AD158" s="558"/>
      <c r="AE158" s="558"/>
      <c r="AF158" s="558"/>
      <c r="AG158" s="558"/>
      <c r="AH158" s="558"/>
      <c r="AI158" s="558"/>
      <c r="AJ158" s="558"/>
      <c r="AK158" s="558"/>
      <c r="AL158" s="1019">
        <v>11</v>
      </c>
      <c r="AM158" s="558"/>
      <c r="AN158" s="558"/>
      <c r="AO158" s="558"/>
      <c r="AP158" s="558"/>
      <c r="AQ158" s="558"/>
      <c r="AR158" s="3664"/>
      <c r="AS158" s="3664"/>
      <c r="AT158" s="3664"/>
      <c r="AU158" s="3664"/>
      <c r="AV158" s="3664"/>
      <c r="AW158" s="3664"/>
      <c r="AX158" s="3664"/>
      <c r="BG158" s="3666"/>
    </row>
    <row r="159" spans="2:59" ht="24.05" customHeight="1">
      <c r="B159" s="36">
        <v>4</v>
      </c>
      <c r="C159" s="36">
        <v>1</v>
      </c>
      <c r="D159" s="558" t="s">
        <v>1410</v>
      </c>
      <c r="E159" s="558"/>
      <c r="F159" s="558"/>
      <c r="G159" s="558"/>
      <c r="H159" s="558"/>
      <c r="I159" s="558"/>
      <c r="J159" s="558"/>
      <c r="K159" s="558"/>
      <c r="L159" s="558"/>
      <c r="M159" s="558"/>
      <c r="N159" s="558" t="s">
        <v>1399</v>
      </c>
      <c r="O159" s="558"/>
      <c r="P159" s="558"/>
      <c r="Q159" s="558"/>
      <c r="R159" s="558"/>
      <c r="S159" s="558"/>
      <c r="T159" s="558"/>
      <c r="U159" s="558"/>
      <c r="V159" s="558"/>
      <c r="W159" s="558"/>
      <c r="X159" s="558"/>
      <c r="Y159" s="558"/>
      <c r="Z159" s="558"/>
      <c r="AA159" s="558"/>
      <c r="AB159" s="558"/>
      <c r="AC159" s="558"/>
      <c r="AD159" s="558"/>
      <c r="AE159" s="558"/>
      <c r="AF159" s="558"/>
      <c r="AG159" s="558"/>
      <c r="AH159" s="558"/>
      <c r="AI159" s="558"/>
      <c r="AJ159" s="558"/>
      <c r="AK159" s="558"/>
      <c r="AL159" s="1019">
        <v>11</v>
      </c>
      <c r="AM159" s="558"/>
      <c r="AN159" s="558"/>
      <c r="AO159" s="558"/>
      <c r="AP159" s="558"/>
      <c r="AQ159" s="558"/>
      <c r="AR159" s="3664"/>
      <c r="AS159" s="3664"/>
      <c r="AT159" s="3664"/>
      <c r="AU159" s="3664"/>
      <c r="AV159" s="3664"/>
      <c r="AW159" s="3664"/>
      <c r="AX159" s="3664"/>
      <c r="BG159" s="3666"/>
    </row>
    <row r="160" spans="2:59" ht="24.05" customHeight="1">
      <c r="B160" s="36">
        <v>5</v>
      </c>
      <c r="C160" s="36">
        <v>1</v>
      </c>
      <c r="D160" s="558" t="s">
        <v>1411</v>
      </c>
      <c r="E160" s="558"/>
      <c r="F160" s="558"/>
      <c r="G160" s="558"/>
      <c r="H160" s="558"/>
      <c r="I160" s="558"/>
      <c r="J160" s="558"/>
      <c r="K160" s="558"/>
      <c r="L160" s="558"/>
      <c r="M160" s="558"/>
      <c r="N160" s="558" t="s">
        <v>1399</v>
      </c>
      <c r="O160" s="558"/>
      <c r="P160" s="558"/>
      <c r="Q160" s="558"/>
      <c r="R160" s="558"/>
      <c r="S160" s="558"/>
      <c r="T160" s="558"/>
      <c r="U160" s="558"/>
      <c r="V160" s="558"/>
      <c r="W160" s="558"/>
      <c r="X160" s="558"/>
      <c r="Y160" s="558"/>
      <c r="Z160" s="558"/>
      <c r="AA160" s="558"/>
      <c r="AB160" s="558"/>
      <c r="AC160" s="558"/>
      <c r="AD160" s="558"/>
      <c r="AE160" s="558"/>
      <c r="AF160" s="558"/>
      <c r="AG160" s="558"/>
      <c r="AH160" s="558"/>
      <c r="AI160" s="558"/>
      <c r="AJ160" s="558"/>
      <c r="AK160" s="558"/>
      <c r="AL160" s="1019">
        <v>11</v>
      </c>
      <c r="AM160" s="558"/>
      <c r="AN160" s="558"/>
      <c r="AO160" s="558"/>
      <c r="AP160" s="558"/>
      <c r="AQ160" s="558"/>
      <c r="AR160" s="3664"/>
      <c r="AS160" s="3664"/>
      <c r="AT160" s="3664"/>
      <c r="AU160" s="3664"/>
      <c r="AV160" s="3664"/>
      <c r="AW160" s="3664"/>
      <c r="AX160" s="3664"/>
      <c r="BG160" s="3666"/>
    </row>
    <row r="161" spans="2:59" ht="24.05" customHeight="1">
      <c r="B161" s="36">
        <v>6</v>
      </c>
      <c r="C161" s="36">
        <v>1</v>
      </c>
      <c r="D161" s="558" t="s">
        <v>1412</v>
      </c>
      <c r="E161" s="558"/>
      <c r="F161" s="558"/>
      <c r="G161" s="558"/>
      <c r="H161" s="558"/>
      <c r="I161" s="558"/>
      <c r="J161" s="558"/>
      <c r="K161" s="558"/>
      <c r="L161" s="558"/>
      <c r="M161" s="558"/>
      <c r="N161" s="558" t="s">
        <v>1399</v>
      </c>
      <c r="O161" s="558"/>
      <c r="P161" s="558"/>
      <c r="Q161" s="558"/>
      <c r="R161" s="558"/>
      <c r="S161" s="558"/>
      <c r="T161" s="558"/>
      <c r="U161" s="558"/>
      <c r="V161" s="558"/>
      <c r="W161" s="558"/>
      <c r="X161" s="558"/>
      <c r="Y161" s="558"/>
      <c r="Z161" s="558"/>
      <c r="AA161" s="558"/>
      <c r="AB161" s="558"/>
      <c r="AC161" s="558"/>
      <c r="AD161" s="558"/>
      <c r="AE161" s="558"/>
      <c r="AF161" s="558"/>
      <c r="AG161" s="558"/>
      <c r="AH161" s="558"/>
      <c r="AI161" s="558"/>
      <c r="AJ161" s="558"/>
      <c r="AK161" s="558"/>
      <c r="AL161" s="1019">
        <v>3</v>
      </c>
      <c r="AM161" s="558"/>
      <c r="AN161" s="558"/>
      <c r="AO161" s="558"/>
      <c r="AP161" s="558"/>
      <c r="AQ161" s="558"/>
      <c r="AR161" s="3664"/>
      <c r="AS161" s="3664"/>
      <c r="AT161" s="3664"/>
      <c r="AU161" s="3664"/>
      <c r="AV161" s="3664"/>
      <c r="AW161" s="3664"/>
      <c r="AX161" s="3664"/>
      <c r="BG161" s="3666"/>
    </row>
    <row r="162" spans="2:59" ht="24.05" customHeight="1">
      <c r="B162" s="36">
        <v>7</v>
      </c>
      <c r="C162" s="36">
        <v>1</v>
      </c>
      <c r="D162" s="558" t="s">
        <v>1413</v>
      </c>
      <c r="E162" s="558"/>
      <c r="F162" s="558"/>
      <c r="G162" s="558"/>
      <c r="H162" s="558"/>
      <c r="I162" s="558"/>
      <c r="J162" s="558"/>
      <c r="K162" s="558"/>
      <c r="L162" s="558"/>
      <c r="M162" s="558"/>
      <c r="N162" s="558" t="s">
        <v>1399</v>
      </c>
      <c r="O162" s="558"/>
      <c r="P162" s="558"/>
      <c r="Q162" s="558"/>
      <c r="R162" s="558"/>
      <c r="S162" s="558"/>
      <c r="T162" s="558"/>
      <c r="U162" s="558"/>
      <c r="V162" s="558"/>
      <c r="W162" s="558"/>
      <c r="X162" s="558"/>
      <c r="Y162" s="558"/>
      <c r="Z162" s="558"/>
      <c r="AA162" s="558"/>
      <c r="AB162" s="558"/>
      <c r="AC162" s="558"/>
      <c r="AD162" s="558"/>
      <c r="AE162" s="558"/>
      <c r="AF162" s="558"/>
      <c r="AG162" s="558"/>
      <c r="AH162" s="558"/>
      <c r="AI162" s="558"/>
      <c r="AJ162" s="558"/>
      <c r="AK162" s="558"/>
      <c r="AL162" s="1019">
        <v>3</v>
      </c>
      <c r="AM162" s="558"/>
      <c r="AN162" s="558"/>
      <c r="AO162" s="558"/>
      <c r="AP162" s="558"/>
      <c r="AQ162" s="558"/>
      <c r="AR162" s="3664"/>
      <c r="AS162" s="3664"/>
      <c r="AT162" s="3664"/>
      <c r="AU162" s="3664"/>
      <c r="AV162" s="3664"/>
      <c r="AW162" s="3664"/>
      <c r="AX162" s="3664"/>
      <c r="BG162" s="3666"/>
    </row>
    <row r="163" spans="2:59" ht="24.05" customHeight="1">
      <c r="B163" s="36">
        <v>8</v>
      </c>
      <c r="C163" s="36">
        <v>1</v>
      </c>
      <c r="D163" s="558" t="s">
        <v>1414</v>
      </c>
      <c r="E163" s="558"/>
      <c r="F163" s="558"/>
      <c r="G163" s="558"/>
      <c r="H163" s="558"/>
      <c r="I163" s="558"/>
      <c r="J163" s="558"/>
      <c r="K163" s="558"/>
      <c r="L163" s="558"/>
      <c r="M163" s="558"/>
      <c r="N163" s="558" t="s">
        <v>1399</v>
      </c>
      <c r="O163" s="558"/>
      <c r="P163" s="558"/>
      <c r="Q163" s="558"/>
      <c r="R163" s="558"/>
      <c r="S163" s="558"/>
      <c r="T163" s="558"/>
      <c r="U163" s="558"/>
      <c r="V163" s="558"/>
      <c r="W163" s="558"/>
      <c r="X163" s="558"/>
      <c r="Y163" s="558"/>
      <c r="Z163" s="558"/>
      <c r="AA163" s="558"/>
      <c r="AB163" s="558"/>
      <c r="AC163" s="558"/>
      <c r="AD163" s="558"/>
      <c r="AE163" s="558"/>
      <c r="AF163" s="558"/>
      <c r="AG163" s="558"/>
      <c r="AH163" s="558"/>
      <c r="AI163" s="558"/>
      <c r="AJ163" s="558"/>
      <c r="AK163" s="558"/>
      <c r="AL163" s="1019">
        <v>2</v>
      </c>
      <c r="AM163" s="558"/>
      <c r="AN163" s="558"/>
      <c r="AO163" s="558"/>
      <c r="AP163" s="558"/>
      <c r="AQ163" s="558"/>
      <c r="AR163" s="3664"/>
      <c r="AS163" s="3664"/>
      <c r="AT163" s="3664"/>
      <c r="AU163" s="3664"/>
      <c r="AV163" s="3664"/>
      <c r="AW163" s="3664"/>
      <c r="AX163" s="3664"/>
      <c r="BG163" s="3666"/>
    </row>
    <row r="164" spans="2:59" ht="24.05" customHeight="1">
      <c r="B164" s="36">
        <v>9</v>
      </c>
      <c r="C164" s="36">
        <v>1</v>
      </c>
      <c r="D164" s="558" t="s">
        <v>1415</v>
      </c>
      <c r="E164" s="558"/>
      <c r="F164" s="558"/>
      <c r="G164" s="558"/>
      <c r="H164" s="558"/>
      <c r="I164" s="558"/>
      <c r="J164" s="558"/>
      <c r="K164" s="558"/>
      <c r="L164" s="558"/>
      <c r="M164" s="558"/>
      <c r="N164" s="558" t="s">
        <v>1399</v>
      </c>
      <c r="O164" s="558"/>
      <c r="P164" s="558"/>
      <c r="Q164" s="558"/>
      <c r="R164" s="558"/>
      <c r="S164" s="558"/>
      <c r="T164" s="558"/>
      <c r="U164" s="558"/>
      <c r="V164" s="558"/>
      <c r="W164" s="558"/>
      <c r="X164" s="558"/>
      <c r="Y164" s="558"/>
      <c r="Z164" s="558"/>
      <c r="AA164" s="558"/>
      <c r="AB164" s="558"/>
      <c r="AC164" s="558"/>
      <c r="AD164" s="558"/>
      <c r="AE164" s="558"/>
      <c r="AF164" s="558"/>
      <c r="AG164" s="558"/>
      <c r="AH164" s="558"/>
      <c r="AI164" s="558"/>
      <c r="AJ164" s="558"/>
      <c r="AK164" s="558"/>
      <c r="AL164" s="1019">
        <v>1</v>
      </c>
      <c r="AM164" s="558"/>
      <c r="AN164" s="558"/>
      <c r="AO164" s="558"/>
      <c r="AP164" s="558"/>
      <c r="AQ164" s="558"/>
      <c r="AR164" s="3664"/>
      <c r="AS164" s="3664"/>
      <c r="AT164" s="3664"/>
      <c r="AU164" s="3664"/>
      <c r="AV164" s="3664"/>
      <c r="AW164" s="3664"/>
      <c r="AX164" s="3664"/>
      <c r="BG164" s="3666"/>
    </row>
    <row r="165" spans="2:59" ht="24.05" customHeight="1">
      <c r="B165" s="36">
        <v>10</v>
      </c>
      <c r="C165" s="36">
        <v>1</v>
      </c>
      <c r="D165" s="3667" t="s">
        <v>1416</v>
      </c>
      <c r="E165" s="3667"/>
      <c r="F165" s="3667"/>
      <c r="G165" s="3667"/>
      <c r="H165" s="3667"/>
      <c r="I165" s="3667"/>
      <c r="J165" s="3667"/>
      <c r="K165" s="3667"/>
      <c r="L165" s="3667"/>
      <c r="M165" s="3667"/>
      <c r="N165" s="558" t="s">
        <v>1399</v>
      </c>
      <c r="O165" s="558"/>
      <c r="P165" s="558"/>
      <c r="Q165" s="558"/>
      <c r="R165" s="558"/>
      <c r="S165" s="558"/>
      <c r="T165" s="558"/>
      <c r="U165" s="558"/>
      <c r="V165" s="558"/>
      <c r="W165" s="558"/>
      <c r="X165" s="558"/>
      <c r="Y165" s="558"/>
      <c r="Z165" s="558"/>
      <c r="AA165" s="558"/>
      <c r="AB165" s="558"/>
      <c r="AC165" s="558"/>
      <c r="AD165" s="558"/>
      <c r="AE165" s="558"/>
      <c r="AF165" s="558"/>
      <c r="AG165" s="558"/>
      <c r="AH165" s="558"/>
      <c r="AI165" s="558"/>
      <c r="AJ165" s="558"/>
      <c r="AK165" s="558"/>
      <c r="AL165" s="1019">
        <v>1</v>
      </c>
      <c r="AM165" s="558"/>
      <c r="AN165" s="558"/>
      <c r="AO165" s="558"/>
      <c r="AP165" s="558"/>
      <c r="AQ165" s="558"/>
      <c r="AR165" s="3664"/>
      <c r="AS165" s="3664"/>
      <c r="AT165" s="3664"/>
      <c r="AU165" s="3664"/>
      <c r="AV165" s="3664"/>
      <c r="AW165" s="3664"/>
      <c r="AX165" s="3664"/>
    </row>
    <row r="167" spans="2:59">
      <c r="C167" t="s">
        <v>401</v>
      </c>
    </row>
    <row r="168" spans="2:59" ht="34.549999999999997" customHeight="1">
      <c r="B168" s="36"/>
      <c r="C168" s="36"/>
      <c r="D168" s="44" t="s">
        <v>405</v>
      </c>
      <c r="E168" s="44"/>
      <c r="F168" s="44"/>
      <c r="G168" s="44"/>
      <c r="H168" s="44"/>
      <c r="I168" s="44"/>
      <c r="J168" s="44"/>
      <c r="K168" s="44"/>
      <c r="L168" s="44"/>
      <c r="M168" s="44"/>
      <c r="N168" s="44" t="s">
        <v>406</v>
      </c>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5" t="s">
        <v>407</v>
      </c>
      <c r="AM168" s="44"/>
      <c r="AN168" s="44"/>
      <c r="AO168" s="44"/>
      <c r="AP168" s="44"/>
      <c r="AQ168" s="44"/>
      <c r="AR168" s="44" t="s">
        <v>177</v>
      </c>
      <c r="AS168" s="44"/>
      <c r="AT168" s="44"/>
      <c r="AU168" s="44"/>
      <c r="AV168" s="44" t="s">
        <v>178</v>
      </c>
      <c r="AW168" s="44"/>
      <c r="AX168" s="44"/>
    </row>
    <row r="169" spans="2:59" ht="24.05" customHeight="1">
      <c r="B169" s="36">
        <v>1</v>
      </c>
      <c r="C169" s="36">
        <v>1</v>
      </c>
      <c r="D169" s="558" t="s">
        <v>1235</v>
      </c>
      <c r="E169" s="558"/>
      <c r="F169" s="558"/>
      <c r="G169" s="558"/>
      <c r="H169" s="558"/>
      <c r="I169" s="558"/>
      <c r="J169" s="558"/>
      <c r="K169" s="558"/>
      <c r="L169" s="558"/>
      <c r="M169" s="558"/>
      <c r="N169" s="558" t="s">
        <v>1417</v>
      </c>
      <c r="O169" s="558"/>
      <c r="P169" s="558"/>
      <c r="Q169" s="558"/>
      <c r="R169" s="558"/>
      <c r="S169" s="558"/>
      <c r="T169" s="558"/>
      <c r="U169" s="558"/>
      <c r="V169" s="558"/>
      <c r="W169" s="558"/>
      <c r="X169" s="558"/>
      <c r="Y169" s="558"/>
      <c r="Z169" s="558"/>
      <c r="AA169" s="558"/>
      <c r="AB169" s="558"/>
      <c r="AC169" s="558"/>
      <c r="AD169" s="558"/>
      <c r="AE169" s="558"/>
      <c r="AF169" s="558"/>
      <c r="AG169" s="558"/>
      <c r="AH169" s="558"/>
      <c r="AI169" s="558"/>
      <c r="AJ169" s="558"/>
      <c r="AK169" s="558"/>
      <c r="AL169" s="1019">
        <v>890</v>
      </c>
      <c r="AM169" s="558"/>
      <c r="AN169" s="558"/>
      <c r="AO169" s="558"/>
      <c r="AP169" s="558"/>
      <c r="AQ169" s="558"/>
      <c r="AR169" s="3664"/>
      <c r="AS169" s="3664"/>
      <c r="AT169" s="3664"/>
      <c r="AU169" s="3664"/>
      <c r="AV169" s="3664"/>
      <c r="AW169" s="3664"/>
      <c r="AX169" s="3664"/>
    </row>
    <row r="170" spans="2:59" ht="24.05" customHeight="1">
      <c r="B170" s="36">
        <v>2</v>
      </c>
      <c r="C170" s="36">
        <v>1</v>
      </c>
      <c r="D170" s="558" t="s">
        <v>1233</v>
      </c>
      <c r="E170" s="558"/>
      <c r="F170" s="558"/>
      <c r="G170" s="558"/>
      <c r="H170" s="558"/>
      <c r="I170" s="558"/>
      <c r="J170" s="558"/>
      <c r="K170" s="558"/>
      <c r="L170" s="558"/>
      <c r="M170" s="558"/>
      <c r="N170" s="558" t="s">
        <v>1417</v>
      </c>
      <c r="O170" s="558"/>
      <c r="P170" s="558"/>
      <c r="Q170" s="558"/>
      <c r="R170" s="558"/>
      <c r="S170" s="558"/>
      <c r="T170" s="558"/>
      <c r="U170" s="558"/>
      <c r="V170" s="558"/>
      <c r="W170" s="558"/>
      <c r="X170" s="558"/>
      <c r="Y170" s="558"/>
      <c r="Z170" s="558"/>
      <c r="AA170" s="558"/>
      <c r="AB170" s="558"/>
      <c r="AC170" s="558"/>
      <c r="AD170" s="558"/>
      <c r="AE170" s="558"/>
      <c r="AF170" s="558"/>
      <c r="AG170" s="558"/>
      <c r="AH170" s="558"/>
      <c r="AI170" s="558"/>
      <c r="AJ170" s="558"/>
      <c r="AK170" s="558"/>
      <c r="AL170" s="1019">
        <v>469</v>
      </c>
      <c r="AM170" s="558"/>
      <c r="AN170" s="558"/>
      <c r="AO170" s="558"/>
      <c r="AP170" s="558"/>
      <c r="AQ170" s="558"/>
      <c r="AR170" s="3664"/>
      <c r="AS170" s="3664"/>
      <c r="AT170" s="3664"/>
      <c r="AU170" s="3664"/>
      <c r="AV170" s="3664"/>
      <c r="AW170" s="3664"/>
      <c r="AX170" s="3664"/>
    </row>
    <row r="171" spans="2:59" ht="21.95" customHeight="1">
      <c r="B171" s="36">
        <v>3</v>
      </c>
      <c r="C171" s="36">
        <v>1</v>
      </c>
      <c r="D171" s="558"/>
      <c r="E171" s="558"/>
      <c r="F171" s="558"/>
      <c r="G171" s="558"/>
      <c r="H171" s="558"/>
      <c r="I171" s="558"/>
      <c r="J171" s="558"/>
      <c r="K171" s="558"/>
      <c r="L171" s="558"/>
      <c r="M171" s="558"/>
      <c r="N171" s="558"/>
      <c r="O171" s="558"/>
      <c r="P171" s="558"/>
      <c r="Q171" s="558"/>
      <c r="R171" s="558"/>
      <c r="S171" s="558"/>
      <c r="T171" s="558"/>
      <c r="U171" s="558"/>
      <c r="V171" s="558"/>
      <c r="W171" s="558"/>
      <c r="X171" s="558"/>
      <c r="Y171" s="558"/>
      <c r="Z171" s="558"/>
      <c r="AA171" s="558"/>
      <c r="AB171" s="558"/>
      <c r="AC171" s="558"/>
      <c r="AD171" s="558"/>
      <c r="AE171" s="558"/>
      <c r="AF171" s="558"/>
      <c r="AG171" s="558"/>
      <c r="AH171" s="558"/>
      <c r="AI171" s="558"/>
      <c r="AJ171" s="558"/>
      <c r="AK171" s="558"/>
      <c r="AL171" s="1019"/>
      <c r="AM171" s="558"/>
      <c r="AN171" s="558"/>
      <c r="AO171" s="558"/>
      <c r="AP171" s="558"/>
      <c r="AQ171" s="558"/>
      <c r="AR171" s="3664"/>
      <c r="AS171" s="3664"/>
      <c r="AT171" s="3664"/>
      <c r="AU171" s="3664"/>
      <c r="AV171" s="3664"/>
      <c r="AW171" s="3664"/>
      <c r="AX171" s="3664"/>
    </row>
    <row r="172" spans="2:59" ht="21.95" customHeight="1">
      <c r="B172" s="36">
        <v>4</v>
      </c>
      <c r="C172" s="36">
        <v>1</v>
      </c>
      <c r="D172" s="558"/>
      <c r="E172" s="558"/>
      <c r="F172" s="558"/>
      <c r="G172" s="558"/>
      <c r="H172" s="558"/>
      <c r="I172" s="558"/>
      <c r="J172" s="558"/>
      <c r="K172" s="558"/>
      <c r="L172" s="558"/>
      <c r="M172" s="558"/>
      <c r="N172" s="558"/>
      <c r="O172" s="558"/>
      <c r="P172" s="558"/>
      <c r="Q172" s="558"/>
      <c r="R172" s="558"/>
      <c r="S172" s="558"/>
      <c r="T172" s="558"/>
      <c r="U172" s="558"/>
      <c r="V172" s="558"/>
      <c r="W172" s="558"/>
      <c r="X172" s="558"/>
      <c r="Y172" s="558"/>
      <c r="Z172" s="558"/>
      <c r="AA172" s="558"/>
      <c r="AB172" s="558"/>
      <c r="AC172" s="558"/>
      <c r="AD172" s="558"/>
      <c r="AE172" s="558"/>
      <c r="AF172" s="558"/>
      <c r="AG172" s="558"/>
      <c r="AH172" s="558"/>
      <c r="AI172" s="558"/>
      <c r="AJ172" s="558"/>
      <c r="AK172" s="558"/>
      <c r="AL172" s="1019"/>
      <c r="AM172" s="558"/>
      <c r="AN172" s="558"/>
      <c r="AO172" s="558"/>
      <c r="AP172" s="558"/>
      <c r="AQ172" s="558"/>
      <c r="AR172" s="3664"/>
      <c r="AS172" s="3664"/>
      <c r="AT172" s="3664"/>
      <c r="AU172" s="3664"/>
      <c r="AV172" s="3664"/>
      <c r="AW172" s="3664"/>
      <c r="AX172" s="3664"/>
    </row>
    <row r="173" spans="2:59" ht="21.95" customHeight="1">
      <c r="B173" s="36">
        <v>5</v>
      </c>
      <c r="C173" s="36">
        <v>1</v>
      </c>
      <c r="D173" s="558"/>
      <c r="E173" s="558"/>
      <c r="F173" s="558"/>
      <c r="G173" s="558"/>
      <c r="H173" s="558"/>
      <c r="I173" s="558"/>
      <c r="J173" s="558"/>
      <c r="K173" s="558"/>
      <c r="L173" s="558"/>
      <c r="M173" s="558"/>
      <c r="N173" s="558"/>
      <c r="O173" s="558"/>
      <c r="P173" s="558"/>
      <c r="Q173" s="558"/>
      <c r="R173" s="558"/>
      <c r="S173" s="558"/>
      <c r="T173" s="558"/>
      <c r="U173" s="558"/>
      <c r="V173" s="558"/>
      <c r="W173" s="558"/>
      <c r="X173" s="558"/>
      <c r="Y173" s="558"/>
      <c r="Z173" s="558"/>
      <c r="AA173" s="558"/>
      <c r="AB173" s="558"/>
      <c r="AC173" s="558"/>
      <c r="AD173" s="558"/>
      <c r="AE173" s="558"/>
      <c r="AF173" s="558"/>
      <c r="AG173" s="558"/>
      <c r="AH173" s="558"/>
      <c r="AI173" s="558"/>
      <c r="AJ173" s="558"/>
      <c r="AK173" s="558"/>
      <c r="AL173" s="1019"/>
      <c r="AM173" s="558"/>
      <c r="AN173" s="558"/>
      <c r="AO173" s="558"/>
      <c r="AP173" s="558"/>
      <c r="AQ173" s="558"/>
      <c r="AR173" s="3664"/>
      <c r="AS173" s="3664"/>
      <c r="AT173" s="3664"/>
      <c r="AU173" s="3664"/>
      <c r="AV173" s="3664"/>
      <c r="AW173" s="3664"/>
      <c r="AX173" s="3664"/>
    </row>
    <row r="174" spans="2:59" ht="21.95" customHeight="1">
      <c r="B174" s="36">
        <v>6</v>
      </c>
      <c r="C174" s="36">
        <v>1</v>
      </c>
      <c r="D174" s="558"/>
      <c r="E174" s="558"/>
      <c r="F174" s="558"/>
      <c r="G174" s="558"/>
      <c r="H174" s="558"/>
      <c r="I174" s="558"/>
      <c r="J174" s="558"/>
      <c r="K174" s="558"/>
      <c r="L174" s="558"/>
      <c r="M174" s="558"/>
      <c r="N174" s="558"/>
      <c r="O174" s="558"/>
      <c r="P174" s="558"/>
      <c r="Q174" s="558"/>
      <c r="R174" s="558"/>
      <c r="S174" s="558"/>
      <c r="T174" s="558"/>
      <c r="U174" s="558"/>
      <c r="V174" s="558"/>
      <c r="W174" s="558"/>
      <c r="X174" s="558"/>
      <c r="Y174" s="558"/>
      <c r="Z174" s="558"/>
      <c r="AA174" s="558"/>
      <c r="AB174" s="558"/>
      <c r="AC174" s="558"/>
      <c r="AD174" s="558"/>
      <c r="AE174" s="558"/>
      <c r="AF174" s="558"/>
      <c r="AG174" s="558"/>
      <c r="AH174" s="558"/>
      <c r="AI174" s="558"/>
      <c r="AJ174" s="558"/>
      <c r="AK174" s="558"/>
      <c r="AL174" s="1019"/>
      <c r="AM174" s="558"/>
      <c r="AN174" s="558"/>
      <c r="AO174" s="558"/>
      <c r="AP174" s="558"/>
      <c r="AQ174" s="558"/>
      <c r="AR174" s="3664"/>
      <c r="AS174" s="3664"/>
      <c r="AT174" s="3664"/>
      <c r="AU174" s="3664"/>
      <c r="AV174" s="3664"/>
      <c r="AW174" s="3664"/>
      <c r="AX174" s="3664"/>
    </row>
    <row r="175" spans="2:59" ht="21.95" customHeight="1">
      <c r="B175" s="36">
        <v>7</v>
      </c>
      <c r="C175" s="36">
        <v>1</v>
      </c>
      <c r="D175" s="558"/>
      <c r="E175" s="558"/>
      <c r="F175" s="558"/>
      <c r="G175" s="558"/>
      <c r="H175" s="558"/>
      <c r="I175" s="558"/>
      <c r="J175" s="558"/>
      <c r="K175" s="558"/>
      <c r="L175" s="558"/>
      <c r="M175" s="558"/>
      <c r="N175" s="558"/>
      <c r="O175" s="558"/>
      <c r="P175" s="558"/>
      <c r="Q175" s="558"/>
      <c r="R175" s="558"/>
      <c r="S175" s="558"/>
      <c r="T175" s="558"/>
      <c r="U175" s="558"/>
      <c r="V175" s="558"/>
      <c r="W175" s="558"/>
      <c r="X175" s="558"/>
      <c r="Y175" s="558"/>
      <c r="Z175" s="558"/>
      <c r="AA175" s="558"/>
      <c r="AB175" s="558"/>
      <c r="AC175" s="558"/>
      <c r="AD175" s="558"/>
      <c r="AE175" s="558"/>
      <c r="AF175" s="558"/>
      <c r="AG175" s="558"/>
      <c r="AH175" s="558"/>
      <c r="AI175" s="558"/>
      <c r="AJ175" s="558"/>
      <c r="AK175" s="558"/>
      <c r="AL175" s="1019"/>
      <c r="AM175" s="558"/>
      <c r="AN175" s="558"/>
      <c r="AO175" s="558"/>
      <c r="AP175" s="558"/>
      <c r="AQ175" s="558"/>
      <c r="AR175" s="3664"/>
      <c r="AS175" s="3664"/>
      <c r="AT175" s="3664"/>
      <c r="AU175" s="3664"/>
      <c r="AV175" s="3664"/>
      <c r="AW175" s="3664"/>
      <c r="AX175" s="3664"/>
    </row>
    <row r="176" spans="2:59" ht="21.95" customHeight="1">
      <c r="B176" s="36">
        <v>8</v>
      </c>
      <c r="C176" s="36">
        <v>1</v>
      </c>
      <c r="D176" s="558"/>
      <c r="E176" s="558"/>
      <c r="F176" s="558"/>
      <c r="G176" s="558"/>
      <c r="H176" s="558"/>
      <c r="I176" s="558"/>
      <c r="J176" s="558"/>
      <c r="K176" s="558"/>
      <c r="L176" s="558"/>
      <c r="M176" s="558"/>
      <c r="N176" s="558"/>
      <c r="O176" s="558"/>
      <c r="P176" s="558"/>
      <c r="Q176" s="558"/>
      <c r="R176" s="558"/>
      <c r="S176" s="558"/>
      <c r="T176" s="558"/>
      <c r="U176" s="558"/>
      <c r="V176" s="558"/>
      <c r="W176" s="558"/>
      <c r="X176" s="558"/>
      <c r="Y176" s="558"/>
      <c r="Z176" s="558"/>
      <c r="AA176" s="558"/>
      <c r="AB176" s="558"/>
      <c r="AC176" s="558"/>
      <c r="AD176" s="558"/>
      <c r="AE176" s="558"/>
      <c r="AF176" s="558"/>
      <c r="AG176" s="558"/>
      <c r="AH176" s="558"/>
      <c r="AI176" s="558"/>
      <c r="AJ176" s="558"/>
      <c r="AK176" s="558"/>
      <c r="AL176" s="1019"/>
      <c r="AM176" s="558"/>
      <c r="AN176" s="558"/>
      <c r="AO176" s="558"/>
      <c r="AP176" s="558"/>
      <c r="AQ176" s="558"/>
      <c r="AR176" s="3664"/>
      <c r="AS176" s="3664"/>
      <c r="AT176" s="3664"/>
      <c r="AU176" s="3664"/>
      <c r="AV176" s="3664"/>
      <c r="AW176" s="3664"/>
      <c r="AX176" s="3664"/>
    </row>
    <row r="177" spans="2:59" ht="21.95" customHeight="1">
      <c r="B177" s="36">
        <v>9</v>
      </c>
      <c r="C177" s="36">
        <v>1</v>
      </c>
      <c r="D177" s="3667"/>
      <c r="E177" s="3667"/>
      <c r="F177" s="3667"/>
      <c r="G177" s="3667"/>
      <c r="H177" s="3667"/>
      <c r="I177" s="3667"/>
      <c r="J177" s="3667"/>
      <c r="K177" s="3667"/>
      <c r="L177" s="3667"/>
      <c r="M177" s="3667"/>
      <c r="N177" s="558"/>
      <c r="O177" s="558"/>
      <c r="P177" s="558"/>
      <c r="Q177" s="558"/>
      <c r="R177" s="558"/>
      <c r="S177" s="558"/>
      <c r="T177" s="558"/>
      <c r="U177" s="558"/>
      <c r="V177" s="558"/>
      <c r="W177" s="558"/>
      <c r="X177" s="558"/>
      <c r="Y177" s="558"/>
      <c r="Z177" s="558"/>
      <c r="AA177" s="558"/>
      <c r="AB177" s="558"/>
      <c r="AC177" s="558"/>
      <c r="AD177" s="558"/>
      <c r="AE177" s="558"/>
      <c r="AF177" s="558"/>
      <c r="AG177" s="558"/>
      <c r="AH177" s="558"/>
      <c r="AI177" s="558"/>
      <c r="AJ177" s="558"/>
      <c r="AK177" s="558"/>
      <c r="AL177" s="1019"/>
      <c r="AM177" s="558"/>
      <c r="AN177" s="558"/>
      <c r="AO177" s="558"/>
      <c r="AP177" s="558"/>
      <c r="AQ177" s="558"/>
      <c r="AR177" s="3664"/>
      <c r="AS177" s="3664"/>
      <c r="AT177" s="3664"/>
      <c r="AU177" s="3664"/>
      <c r="AV177" s="3664"/>
      <c r="AW177" s="3664"/>
      <c r="AX177" s="3664"/>
    </row>
    <row r="178" spans="2:59" ht="21.95" customHeight="1">
      <c r="B178" s="36">
        <v>10</v>
      </c>
      <c r="C178" s="36">
        <v>1</v>
      </c>
      <c r="D178" s="558"/>
      <c r="E178" s="558"/>
      <c r="F178" s="558"/>
      <c r="G178" s="558"/>
      <c r="H178" s="558"/>
      <c r="I178" s="558"/>
      <c r="J178" s="558"/>
      <c r="K178" s="558"/>
      <c r="L178" s="558"/>
      <c r="M178" s="558"/>
      <c r="N178" s="558"/>
      <c r="O178" s="558"/>
      <c r="P178" s="558"/>
      <c r="Q178" s="558"/>
      <c r="R178" s="558"/>
      <c r="S178" s="558"/>
      <c r="T178" s="558"/>
      <c r="U178" s="558"/>
      <c r="V178" s="558"/>
      <c r="W178" s="558"/>
      <c r="X178" s="558"/>
      <c r="Y178" s="558"/>
      <c r="Z178" s="558"/>
      <c r="AA178" s="558"/>
      <c r="AB178" s="558"/>
      <c r="AC178" s="558"/>
      <c r="AD178" s="558"/>
      <c r="AE178" s="558"/>
      <c r="AF178" s="558"/>
      <c r="AG178" s="558"/>
      <c r="AH178" s="558"/>
      <c r="AI178" s="558"/>
      <c r="AJ178" s="558"/>
      <c r="AK178" s="558"/>
      <c r="AL178" s="1019"/>
      <c r="AM178" s="558"/>
      <c r="AN178" s="558"/>
      <c r="AO178" s="558"/>
      <c r="AP178" s="558"/>
      <c r="AQ178" s="558"/>
      <c r="AR178" s="3664"/>
      <c r="AS178" s="3664"/>
      <c r="AT178" s="3664"/>
      <c r="AU178" s="3664"/>
      <c r="AV178" s="3664"/>
      <c r="AW178" s="3664"/>
      <c r="AX178" s="3664"/>
    </row>
    <row r="180" spans="2:59">
      <c r="C180" t="s">
        <v>477</v>
      </c>
    </row>
    <row r="181" spans="2:59" ht="34.549999999999997" customHeight="1">
      <c r="B181" s="36"/>
      <c r="C181" s="36"/>
      <c r="D181" s="44" t="s">
        <v>405</v>
      </c>
      <c r="E181" s="44"/>
      <c r="F181" s="44"/>
      <c r="G181" s="44"/>
      <c r="H181" s="44"/>
      <c r="I181" s="44"/>
      <c r="J181" s="44"/>
      <c r="K181" s="44"/>
      <c r="L181" s="44"/>
      <c r="M181" s="44"/>
      <c r="N181" s="44" t="s">
        <v>406</v>
      </c>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5" t="s">
        <v>407</v>
      </c>
      <c r="AM181" s="44"/>
      <c r="AN181" s="44"/>
      <c r="AO181" s="44"/>
      <c r="AP181" s="44"/>
      <c r="AQ181" s="44"/>
      <c r="AR181" s="44" t="s">
        <v>177</v>
      </c>
      <c r="AS181" s="44"/>
      <c r="AT181" s="44"/>
      <c r="AU181" s="44"/>
      <c r="AV181" s="44" t="s">
        <v>178</v>
      </c>
      <c r="AW181" s="44"/>
      <c r="AX181" s="44"/>
      <c r="BG181" s="3666"/>
    </row>
    <row r="182" spans="2:59" ht="24.05" customHeight="1">
      <c r="B182" s="36">
        <v>1</v>
      </c>
      <c r="C182" s="36">
        <v>1</v>
      </c>
      <c r="D182" s="558" t="s">
        <v>483</v>
      </c>
      <c r="E182" s="558"/>
      <c r="F182" s="558"/>
      <c r="G182" s="558"/>
      <c r="H182" s="558"/>
      <c r="I182" s="558"/>
      <c r="J182" s="558"/>
      <c r="K182" s="558"/>
      <c r="L182" s="558"/>
      <c r="M182" s="558"/>
      <c r="N182" s="558" t="s">
        <v>1417</v>
      </c>
      <c r="O182" s="558"/>
      <c r="P182" s="558"/>
      <c r="Q182" s="558"/>
      <c r="R182" s="558"/>
      <c r="S182" s="558"/>
      <c r="T182" s="558"/>
      <c r="U182" s="558"/>
      <c r="V182" s="558"/>
      <c r="W182" s="558"/>
      <c r="X182" s="558"/>
      <c r="Y182" s="558"/>
      <c r="Z182" s="558"/>
      <c r="AA182" s="558"/>
      <c r="AB182" s="558"/>
      <c r="AC182" s="558"/>
      <c r="AD182" s="558"/>
      <c r="AE182" s="558"/>
      <c r="AF182" s="558"/>
      <c r="AG182" s="558"/>
      <c r="AH182" s="558"/>
      <c r="AI182" s="558"/>
      <c r="AJ182" s="558"/>
      <c r="AK182" s="558"/>
      <c r="AL182" s="1019">
        <v>41</v>
      </c>
      <c r="AM182" s="558"/>
      <c r="AN182" s="558"/>
      <c r="AO182" s="558"/>
      <c r="AP182" s="558"/>
      <c r="AQ182" s="558"/>
      <c r="AR182" s="3664"/>
      <c r="AS182" s="3664"/>
      <c r="AT182" s="3664"/>
      <c r="AU182" s="3664"/>
      <c r="AV182" s="3664"/>
      <c r="AW182" s="3664"/>
      <c r="AX182" s="3664"/>
      <c r="BG182" s="3666"/>
    </row>
    <row r="183" spans="2:59" ht="24.05" customHeight="1">
      <c r="B183" s="36">
        <v>2</v>
      </c>
      <c r="C183" s="36">
        <v>1</v>
      </c>
      <c r="D183" s="558" t="s">
        <v>486</v>
      </c>
      <c r="E183" s="558"/>
      <c r="F183" s="558"/>
      <c r="G183" s="558"/>
      <c r="H183" s="558"/>
      <c r="I183" s="558"/>
      <c r="J183" s="558"/>
      <c r="K183" s="558"/>
      <c r="L183" s="558"/>
      <c r="M183" s="558"/>
      <c r="N183" s="558" t="s">
        <v>1417</v>
      </c>
      <c r="O183" s="558"/>
      <c r="P183" s="558"/>
      <c r="Q183" s="558"/>
      <c r="R183" s="558"/>
      <c r="S183" s="558"/>
      <c r="T183" s="558"/>
      <c r="U183" s="558"/>
      <c r="V183" s="558"/>
      <c r="W183" s="558"/>
      <c r="X183" s="558"/>
      <c r="Y183" s="558"/>
      <c r="Z183" s="558"/>
      <c r="AA183" s="558"/>
      <c r="AB183" s="558"/>
      <c r="AC183" s="558"/>
      <c r="AD183" s="558"/>
      <c r="AE183" s="558"/>
      <c r="AF183" s="558"/>
      <c r="AG183" s="558"/>
      <c r="AH183" s="558"/>
      <c r="AI183" s="558"/>
      <c r="AJ183" s="558"/>
      <c r="AK183" s="558"/>
      <c r="AL183" s="1019">
        <v>19</v>
      </c>
      <c r="AM183" s="558"/>
      <c r="AN183" s="558"/>
      <c r="AO183" s="558"/>
      <c r="AP183" s="558"/>
      <c r="AQ183" s="558"/>
      <c r="AR183" s="3664"/>
      <c r="AS183" s="3664"/>
      <c r="AT183" s="3664"/>
      <c r="AU183" s="3664"/>
      <c r="AV183" s="3664"/>
      <c r="AW183" s="3664"/>
      <c r="AX183" s="3664"/>
      <c r="BG183" s="3666"/>
    </row>
    <row r="184" spans="2:59" ht="24.05" customHeight="1">
      <c r="B184" s="36">
        <v>3</v>
      </c>
      <c r="C184" s="36">
        <v>1</v>
      </c>
      <c r="D184" s="558" t="s">
        <v>480</v>
      </c>
      <c r="E184" s="558"/>
      <c r="F184" s="558"/>
      <c r="G184" s="558"/>
      <c r="H184" s="558"/>
      <c r="I184" s="558"/>
      <c r="J184" s="558"/>
      <c r="K184" s="558"/>
      <c r="L184" s="558"/>
      <c r="M184" s="558"/>
      <c r="N184" s="558" t="s">
        <v>1417</v>
      </c>
      <c r="O184" s="558"/>
      <c r="P184" s="558"/>
      <c r="Q184" s="558"/>
      <c r="R184" s="558"/>
      <c r="S184" s="558"/>
      <c r="T184" s="558"/>
      <c r="U184" s="558"/>
      <c r="V184" s="558"/>
      <c r="W184" s="558"/>
      <c r="X184" s="558"/>
      <c r="Y184" s="558"/>
      <c r="Z184" s="558"/>
      <c r="AA184" s="558"/>
      <c r="AB184" s="558"/>
      <c r="AC184" s="558"/>
      <c r="AD184" s="558"/>
      <c r="AE184" s="558"/>
      <c r="AF184" s="558"/>
      <c r="AG184" s="558"/>
      <c r="AH184" s="558"/>
      <c r="AI184" s="558"/>
      <c r="AJ184" s="558"/>
      <c r="AK184" s="558"/>
      <c r="AL184" s="1019">
        <v>12</v>
      </c>
      <c r="AM184" s="558"/>
      <c r="AN184" s="558"/>
      <c r="AO184" s="558"/>
      <c r="AP184" s="558"/>
      <c r="AQ184" s="558"/>
      <c r="AR184" s="3664"/>
      <c r="AS184" s="3664"/>
      <c r="AT184" s="3664"/>
      <c r="AU184" s="3664"/>
      <c r="AV184" s="3664"/>
      <c r="AW184" s="3664"/>
      <c r="AX184" s="3664"/>
      <c r="BG184" s="3666"/>
    </row>
    <row r="185" spans="2:59" ht="24.05" customHeight="1">
      <c r="B185" s="36">
        <v>4</v>
      </c>
      <c r="C185" s="36">
        <v>1</v>
      </c>
      <c r="D185" s="558" t="s">
        <v>481</v>
      </c>
      <c r="E185" s="558"/>
      <c r="F185" s="558"/>
      <c r="G185" s="558"/>
      <c r="H185" s="558"/>
      <c r="I185" s="558"/>
      <c r="J185" s="558"/>
      <c r="K185" s="558"/>
      <c r="L185" s="558"/>
      <c r="M185" s="558"/>
      <c r="N185" s="558" t="s">
        <v>1417</v>
      </c>
      <c r="O185" s="558"/>
      <c r="P185" s="558"/>
      <c r="Q185" s="558"/>
      <c r="R185" s="558"/>
      <c r="S185" s="558"/>
      <c r="T185" s="558"/>
      <c r="U185" s="558"/>
      <c r="V185" s="558"/>
      <c r="W185" s="558"/>
      <c r="X185" s="558"/>
      <c r="Y185" s="558"/>
      <c r="Z185" s="558"/>
      <c r="AA185" s="558"/>
      <c r="AB185" s="558"/>
      <c r="AC185" s="558"/>
      <c r="AD185" s="558"/>
      <c r="AE185" s="558"/>
      <c r="AF185" s="558"/>
      <c r="AG185" s="558"/>
      <c r="AH185" s="558"/>
      <c r="AI185" s="558"/>
      <c r="AJ185" s="558"/>
      <c r="AK185" s="558"/>
      <c r="AL185" s="1019">
        <v>6</v>
      </c>
      <c r="AM185" s="558"/>
      <c r="AN185" s="558"/>
      <c r="AO185" s="558"/>
      <c r="AP185" s="558"/>
      <c r="AQ185" s="558"/>
      <c r="AR185" s="3664"/>
      <c r="AS185" s="3664"/>
      <c r="AT185" s="3664"/>
      <c r="AU185" s="3664"/>
      <c r="AV185" s="3664"/>
      <c r="AW185" s="3664"/>
      <c r="AX185" s="3664"/>
      <c r="BG185" s="3666"/>
    </row>
    <row r="186" spans="2:59" ht="24.05" customHeight="1">
      <c r="B186" s="36">
        <v>5</v>
      </c>
      <c r="C186" s="36">
        <v>1</v>
      </c>
      <c r="D186" s="558" t="s">
        <v>793</v>
      </c>
      <c r="E186" s="558"/>
      <c r="F186" s="558"/>
      <c r="G186" s="558"/>
      <c r="H186" s="558"/>
      <c r="I186" s="558"/>
      <c r="J186" s="558"/>
      <c r="K186" s="558"/>
      <c r="L186" s="558"/>
      <c r="M186" s="558"/>
      <c r="N186" s="558" t="s">
        <v>1417</v>
      </c>
      <c r="O186" s="558"/>
      <c r="P186" s="558"/>
      <c r="Q186" s="558"/>
      <c r="R186" s="558"/>
      <c r="S186" s="558"/>
      <c r="T186" s="558"/>
      <c r="U186" s="558"/>
      <c r="V186" s="558"/>
      <c r="W186" s="558"/>
      <c r="X186" s="558"/>
      <c r="Y186" s="558"/>
      <c r="Z186" s="558"/>
      <c r="AA186" s="558"/>
      <c r="AB186" s="558"/>
      <c r="AC186" s="558"/>
      <c r="AD186" s="558"/>
      <c r="AE186" s="558"/>
      <c r="AF186" s="558"/>
      <c r="AG186" s="558"/>
      <c r="AH186" s="558"/>
      <c r="AI186" s="558"/>
      <c r="AJ186" s="558"/>
      <c r="AK186" s="558"/>
      <c r="AL186" s="1019">
        <v>1</v>
      </c>
      <c r="AM186" s="558"/>
      <c r="AN186" s="558"/>
      <c r="AO186" s="558"/>
      <c r="AP186" s="558"/>
      <c r="AQ186" s="558"/>
      <c r="AR186" s="3664"/>
      <c r="AS186" s="3664"/>
      <c r="AT186" s="3664"/>
      <c r="AU186" s="3664"/>
      <c r="AV186" s="3664"/>
      <c r="AW186" s="3664"/>
      <c r="AX186" s="3664"/>
      <c r="BG186" s="3666"/>
    </row>
    <row r="187" spans="2:59" ht="24.05" customHeight="1">
      <c r="B187" s="36">
        <v>6</v>
      </c>
      <c r="C187" s="36">
        <v>1</v>
      </c>
      <c r="D187" s="558"/>
      <c r="E187" s="558"/>
      <c r="F187" s="558"/>
      <c r="G187" s="558"/>
      <c r="H187" s="558"/>
      <c r="I187" s="558"/>
      <c r="J187" s="558"/>
      <c r="K187" s="558"/>
      <c r="L187" s="558"/>
      <c r="M187" s="558"/>
      <c r="N187" s="558"/>
      <c r="O187" s="558"/>
      <c r="P187" s="558"/>
      <c r="Q187" s="558"/>
      <c r="R187" s="558"/>
      <c r="S187" s="558"/>
      <c r="T187" s="558"/>
      <c r="U187" s="558"/>
      <c r="V187" s="558"/>
      <c r="W187" s="558"/>
      <c r="X187" s="558"/>
      <c r="Y187" s="558"/>
      <c r="Z187" s="558"/>
      <c r="AA187" s="558"/>
      <c r="AB187" s="558"/>
      <c r="AC187" s="558"/>
      <c r="AD187" s="558"/>
      <c r="AE187" s="558"/>
      <c r="AF187" s="558"/>
      <c r="AG187" s="558"/>
      <c r="AH187" s="558"/>
      <c r="AI187" s="558"/>
      <c r="AJ187" s="558"/>
      <c r="AK187" s="558"/>
      <c r="AL187" s="1019"/>
      <c r="AM187" s="558"/>
      <c r="AN187" s="558"/>
      <c r="AO187" s="558"/>
      <c r="AP187" s="558"/>
      <c r="AQ187" s="558"/>
      <c r="AR187" s="3664"/>
      <c r="AS187" s="3664"/>
      <c r="AT187" s="3664"/>
      <c r="AU187" s="3664"/>
      <c r="AV187" s="3664"/>
      <c r="AW187" s="3664"/>
      <c r="AX187" s="3664"/>
      <c r="BG187" s="3666"/>
    </row>
    <row r="188" spans="2:59" ht="24.05" customHeight="1">
      <c r="B188" s="36">
        <v>7</v>
      </c>
      <c r="C188" s="36">
        <v>1</v>
      </c>
      <c r="D188" s="558"/>
      <c r="E188" s="558"/>
      <c r="F188" s="558"/>
      <c r="G188" s="558"/>
      <c r="H188" s="558"/>
      <c r="I188" s="558"/>
      <c r="J188" s="558"/>
      <c r="K188" s="558"/>
      <c r="L188" s="558"/>
      <c r="M188" s="558"/>
      <c r="N188" s="558"/>
      <c r="O188" s="558"/>
      <c r="P188" s="558"/>
      <c r="Q188" s="558"/>
      <c r="R188" s="558"/>
      <c r="S188" s="558"/>
      <c r="T188" s="558"/>
      <c r="U188" s="558"/>
      <c r="V188" s="558"/>
      <c r="W188" s="558"/>
      <c r="X188" s="558"/>
      <c r="Y188" s="558"/>
      <c r="Z188" s="558"/>
      <c r="AA188" s="558"/>
      <c r="AB188" s="558"/>
      <c r="AC188" s="558"/>
      <c r="AD188" s="558"/>
      <c r="AE188" s="558"/>
      <c r="AF188" s="558"/>
      <c r="AG188" s="558"/>
      <c r="AH188" s="558"/>
      <c r="AI188" s="558"/>
      <c r="AJ188" s="558"/>
      <c r="AK188" s="558"/>
      <c r="AL188" s="1019"/>
      <c r="AM188" s="558"/>
      <c r="AN188" s="558"/>
      <c r="AO188" s="558"/>
      <c r="AP188" s="558"/>
      <c r="AQ188" s="558"/>
      <c r="AR188" s="3664"/>
      <c r="AS188" s="3664"/>
      <c r="AT188" s="3664"/>
      <c r="AU188" s="3664"/>
      <c r="AV188" s="3664"/>
      <c r="AW188" s="3664"/>
      <c r="AX188" s="3664"/>
      <c r="BG188" s="3666"/>
    </row>
    <row r="189" spans="2:59" ht="24.05" customHeight="1">
      <c r="B189" s="36">
        <v>8</v>
      </c>
      <c r="C189" s="36">
        <v>1</v>
      </c>
      <c r="D189" s="558"/>
      <c r="E189" s="558"/>
      <c r="F189" s="558"/>
      <c r="G189" s="558"/>
      <c r="H189" s="558"/>
      <c r="I189" s="558"/>
      <c r="J189" s="558"/>
      <c r="K189" s="558"/>
      <c r="L189" s="558"/>
      <c r="M189" s="558"/>
      <c r="N189" s="558"/>
      <c r="O189" s="558"/>
      <c r="P189" s="558"/>
      <c r="Q189" s="558"/>
      <c r="R189" s="558"/>
      <c r="S189" s="558"/>
      <c r="T189" s="558"/>
      <c r="U189" s="558"/>
      <c r="V189" s="558"/>
      <c r="W189" s="558"/>
      <c r="X189" s="558"/>
      <c r="Y189" s="558"/>
      <c r="Z189" s="558"/>
      <c r="AA189" s="558"/>
      <c r="AB189" s="558"/>
      <c r="AC189" s="558"/>
      <c r="AD189" s="558"/>
      <c r="AE189" s="558"/>
      <c r="AF189" s="558"/>
      <c r="AG189" s="558"/>
      <c r="AH189" s="558"/>
      <c r="AI189" s="558"/>
      <c r="AJ189" s="558"/>
      <c r="AK189" s="558"/>
      <c r="AL189" s="1019"/>
      <c r="AM189" s="558"/>
      <c r="AN189" s="558"/>
      <c r="AO189" s="558"/>
      <c r="AP189" s="558"/>
      <c r="AQ189" s="558"/>
      <c r="AR189" s="3664"/>
      <c r="AS189" s="3664"/>
      <c r="AT189" s="3664"/>
      <c r="AU189" s="3664"/>
      <c r="AV189" s="3664"/>
      <c r="AW189" s="3664"/>
      <c r="AX189" s="3664"/>
      <c r="BG189" s="3666"/>
    </row>
    <row r="190" spans="2:59" ht="24.05" customHeight="1">
      <c r="B190" s="36">
        <v>9</v>
      </c>
      <c r="C190" s="36">
        <v>1</v>
      </c>
      <c r="D190" s="558"/>
      <c r="E190" s="558"/>
      <c r="F190" s="558"/>
      <c r="G190" s="558"/>
      <c r="H190" s="558"/>
      <c r="I190" s="558"/>
      <c r="J190" s="558"/>
      <c r="K190" s="558"/>
      <c r="L190" s="558"/>
      <c r="M190" s="558"/>
      <c r="N190" s="558"/>
      <c r="O190" s="558"/>
      <c r="P190" s="558"/>
      <c r="Q190" s="558"/>
      <c r="R190" s="558"/>
      <c r="S190" s="558"/>
      <c r="T190" s="558"/>
      <c r="U190" s="558"/>
      <c r="V190" s="558"/>
      <c r="W190" s="558"/>
      <c r="X190" s="558"/>
      <c r="Y190" s="558"/>
      <c r="Z190" s="558"/>
      <c r="AA190" s="558"/>
      <c r="AB190" s="558"/>
      <c r="AC190" s="558"/>
      <c r="AD190" s="558"/>
      <c r="AE190" s="558"/>
      <c r="AF190" s="558"/>
      <c r="AG190" s="558"/>
      <c r="AH190" s="558"/>
      <c r="AI190" s="558"/>
      <c r="AJ190" s="558"/>
      <c r="AK190" s="558"/>
      <c r="AL190" s="1019"/>
      <c r="AM190" s="558"/>
      <c r="AN190" s="558"/>
      <c r="AO190" s="558"/>
      <c r="AP190" s="558"/>
      <c r="AQ190" s="558"/>
      <c r="AR190" s="3664"/>
      <c r="AS190" s="3664"/>
      <c r="AT190" s="3664"/>
      <c r="AU190" s="3664"/>
      <c r="AV190" s="3664"/>
      <c r="AW190" s="3664"/>
      <c r="AX190" s="3664"/>
      <c r="BG190" s="3666"/>
    </row>
    <row r="191" spans="2:59" ht="24.05" customHeight="1">
      <c r="B191" s="36">
        <v>10</v>
      </c>
      <c r="C191" s="36">
        <v>1</v>
      </c>
      <c r="D191" s="3667"/>
      <c r="E191" s="3667"/>
      <c r="F191" s="3667"/>
      <c r="G191" s="3667"/>
      <c r="H191" s="3667"/>
      <c r="I191" s="3667"/>
      <c r="J191" s="3667"/>
      <c r="K191" s="3667"/>
      <c r="L191" s="3667"/>
      <c r="M191" s="3667"/>
      <c r="N191" s="558"/>
      <c r="O191" s="558"/>
      <c r="P191" s="558"/>
      <c r="Q191" s="558"/>
      <c r="R191" s="558"/>
      <c r="S191" s="558"/>
      <c r="T191" s="558"/>
      <c r="U191" s="558"/>
      <c r="V191" s="558"/>
      <c r="W191" s="558"/>
      <c r="X191" s="558"/>
      <c r="Y191" s="558"/>
      <c r="Z191" s="558"/>
      <c r="AA191" s="558"/>
      <c r="AB191" s="558"/>
      <c r="AC191" s="558"/>
      <c r="AD191" s="558"/>
      <c r="AE191" s="558"/>
      <c r="AF191" s="558"/>
      <c r="AG191" s="558"/>
      <c r="AH191" s="558"/>
      <c r="AI191" s="558"/>
      <c r="AJ191" s="558"/>
      <c r="AK191" s="558"/>
      <c r="AL191" s="1019"/>
      <c r="AM191" s="558"/>
      <c r="AN191" s="558"/>
      <c r="AO191" s="558"/>
      <c r="AP191" s="558"/>
      <c r="AQ191" s="558"/>
      <c r="AR191" s="3664"/>
      <c r="AS191" s="3664"/>
      <c r="AT191" s="3664"/>
      <c r="AU191" s="3664"/>
      <c r="AV191" s="3664"/>
      <c r="AW191" s="3664"/>
      <c r="AX191" s="3664"/>
    </row>
    <row r="193" spans="2:59">
      <c r="C193" t="s">
        <v>384</v>
      </c>
    </row>
    <row r="194" spans="2:59" ht="34.549999999999997" customHeight="1">
      <c r="B194" s="36"/>
      <c r="C194" s="36"/>
      <c r="D194" s="44" t="s">
        <v>405</v>
      </c>
      <c r="E194" s="44"/>
      <c r="F194" s="44"/>
      <c r="G194" s="44"/>
      <c r="H194" s="44"/>
      <c r="I194" s="44"/>
      <c r="J194" s="44"/>
      <c r="K194" s="44"/>
      <c r="L194" s="44"/>
      <c r="M194" s="44"/>
      <c r="N194" s="44" t="s">
        <v>406</v>
      </c>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5" t="s">
        <v>407</v>
      </c>
      <c r="AM194" s="44"/>
      <c r="AN194" s="44"/>
      <c r="AO194" s="44"/>
      <c r="AP194" s="44"/>
      <c r="AQ194" s="44"/>
      <c r="AR194" s="44" t="s">
        <v>177</v>
      </c>
      <c r="AS194" s="44"/>
      <c r="AT194" s="44"/>
      <c r="AU194" s="44"/>
      <c r="AV194" s="44" t="s">
        <v>178</v>
      </c>
      <c r="AW194" s="44"/>
      <c r="AX194" s="44"/>
      <c r="BG194" s="3666"/>
    </row>
    <row r="195" spans="2:59" ht="24.05" customHeight="1">
      <c r="B195" s="36">
        <v>1</v>
      </c>
      <c r="C195" s="36">
        <v>1</v>
      </c>
      <c r="D195" s="558" t="s">
        <v>1418</v>
      </c>
      <c r="E195" s="558"/>
      <c r="F195" s="558"/>
      <c r="G195" s="558"/>
      <c r="H195" s="558"/>
      <c r="I195" s="558"/>
      <c r="J195" s="558"/>
      <c r="K195" s="558"/>
      <c r="L195" s="558"/>
      <c r="M195" s="558"/>
      <c r="N195" s="558" t="s">
        <v>1417</v>
      </c>
      <c r="O195" s="558"/>
      <c r="P195" s="558"/>
      <c r="Q195" s="558"/>
      <c r="R195" s="558"/>
      <c r="S195" s="558"/>
      <c r="T195" s="558"/>
      <c r="U195" s="558"/>
      <c r="V195" s="558"/>
      <c r="W195" s="558"/>
      <c r="X195" s="558"/>
      <c r="Y195" s="558"/>
      <c r="Z195" s="558"/>
      <c r="AA195" s="558"/>
      <c r="AB195" s="558"/>
      <c r="AC195" s="558"/>
      <c r="AD195" s="558"/>
      <c r="AE195" s="558"/>
      <c r="AF195" s="558"/>
      <c r="AG195" s="558"/>
      <c r="AH195" s="558"/>
      <c r="AI195" s="558"/>
      <c r="AJ195" s="558"/>
      <c r="AK195" s="558"/>
      <c r="AL195" s="1019">
        <v>40</v>
      </c>
      <c r="AM195" s="558"/>
      <c r="AN195" s="558"/>
      <c r="AO195" s="558"/>
      <c r="AP195" s="558"/>
      <c r="AQ195" s="558"/>
      <c r="AR195" s="3664"/>
      <c r="AS195" s="3664"/>
      <c r="AT195" s="3664"/>
      <c r="AU195" s="3664"/>
      <c r="AV195" s="3664"/>
      <c r="AW195" s="3664"/>
      <c r="AX195" s="3664"/>
      <c r="BG195" s="3666"/>
    </row>
    <row r="196" spans="2:59" ht="24.05" customHeight="1">
      <c r="B196" s="36">
        <v>2</v>
      </c>
      <c r="C196" s="36">
        <v>1</v>
      </c>
      <c r="D196" s="558" t="s">
        <v>592</v>
      </c>
      <c r="E196" s="558"/>
      <c r="F196" s="558"/>
      <c r="G196" s="558"/>
      <c r="H196" s="558"/>
      <c r="I196" s="558"/>
      <c r="J196" s="558"/>
      <c r="K196" s="558"/>
      <c r="L196" s="558"/>
      <c r="M196" s="558"/>
      <c r="N196" s="558" t="s">
        <v>1417</v>
      </c>
      <c r="O196" s="558"/>
      <c r="P196" s="558"/>
      <c r="Q196" s="558"/>
      <c r="R196" s="558"/>
      <c r="S196" s="558"/>
      <c r="T196" s="558"/>
      <c r="U196" s="558"/>
      <c r="V196" s="558"/>
      <c r="W196" s="558"/>
      <c r="X196" s="558"/>
      <c r="Y196" s="558"/>
      <c r="Z196" s="558"/>
      <c r="AA196" s="558"/>
      <c r="AB196" s="558"/>
      <c r="AC196" s="558"/>
      <c r="AD196" s="558"/>
      <c r="AE196" s="558"/>
      <c r="AF196" s="558"/>
      <c r="AG196" s="558"/>
      <c r="AH196" s="558"/>
      <c r="AI196" s="558"/>
      <c r="AJ196" s="558"/>
      <c r="AK196" s="558"/>
      <c r="AL196" s="1019">
        <v>19</v>
      </c>
      <c r="AM196" s="558"/>
      <c r="AN196" s="558"/>
      <c r="AO196" s="558"/>
      <c r="AP196" s="558"/>
      <c r="AQ196" s="558"/>
      <c r="AR196" s="3664"/>
      <c r="AS196" s="3664"/>
      <c r="AT196" s="3664"/>
      <c r="AU196" s="3664"/>
      <c r="AV196" s="3664"/>
      <c r="AW196" s="3664"/>
      <c r="AX196" s="3664"/>
      <c r="BG196" s="3666"/>
    </row>
    <row r="197" spans="2:59" ht="24.05" customHeight="1">
      <c r="B197" s="36">
        <v>3</v>
      </c>
      <c r="C197" s="36">
        <v>1</v>
      </c>
      <c r="D197" s="558" t="s">
        <v>1419</v>
      </c>
      <c r="E197" s="558"/>
      <c r="F197" s="558"/>
      <c r="G197" s="558"/>
      <c r="H197" s="558"/>
      <c r="I197" s="558"/>
      <c r="J197" s="558"/>
      <c r="K197" s="558"/>
      <c r="L197" s="558"/>
      <c r="M197" s="558"/>
      <c r="N197" s="558" t="s">
        <v>1417</v>
      </c>
      <c r="O197" s="558"/>
      <c r="P197" s="558"/>
      <c r="Q197" s="558"/>
      <c r="R197" s="558"/>
      <c r="S197" s="558"/>
      <c r="T197" s="558"/>
      <c r="U197" s="558"/>
      <c r="V197" s="558"/>
      <c r="W197" s="558"/>
      <c r="X197" s="558"/>
      <c r="Y197" s="558"/>
      <c r="Z197" s="558"/>
      <c r="AA197" s="558"/>
      <c r="AB197" s="558"/>
      <c r="AC197" s="558"/>
      <c r="AD197" s="558"/>
      <c r="AE197" s="558"/>
      <c r="AF197" s="558"/>
      <c r="AG197" s="558"/>
      <c r="AH197" s="558"/>
      <c r="AI197" s="558"/>
      <c r="AJ197" s="558"/>
      <c r="AK197" s="558"/>
      <c r="AL197" s="1019">
        <v>19</v>
      </c>
      <c r="AM197" s="558"/>
      <c r="AN197" s="558"/>
      <c r="AO197" s="558"/>
      <c r="AP197" s="558"/>
      <c r="AQ197" s="558"/>
      <c r="AR197" s="3664"/>
      <c r="AS197" s="3664"/>
      <c r="AT197" s="3664"/>
      <c r="AU197" s="3664"/>
      <c r="AV197" s="3664"/>
      <c r="AW197" s="3664"/>
      <c r="AX197" s="3664"/>
      <c r="BG197" s="3666"/>
    </row>
    <row r="198" spans="2:59" ht="24.05" customHeight="1">
      <c r="B198" s="36">
        <v>4</v>
      </c>
      <c r="C198" s="36">
        <v>1</v>
      </c>
      <c r="D198" s="558" t="s">
        <v>596</v>
      </c>
      <c r="E198" s="558"/>
      <c r="F198" s="558"/>
      <c r="G198" s="558"/>
      <c r="H198" s="558"/>
      <c r="I198" s="558"/>
      <c r="J198" s="558"/>
      <c r="K198" s="558"/>
      <c r="L198" s="558"/>
      <c r="M198" s="558"/>
      <c r="N198" s="558" t="s">
        <v>1417</v>
      </c>
      <c r="O198" s="558"/>
      <c r="P198" s="558"/>
      <c r="Q198" s="558"/>
      <c r="R198" s="558"/>
      <c r="S198" s="558"/>
      <c r="T198" s="558"/>
      <c r="U198" s="558"/>
      <c r="V198" s="558"/>
      <c r="W198" s="558"/>
      <c r="X198" s="558"/>
      <c r="Y198" s="558"/>
      <c r="Z198" s="558"/>
      <c r="AA198" s="558"/>
      <c r="AB198" s="558"/>
      <c r="AC198" s="558"/>
      <c r="AD198" s="558"/>
      <c r="AE198" s="558"/>
      <c r="AF198" s="558"/>
      <c r="AG198" s="558"/>
      <c r="AH198" s="558"/>
      <c r="AI198" s="558"/>
      <c r="AJ198" s="558"/>
      <c r="AK198" s="558"/>
      <c r="AL198" s="1019">
        <v>15</v>
      </c>
      <c r="AM198" s="558"/>
      <c r="AN198" s="558"/>
      <c r="AO198" s="558"/>
      <c r="AP198" s="558"/>
      <c r="AQ198" s="558"/>
      <c r="AR198" s="3664"/>
      <c r="AS198" s="3664"/>
      <c r="AT198" s="3664"/>
      <c r="AU198" s="3664"/>
      <c r="AV198" s="3664"/>
      <c r="AW198" s="3664"/>
      <c r="AX198" s="3664"/>
      <c r="BG198" s="3666"/>
    </row>
    <row r="199" spans="2:59" ht="24.05" customHeight="1">
      <c r="B199" s="36">
        <v>5</v>
      </c>
      <c r="C199" s="36">
        <v>1</v>
      </c>
      <c r="D199" s="558" t="s">
        <v>1420</v>
      </c>
      <c r="E199" s="558"/>
      <c r="F199" s="558"/>
      <c r="G199" s="558"/>
      <c r="H199" s="558"/>
      <c r="I199" s="558"/>
      <c r="J199" s="558"/>
      <c r="K199" s="558"/>
      <c r="L199" s="558"/>
      <c r="M199" s="558"/>
      <c r="N199" s="558" t="s">
        <v>1417</v>
      </c>
      <c r="O199" s="558"/>
      <c r="P199" s="558"/>
      <c r="Q199" s="558"/>
      <c r="R199" s="558"/>
      <c r="S199" s="558"/>
      <c r="T199" s="558"/>
      <c r="U199" s="558"/>
      <c r="V199" s="558"/>
      <c r="W199" s="558"/>
      <c r="X199" s="558"/>
      <c r="Y199" s="558"/>
      <c r="Z199" s="558"/>
      <c r="AA199" s="558"/>
      <c r="AB199" s="558"/>
      <c r="AC199" s="558"/>
      <c r="AD199" s="558"/>
      <c r="AE199" s="558"/>
      <c r="AF199" s="558"/>
      <c r="AG199" s="558"/>
      <c r="AH199" s="558"/>
      <c r="AI199" s="558"/>
      <c r="AJ199" s="558"/>
      <c r="AK199" s="558"/>
      <c r="AL199" s="1019">
        <v>12</v>
      </c>
      <c r="AM199" s="558"/>
      <c r="AN199" s="558"/>
      <c r="AO199" s="558"/>
      <c r="AP199" s="558"/>
      <c r="AQ199" s="558"/>
      <c r="AR199" s="3664"/>
      <c r="AS199" s="3664"/>
      <c r="AT199" s="3664"/>
      <c r="AU199" s="3664"/>
      <c r="AV199" s="3664"/>
      <c r="AW199" s="3664"/>
      <c r="AX199" s="3664"/>
      <c r="BG199" s="3666"/>
    </row>
    <row r="200" spans="2:59" ht="24.05" customHeight="1">
      <c r="B200" s="36">
        <v>6</v>
      </c>
      <c r="C200" s="36">
        <v>1</v>
      </c>
      <c r="D200" s="558" t="s">
        <v>1421</v>
      </c>
      <c r="E200" s="558"/>
      <c r="F200" s="558"/>
      <c r="G200" s="558"/>
      <c r="H200" s="558"/>
      <c r="I200" s="558"/>
      <c r="J200" s="558"/>
      <c r="K200" s="558"/>
      <c r="L200" s="558"/>
      <c r="M200" s="558"/>
      <c r="N200" s="558" t="s">
        <v>1417</v>
      </c>
      <c r="O200" s="558"/>
      <c r="P200" s="558"/>
      <c r="Q200" s="558"/>
      <c r="R200" s="558"/>
      <c r="S200" s="558"/>
      <c r="T200" s="558"/>
      <c r="U200" s="558"/>
      <c r="V200" s="558"/>
      <c r="W200" s="558"/>
      <c r="X200" s="558"/>
      <c r="Y200" s="558"/>
      <c r="Z200" s="558"/>
      <c r="AA200" s="558"/>
      <c r="AB200" s="558"/>
      <c r="AC200" s="558"/>
      <c r="AD200" s="558"/>
      <c r="AE200" s="558"/>
      <c r="AF200" s="558"/>
      <c r="AG200" s="558"/>
      <c r="AH200" s="558"/>
      <c r="AI200" s="558"/>
      <c r="AJ200" s="558"/>
      <c r="AK200" s="558"/>
      <c r="AL200" s="1019">
        <v>12</v>
      </c>
      <c r="AM200" s="558"/>
      <c r="AN200" s="558"/>
      <c r="AO200" s="558"/>
      <c r="AP200" s="558"/>
      <c r="AQ200" s="558"/>
      <c r="AR200" s="3664"/>
      <c r="AS200" s="3664"/>
      <c r="AT200" s="3664"/>
      <c r="AU200" s="3664"/>
      <c r="AV200" s="3664"/>
      <c r="AW200" s="3664"/>
      <c r="AX200" s="3664"/>
      <c r="BG200" s="3666"/>
    </row>
    <row r="201" spans="2:59" ht="24.05" customHeight="1">
      <c r="B201" s="36">
        <v>7</v>
      </c>
      <c r="C201" s="36">
        <v>1</v>
      </c>
      <c r="D201" s="558" t="s">
        <v>584</v>
      </c>
      <c r="E201" s="558"/>
      <c r="F201" s="558"/>
      <c r="G201" s="558"/>
      <c r="H201" s="558"/>
      <c r="I201" s="558"/>
      <c r="J201" s="558"/>
      <c r="K201" s="558"/>
      <c r="L201" s="558"/>
      <c r="M201" s="558"/>
      <c r="N201" s="558" t="s">
        <v>1417</v>
      </c>
      <c r="O201" s="558"/>
      <c r="P201" s="558"/>
      <c r="Q201" s="558"/>
      <c r="R201" s="558"/>
      <c r="S201" s="558"/>
      <c r="T201" s="558"/>
      <c r="U201" s="558"/>
      <c r="V201" s="558"/>
      <c r="W201" s="558"/>
      <c r="X201" s="558"/>
      <c r="Y201" s="558"/>
      <c r="Z201" s="558"/>
      <c r="AA201" s="558"/>
      <c r="AB201" s="558"/>
      <c r="AC201" s="558"/>
      <c r="AD201" s="558"/>
      <c r="AE201" s="558"/>
      <c r="AF201" s="558"/>
      <c r="AG201" s="558"/>
      <c r="AH201" s="558"/>
      <c r="AI201" s="558"/>
      <c r="AJ201" s="558"/>
      <c r="AK201" s="558"/>
      <c r="AL201" s="1019">
        <v>11</v>
      </c>
      <c r="AM201" s="558"/>
      <c r="AN201" s="558"/>
      <c r="AO201" s="558"/>
      <c r="AP201" s="558"/>
      <c r="AQ201" s="558"/>
      <c r="AR201" s="3664"/>
      <c r="AS201" s="3664"/>
      <c r="AT201" s="3664"/>
      <c r="AU201" s="3664"/>
      <c r="AV201" s="3664"/>
      <c r="AW201" s="3664"/>
      <c r="AX201" s="3664"/>
      <c r="BG201" s="3666"/>
    </row>
    <row r="202" spans="2:59" ht="24.05" customHeight="1">
      <c r="B202" s="36">
        <v>8</v>
      </c>
      <c r="C202" s="36">
        <v>1</v>
      </c>
      <c r="D202" s="558" t="s">
        <v>1422</v>
      </c>
      <c r="E202" s="558"/>
      <c r="F202" s="558"/>
      <c r="G202" s="558"/>
      <c r="H202" s="558"/>
      <c r="I202" s="558"/>
      <c r="J202" s="558"/>
      <c r="K202" s="558"/>
      <c r="L202" s="558"/>
      <c r="M202" s="558"/>
      <c r="N202" s="558" t="s">
        <v>1417</v>
      </c>
      <c r="O202" s="558"/>
      <c r="P202" s="558"/>
      <c r="Q202" s="558"/>
      <c r="R202" s="558"/>
      <c r="S202" s="558"/>
      <c r="T202" s="558"/>
      <c r="U202" s="558"/>
      <c r="V202" s="558"/>
      <c r="W202" s="558"/>
      <c r="X202" s="558"/>
      <c r="Y202" s="558"/>
      <c r="Z202" s="558"/>
      <c r="AA202" s="558"/>
      <c r="AB202" s="558"/>
      <c r="AC202" s="558"/>
      <c r="AD202" s="558"/>
      <c r="AE202" s="558"/>
      <c r="AF202" s="558"/>
      <c r="AG202" s="558"/>
      <c r="AH202" s="558"/>
      <c r="AI202" s="558"/>
      <c r="AJ202" s="558"/>
      <c r="AK202" s="558"/>
      <c r="AL202" s="1019">
        <v>10</v>
      </c>
      <c r="AM202" s="558"/>
      <c r="AN202" s="558"/>
      <c r="AO202" s="558"/>
      <c r="AP202" s="558"/>
      <c r="AQ202" s="558"/>
      <c r="AR202" s="3664"/>
      <c r="AS202" s="3664"/>
      <c r="AT202" s="3664"/>
      <c r="AU202" s="3664"/>
      <c r="AV202" s="3664"/>
      <c r="AW202" s="3664"/>
      <c r="AX202" s="3664"/>
      <c r="BG202" s="3666"/>
    </row>
    <row r="203" spans="2:59" ht="24.05" customHeight="1">
      <c r="B203" s="36">
        <v>9</v>
      </c>
      <c r="C203" s="36">
        <v>1</v>
      </c>
      <c r="D203" s="558" t="s">
        <v>578</v>
      </c>
      <c r="E203" s="558"/>
      <c r="F203" s="558"/>
      <c r="G203" s="558"/>
      <c r="H203" s="558"/>
      <c r="I203" s="558"/>
      <c r="J203" s="558"/>
      <c r="K203" s="558"/>
      <c r="L203" s="558"/>
      <c r="M203" s="558"/>
      <c r="N203" s="558" t="s">
        <v>1417</v>
      </c>
      <c r="O203" s="558"/>
      <c r="P203" s="558"/>
      <c r="Q203" s="558"/>
      <c r="R203" s="558"/>
      <c r="S203" s="558"/>
      <c r="T203" s="558"/>
      <c r="U203" s="558"/>
      <c r="V203" s="558"/>
      <c r="W203" s="558"/>
      <c r="X203" s="558"/>
      <c r="Y203" s="558"/>
      <c r="Z203" s="558"/>
      <c r="AA203" s="558"/>
      <c r="AB203" s="558"/>
      <c r="AC203" s="558"/>
      <c r="AD203" s="558"/>
      <c r="AE203" s="558"/>
      <c r="AF203" s="558"/>
      <c r="AG203" s="558"/>
      <c r="AH203" s="558"/>
      <c r="AI203" s="558"/>
      <c r="AJ203" s="558"/>
      <c r="AK203" s="558"/>
      <c r="AL203" s="1019">
        <v>10</v>
      </c>
      <c r="AM203" s="558"/>
      <c r="AN203" s="558"/>
      <c r="AO203" s="558"/>
      <c r="AP203" s="558"/>
      <c r="AQ203" s="558"/>
      <c r="AR203" s="3664"/>
      <c r="AS203" s="3664"/>
      <c r="AT203" s="3664"/>
      <c r="AU203" s="3664"/>
      <c r="AV203" s="3664"/>
      <c r="AW203" s="3664"/>
      <c r="AX203" s="3664"/>
      <c r="BG203" s="3666"/>
    </row>
    <row r="204" spans="2:59" ht="24.05" customHeight="1">
      <c r="B204" s="36">
        <v>10</v>
      </c>
      <c r="C204" s="36">
        <v>1</v>
      </c>
      <c r="D204" s="2366" t="s">
        <v>1423</v>
      </c>
      <c r="E204" s="2366"/>
      <c r="F204" s="2366"/>
      <c r="G204" s="2366"/>
      <c r="H204" s="2366"/>
      <c r="I204" s="2366"/>
      <c r="J204" s="2366"/>
      <c r="K204" s="2366"/>
      <c r="L204" s="2366"/>
      <c r="M204" s="2366"/>
      <c r="N204" s="558" t="s">
        <v>1417</v>
      </c>
      <c r="O204" s="558"/>
      <c r="P204" s="558"/>
      <c r="Q204" s="558"/>
      <c r="R204" s="558"/>
      <c r="S204" s="558"/>
      <c r="T204" s="558"/>
      <c r="U204" s="558"/>
      <c r="V204" s="558"/>
      <c r="W204" s="558"/>
      <c r="X204" s="558"/>
      <c r="Y204" s="558"/>
      <c r="Z204" s="558"/>
      <c r="AA204" s="558"/>
      <c r="AB204" s="558"/>
      <c r="AC204" s="558"/>
      <c r="AD204" s="558"/>
      <c r="AE204" s="558"/>
      <c r="AF204" s="558"/>
      <c r="AG204" s="558"/>
      <c r="AH204" s="558"/>
      <c r="AI204" s="558"/>
      <c r="AJ204" s="558"/>
      <c r="AK204" s="558"/>
      <c r="AL204" s="1019">
        <v>9</v>
      </c>
      <c r="AM204" s="558"/>
      <c r="AN204" s="558"/>
      <c r="AO204" s="558"/>
      <c r="AP204" s="558"/>
      <c r="AQ204" s="558"/>
      <c r="AR204" s="3664"/>
      <c r="AS204" s="3664"/>
      <c r="AT204" s="3664"/>
      <c r="AU204" s="3664"/>
      <c r="AV204" s="3664"/>
      <c r="AW204" s="3664"/>
      <c r="AX204" s="3664"/>
    </row>
    <row r="206" spans="2:59">
      <c r="C206" t="s">
        <v>1424</v>
      </c>
    </row>
    <row r="207" spans="2:59" ht="34.549999999999997" customHeight="1">
      <c r="B207" s="36"/>
      <c r="C207" s="36"/>
      <c r="D207" s="44" t="s">
        <v>1425</v>
      </c>
      <c r="E207" s="44"/>
      <c r="F207" s="44"/>
      <c r="G207" s="44"/>
      <c r="H207" s="44"/>
      <c r="I207" s="44"/>
      <c r="J207" s="44"/>
      <c r="K207" s="44"/>
      <c r="L207" s="44"/>
      <c r="M207" s="44"/>
      <c r="N207" s="44" t="s">
        <v>1426</v>
      </c>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5" t="s">
        <v>1427</v>
      </c>
      <c r="AM207" s="44"/>
      <c r="AN207" s="44"/>
      <c r="AO207" s="44"/>
      <c r="AP207" s="44"/>
      <c r="AQ207" s="44"/>
      <c r="AR207" s="44" t="s">
        <v>177</v>
      </c>
      <c r="AS207" s="44"/>
      <c r="AT207" s="44"/>
      <c r="AU207" s="44"/>
      <c r="AV207" s="44" t="s">
        <v>178</v>
      </c>
      <c r="AW207" s="44"/>
      <c r="AX207" s="44"/>
      <c r="BG207" s="3666"/>
    </row>
    <row r="208" spans="2:59" ht="24.05" customHeight="1">
      <c r="B208" s="36">
        <v>1</v>
      </c>
      <c r="C208" s="36">
        <v>1</v>
      </c>
      <c r="D208" s="1019" t="s">
        <v>1428</v>
      </c>
      <c r="E208" s="558"/>
      <c r="F208" s="558"/>
      <c r="G208" s="558"/>
      <c r="H208" s="558"/>
      <c r="I208" s="558"/>
      <c r="J208" s="558"/>
      <c r="K208" s="558"/>
      <c r="L208" s="558"/>
      <c r="M208" s="558"/>
      <c r="N208" s="558" t="s">
        <v>1417</v>
      </c>
      <c r="O208" s="558"/>
      <c r="P208" s="558"/>
      <c r="Q208" s="558"/>
      <c r="R208" s="558"/>
      <c r="S208" s="558"/>
      <c r="T208" s="558"/>
      <c r="U208" s="558"/>
      <c r="V208" s="558"/>
      <c r="W208" s="558"/>
      <c r="X208" s="558"/>
      <c r="Y208" s="558"/>
      <c r="Z208" s="558"/>
      <c r="AA208" s="558"/>
      <c r="AB208" s="558"/>
      <c r="AC208" s="558"/>
      <c r="AD208" s="558"/>
      <c r="AE208" s="558"/>
      <c r="AF208" s="558"/>
      <c r="AG208" s="558"/>
      <c r="AH208" s="558"/>
      <c r="AI208" s="558"/>
      <c r="AJ208" s="558"/>
      <c r="AK208" s="558"/>
      <c r="AL208" s="1019">
        <v>395</v>
      </c>
      <c r="AM208" s="558"/>
      <c r="AN208" s="558"/>
      <c r="AO208" s="558"/>
      <c r="AP208" s="558"/>
      <c r="AQ208" s="558"/>
      <c r="AR208" s="3664"/>
      <c r="AS208" s="3664"/>
      <c r="AT208" s="3664"/>
      <c r="AU208" s="3664"/>
      <c r="AV208" s="3664"/>
      <c r="AW208" s="3664"/>
      <c r="AX208" s="3664"/>
      <c r="BG208" s="3666"/>
    </row>
    <row r="209" spans="2:59" ht="24.05" customHeight="1">
      <c r="B209" s="36">
        <v>2</v>
      </c>
      <c r="C209" s="36">
        <v>1</v>
      </c>
      <c r="D209" s="558" t="s">
        <v>1413</v>
      </c>
      <c r="E209" s="558"/>
      <c r="F209" s="558"/>
      <c r="G209" s="558"/>
      <c r="H209" s="558"/>
      <c r="I209" s="558"/>
      <c r="J209" s="558"/>
      <c r="K209" s="558"/>
      <c r="L209" s="558"/>
      <c r="M209" s="558"/>
      <c r="N209" s="558" t="s">
        <v>1417</v>
      </c>
      <c r="O209" s="558"/>
      <c r="P209" s="558"/>
      <c r="Q209" s="558"/>
      <c r="R209" s="558"/>
      <c r="S209" s="558"/>
      <c r="T209" s="558"/>
      <c r="U209" s="558"/>
      <c r="V209" s="558"/>
      <c r="W209" s="558"/>
      <c r="X209" s="558"/>
      <c r="Y209" s="558"/>
      <c r="Z209" s="558"/>
      <c r="AA209" s="558"/>
      <c r="AB209" s="558"/>
      <c r="AC209" s="558"/>
      <c r="AD209" s="558"/>
      <c r="AE209" s="558"/>
      <c r="AF209" s="558"/>
      <c r="AG209" s="558"/>
      <c r="AH209" s="558"/>
      <c r="AI209" s="558"/>
      <c r="AJ209" s="558"/>
      <c r="AK209" s="558"/>
      <c r="AL209" s="1019">
        <v>89</v>
      </c>
      <c r="AM209" s="558"/>
      <c r="AN209" s="558"/>
      <c r="AO209" s="558"/>
      <c r="AP209" s="558"/>
      <c r="AQ209" s="558"/>
      <c r="AR209" s="3664"/>
      <c r="AS209" s="3664"/>
      <c r="AT209" s="3664"/>
      <c r="AU209" s="3664"/>
      <c r="AV209" s="3664"/>
      <c r="AW209" s="3664"/>
      <c r="AX209" s="3664"/>
      <c r="BG209" s="3666"/>
    </row>
    <row r="210" spans="2:59" ht="24.05" customHeight="1">
      <c r="B210" s="36">
        <v>3</v>
      </c>
      <c r="C210" s="36">
        <v>1</v>
      </c>
      <c r="D210" s="558" t="s">
        <v>1410</v>
      </c>
      <c r="E210" s="558"/>
      <c r="F210" s="558"/>
      <c r="G210" s="558"/>
      <c r="H210" s="558"/>
      <c r="I210" s="558"/>
      <c r="J210" s="558"/>
      <c r="K210" s="558"/>
      <c r="L210" s="558"/>
      <c r="M210" s="558"/>
      <c r="N210" s="558" t="s">
        <v>1417</v>
      </c>
      <c r="O210" s="558"/>
      <c r="P210" s="558"/>
      <c r="Q210" s="558"/>
      <c r="R210" s="558"/>
      <c r="S210" s="558"/>
      <c r="T210" s="558"/>
      <c r="U210" s="558"/>
      <c r="V210" s="558"/>
      <c r="W210" s="558"/>
      <c r="X210" s="558"/>
      <c r="Y210" s="558"/>
      <c r="Z210" s="558"/>
      <c r="AA210" s="558"/>
      <c r="AB210" s="558"/>
      <c r="AC210" s="558"/>
      <c r="AD210" s="558"/>
      <c r="AE210" s="558"/>
      <c r="AF210" s="558"/>
      <c r="AG210" s="558"/>
      <c r="AH210" s="558"/>
      <c r="AI210" s="558"/>
      <c r="AJ210" s="558"/>
      <c r="AK210" s="558"/>
      <c r="AL210" s="1019">
        <v>84</v>
      </c>
      <c r="AM210" s="558"/>
      <c r="AN210" s="558"/>
      <c r="AO210" s="558"/>
      <c r="AP210" s="558"/>
      <c r="AQ210" s="558"/>
      <c r="AR210" s="3664"/>
      <c r="AS210" s="3664"/>
      <c r="AT210" s="3664"/>
      <c r="AU210" s="3664"/>
      <c r="AV210" s="3664"/>
      <c r="AW210" s="3664"/>
      <c r="AX210" s="3664"/>
      <c r="BG210" s="3666"/>
    </row>
    <row r="211" spans="2:59" ht="24.05" customHeight="1">
      <c r="B211" s="36">
        <v>4</v>
      </c>
      <c r="C211" s="36">
        <v>1</v>
      </c>
      <c r="D211" s="558" t="s">
        <v>1429</v>
      </c>
      <c r="E211" s="558"/>
      <c r="F211" s="558"/>
      <c r="G211" s="558"/>
      <c r="H211" s="558"/>
      <c r="I211" s="558"/>
      <c r="J211" s="558"/>
      <c r="K211" s="558"/>
      <c r="L211" s="558"/>
      <c r="M211" s="558"/>
      <c r="N211" s="558" t="s">
        <v>1417</v>
      </c>
      <c r="O211" s="558"/>
      <c r="P211" s="558"/>
      <c r="Q211" s="558"/>
      <c r="R211" s="558"/>
      <c r="S211" s="558"/>
      <c r="T211" s="558"/>
      <c r="U211" s="558"/>
      <c r="V211" s="558"/>
      <c r="W211" s="558"/>
      <c r="X211" s="558"/>
      <c r="Y211" s="558"/>
      <c r="Z211" s="558"/>
      <c r="AA211" s="558"/>
      <c r="AB211" s="558"/>
      <c r="AC211" s="558"/>
      <c r="AD211" s="558"/>
      <c r="AE211" s="558"/>
      <c r="AF211" s="558"/>
      <c r="AG211" s="558"/>
      <c r="AH211" s="558"/>
      <c r="AI211" s="558"/>
      <c r="AJ211" s="558"/>
      <c r="AK211" s="558"/>
      <c r="AL211" s="1019">
        <v>52</v>
      </c>
      <c r="AM211" s="558"/>
      <c r="AN211" s="558"/>
      <c r="AO211" s="558"/>
      <c r="AP211" s="558"/>
      <c r="AQ211" s="558"/>
      <c r="AR211" s="3664"/>
      <c r="AS211" s="3664"/>
      <c r="AT211" s="3664"/>
      <c r="AU211" s="3664"/>
      <c r="AV211" s="3664"/>
      <c r="AW211" s="3664"/>
      <c r="AX211" s="3664"/>
      <c r="BG211" s="3666"/>
    </row>
    <row r="212" spans="2:59" ht="24.05" customHeight="1">
      <c r="B212" s="36">
        <v>5</v>
      </c>
      <c r="C212" s="36">
        <v>1</v>
      </c>
      <c r="D212" s="558" t="s">
        <v>1430</v>
      </c>
      <c r="E212" s="558"/>
      <c r="F212" s="558"/>
      <c r="G212" s="558"/>
      <c r="H212" s="558"/>
      <c r="I212" s="558"/>
      <c r="J212" s="558"/>
      <c r="K212" s="558"/>
      <c r="L212" s="558"/>
      <c r="M212" s="558"/>
      <c r="N212" s="558" t="s">
        <v>1417</v>
      </c>
      <c r="O212" s="558"/>
      <c r="P212" s="558"/>
      <c r="Q212" s="558"/>
      <c r="R212" s="558"/>
      <c r="S212" s="558"/>
      <c r="T212" s="558"/>
      <c r="U212" s="558"/>
      <c r="V212" s="558"/>
      <c r="W212" s="558"/>
      <c r="X212" s="558"/>
      <c r="Y212" s="558"/>
      <c r="Z212" s="558"/>
      <c r="AA212" s="558"/>
      <c r="AB212" s="558"/>
      <c r="AC212" s="558"/>
      <c r="AD212" s="558"/>
      <c r="AE212" s="558"/>
      <c r="AF212" s="558"/>
      <c r="AG212" s="558"/>
      <c r="AH212" s="558"/>
      <c r="AI212" s="558"/>
      <c r="AJ212" s="558"/>
      <c r="AK212" s="558"/>
      <c r="AL212" s="1019">
        <v>42</v>
      </c>
      <c r="AM212" s="558"/>
      <c r="AN212" s="558"/>
      <c r="AO212" s="558"/>
      <c r="AP212" s="558"/>
      <c r="AQ212" s="558"/>
      <c r="AR212" s="3664"/>
      <c r="AS212" s="3664"/>
      <c r="AT212" s="3664"/>
      <c r="AU212" s="3664"/>
      <c r="AV212" s="3664"/>
      <c r="AW212" s="3664"/>
      <c r="AX212" s="3664"/>
      <c r="BG212" s="3666"/>
    </row>
    <row r="213" spans="2:59" ht="24.05" customHeight="1">
      <c r="B213" s="36">
        <v>6</v>
      </c>
      <c r="C213" s="36">
        <v>1</v>
      </c>
      <c r="D213" s="558" t="s">
        <v>1431</v>
      </c>
      <c r="E213" s="558"/>
      <c r="F213" s="558"/>
      <c r="G213" s="558"/>
      <c r="H213" s="558"/>
      <c r="I213" s="558"/>
      <c r="J213" s="558"/>
      <c r="K213" s="558"/>
      <c r="L213" s="558"/>
      <c r="M213" s="558"/>
      <c r="N213" s="558" t="s">
        <v>1417</v>
      </c>
      <c r="O213" s="558"/>
      <c r="P213" s="558"/>
      <c r="Q213" s="558"/>
      <c r="R213" s="558"/>
      <c r="S213" s="558"/>
      <c r="T213" s="558"/>
      <c r="U213" s="558"/>
      <c r="V213" s="558"/>
      <c r="W213" s="558"/>
      <c r="X213" s="558"/>
      <c r="Y213" s="558"/>
      <c r="Z213" s="558"/>
      <c r="AA213" s="558"/>
      <c r="AB213" s="558"/>
      <c r="AC213" s="558"/>
      <c r="AD213" s="558"/>
      <c r="AE213" s="558"/>
      <c r="AF213" s="558"/>
      <c r="AG213" s="558"/>
      <c r="AH213" s="558"/>
      <c r="AI213" s="558"/>
      <c r="AJ213" s="558"/>
      <c r="AK213" s="558"/>
      <c r="AL213" s="1019">
        <v>31</v>
      </c>
      <c r="AM213" s="558"/>
      <c r="AN213" s="558"/>
      <c r="AO213" s="558"/>
      <c r="AP213" s="558"/>
      <c r="AQ213" s="558"/>
      <c r="AR213" s="3664"/>
      <c r="AS213" s="3664"/>
      <c r="AT213" s="3664"/>
      <c r="AU213" s="3664"/>
      <c r="AV213" s="3664"/>
      <c r="AW213" s="3664"/>
      <c r="AX213" s="3664"/>
      <c r="BG213" s="3666"/>
    </row>
    <row r="214" spans="2:59" ht="24.05" customHeight="1">
      <c r="B214" s="36">
        <v>7</v>
      </c>
      <c r="C214" s="36">
        <v>1</v>
      </c>
      <c r="D214" s="558" t="s">
        <v>1432</v>
      </c>
      <c r="E214" s="558"/>
      <c r="F214" s="558"/>
      <c r="G214" s="558"/>
      <c r="H214" s="558"/>
      <c r="I214" s="558"/>
      <c r="J214" s="558"/>
      <c r="K214" s="558"/>
      <c r="L214" s="558"/>
      <c r="M214" s="558"/>
      <c r="N214" s="558" t="s">
        <v>1417</v>
      </c>
      <c r="O214" s="558"/>
      <c r="P214" s="558"/>
      <c r="Q214" s="558"/>
      <c r="R214" s="558"/>
      <c r="S214" s="558"/>
      <c r="T214" s="558"/>
      <c r="U214" s="558"/>
      <c r="V214" s="558"/>
      <c r="W214" s="558"/>
      <c r="X214" s="558"/>
      <c r="Y214" s="558"/>
      <c r="Z214" s="558"/>
      <c r="AA214" s="558"/>
      <c r="AB214" s="558"/>
      <c r="AC214" s="558"/>
      <c r="AD214" s="558"/>
      <c r="AE214" s="558"/>
      <c r="AF214" s="558"/>
      <c r="AG214" s="558"/>
      <c r="AH214" s="558"/>
      <c r="AI214" s="558"/>
      <c r="AJ214" s="558"/>
      <c r="AK214" s="558"/>
      <c r="AL214" s="1019">
        <v>23</v>
      </c>
      <c r="AM214" s="558"/>
      <c r="AN214" s="558"/>
      <c r="AO214" s="558"/>
      <c r="AP214" s="558"/>
      <c r="AQ214" s="558"/>
      <c r="AR214" s="3664"/>
      <c r="AS214" s="3664"/>
      <c r="AT214" s="3664"/>
      <c r="AU214" s="3664"/>
      <c r="AV214" s="3664"/>
      <c r="AW214" s="3664"/>
      <c r="AX214" s="3664"/>
      <c r="BG214" s="3666"/>
    </row>
    <row r="215" spans="2:59" ht="24.05" customHeight="1">
      <c r="B215" s="36">
        <v>8</v>
      </c>
      <c r="C215" s="36">
        <v>1</v>
      </c>
      <c r="D215" s="558" t="s">
        <v>1433</v>
      </c>
      <c r="E215" s="558"/>
      <c r="F215" s="558"/>
      <c r="G215" s="558"/>
      <c r="H215" s="558"/>
      <c r="I215" s="558"/>
      <c r="J215" s="558"/>
      <c r="K215" s="558"/>
      <c r="L215" s="558"/>
      <c r="M215" s="558"/>
      <c r="N215" s="558" t="s">
        <v>1417</v>
      </c>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1019">
        <v>22</v>
      </c>
      <c r="AM215" s="558"/>
      <c r="AN215" s="558"/>
      <c r="AO215" s="558"/>
      <c r="AP215" s="558"/>
      <c r="AQ215" s="558"/>
      <c r="AR215" s="3664"/>
      <c r="AS215" s="3664"/>
      <c r="AT215" s="3664"/>
      <c r="AU215" s="3664"/>
      <c r="AV215" s="3664"/>
      <c r="AW215" s="3664"/>
      <c r="AX215" s="3664"/>
      <c r="BG215" s="3666"/>
    </row>
    <row r="216" spans="2:59" ht="24.05" customHeight="1">
      <c r="B216" s="36">
        <v>9</v>
      </c>
      <c r="C216" s="36">
        <v>1</v>
      </c>
      <c r="D216" s="3667" t="s">
        <v>1434</v>
      </c>
      <c r="E216" s="3667"/>
      <c r="F216" s="3667"/>
      <c r="G216" s="3667"/>
      <c r="H216" s="3667"/>
      <c r="I216" s="3667"/>
      <c r="J216" s="3667"/>
      <c r="K216" s="3667"/>
      <c r="L216" s="3667"/>
      <c r="M216" s="3667"/>
      <c r="N216" s="558" t="s">
        <v>1417</v>
      </c>
      <c r="O216" s="558"/>
      <c r="P216" s="558"/>
      <c r="Q216" s="558"/>
      <c r="R216" s="558"/>
      <c r="S216" s="558"/>
      <c r="T216" s="558"/>
      <c r="U216" s="558"/>
      <c r="V216" s="558"/>
      <c r="W216" s="558"/>
      <c r="X216" s="558"/>
      <c r="Y216" s="558"/>
      <c r="Z216" s="558"/>
      <c r="AA216" s="558"/>
      <c r="AB216" s="558"/>
      <c r="AC216" s="558"/>
      <c r="AD216" s="558"/>
      <c r="AE216" s="558"/>
      <c r="AF216" s="558"/>
      <c r="AG216" s="558"/>
      <c r="AH216" s="558"/>
      <c r="AI216" s="558"/>
      <c r="AJ216" s="558"/>
      <c r="AK216" s="558"/>
      <c r="AL216" s="1019">
        <v>17</v>
      </c>
      <c r="AM216" s="558"/>
      <c r="AN216" s="558"/>
      <c r="AO216" s="558"/>
      <c r="AP216" s="558"/>
      <c r="AQ216" s="558"/>
      <c r="AR216" s="3664"/>
      <c r="AS216" s="3664"/>
      <c r="AT216" s="3664"/>
      <c r="AU216" s="3664"/>
      <c r="AV216" s="3664"/>
      <c r="AW216" s="3664"/>
      <c r="AX216" s="3664"/>
      <c r="BG216" s="3666"/>
    </row>
    <row r="217" spans="2:59" ht="24.05" customHeight="1">
      <c r="B217" s="36">
        <v>10</v>
      </c>
      <c r="C217" s="36">
        <v>1</v>
      </c>
      <c r="D217" s="558" t="s">
        <v>805</v>
      </c>
      <c r="E217" s="2366"/>
      <c r="F217" s="2366"/>
      <c r="G217" s="2366"/>
      <c r="H217" s="2366"/>
      <c r="I217" s="2366"/>
      <c r="J217" s="2366"/>
      <c r="K217" s="2366"/>
      <c r="L217" s="2366"/>
      <c r="M217" s="2366"/>
      <c r="N217" s="558" t="s">
        <v>1417</v>
      </c>
      <c r="O217" s="558"/>
      <c r="P217" s="558"/>
      <c r="Q217" s="558"/>
      <c r="R217" s="558"/>
      <c r="S217" s="558"/>
      <c r="T217" s="558"/>
      <c r="U217" s="558"/>
      <c r="V217" s="558"/>
      <c r="W217" s="558"/>
      <c r="X217" s="558"/>
      <c r="Y217" s="558"/>
      <c r="Z217" s="558"/>
      <c r="AA217" s="558"/>
      <c r="AB217" s="558"/>
      <c r="AC217" s="558"/>
      <c r="AD217" s="558"/>
      <c r="AE217" s="558"/>
      <c r="AF217" s="558"/>
      <c r="AG217" s="558"/>
      <c r="AH217" s="558"/>
      <c r="AI217" s="558"/>
      <c r="AJ217" s="558"/>
      <c r="AK217" s="558"/>
      <c r="AL217" s="1019">
        <v>16</v>
      </c>
      <c r="AM217" s="558"/>
      <c r="AN217" s="558"/>
      <c r="AO217" s="558"/>
      <c r="AP217" s="558"/>
      <c r="AQ217" s="558"/>
      <c r="AR217" s="3664"/>
      <c r="AS217" s="3664"/>
      <c r="AT217" s="3664"/>
      <c r="AU217" s="3664"/>
      <c r="AV217" s="3664"/>
      <c r="AW217" s="3664"/>
      <c r="AX217" s="3664"/>
    </row>
  </sheetData>
  <mergeCells count="946">
    <mergeCell ref="B217:C217"/>
    <mergeCell ref="D217:M217"/>
    <mergeCell ref="N217:AK217"/>
    <mergeCell ref="AL217:AQ217"/>
    <mergeCell ref="AR217:AU217"/>
    <mergeCell ref="AV217:AX217"/>
    <mergeCell ref="B216:C216"/>
    <mergeCell ref="D216:M216"/>
    <mergeCell ref="N216:AK216"/>
    <mergeCell ref="AL216:AQ216"/>
    <mergeCell ref="AR216:AU216"/>
    <mergeCell ref="AV216:AX216"/>
    <mergeCell ref="B215:C215"/>
    <mergeCell ref="D215:M215"/>
    <mergeCell ref="N215:AK215"/>
    <mergeCell ref="AL215:AQ215"/>
    <mergeCell ref="AR215:AU215"/>
    <mergeCell ref="AV215:AX215"/>
    <mergeCell ref="B214:C214"/>
    <mergeCell ref="D214:M214"/>
    <mergeCell ref="N214:AK214"/>
    <mergeCell ref="AL214:AQ214"/>
    <mergeCell ref="AR214:AU214"/>
    <mergeCell ref="AV214:AX214"/>
    <mergeCell ref="B213:C213"/>
    <mergeCell ref="D213:M213"/>
    <mergeCell ref="N213:AK213"/>
    <mergeCell ref="AL213:AQ213"/>
    <mergeCell ref="AR213:AU213"/>
    <mergeCell ref="AV213:AX213"/>
    <mergeCell ref="B212:C212"/>
    <mergeCell ref="D212:M212"/>
    <mergeCell ref="N212:AK212"/>
    <mergeCell ref="AL212:AQ212"/>
    <mergeCell ref="AR212:AU212"/>
    <mergeCell ref="AV212:AX212"/>
    <mergeCell ref="B211:C211"/>
    <mergeCell ref="D211:M211"/>
    <mergeCell ref="N211:AK211"/>
    <mergeCell ref="AL211:AQ211"/>
    <mergeCell ref="AR211:AU211"/>
    <mergeCell ref="AV211:AX211"/>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04:C204"/>
    <mergeCell ref="D204:M204"/>
    <mergeCell ref="N204:AK204"/>
    <mergeCell ref="AL204:AQ204"/>
    <mergeCell ref="AR204:AU204"/>
    <mergeCell ref="AV204:AX204"/>
    <mergeCell ref="B203:C203"/>
    <mergeCell ref="D203:M203"/>
    <mergeCell ref="N203:AK203"/>
    <mergeCell ref="AL203:AQ203"/>
    <mergeCell ref="AR203:AU203"/>
    <mergeCell ref="AV203:AX203"/>
    <mergeCell ref="B202:C202"/>
    <mergeCell ref="D202:M202"/>
    <mergeCell ref="N202:AK202"/>
    <mergeCell ref="AL202:AQ202"/>
    <mergeCell ref="AR202:AU202"/>
    <mergeCell ref="AV202:AX202"/>
    <mergeCell ref="B201:C201"/>
    <mergeCell ref="D201:M201"/>
    <mergeCell ref="N201:AK201"/>
    <mergeCell ref="AL201:AQ201"/>
    <mergeCell ref="AR201:AU201"/>
    <mergeCell ref="AV201:AX201"/>
    <mergeCell ref="B200:C200"/>
    <mergeCell ref="D200:M200"/>
    <mergeCell ref="N200:AK200"/>
    <mergeCell ref="AL200:AQ200"/>
    <mergeCell ref="AR200:AU200"/>
    <mergeCell ref="AV200:AX200"/>
    <mergeCell ref="B199:C199"/>
    <mergeCell ref="D199:M199"/>
    <mergeCell ref="N199:AK199"/>
    <mergeCell ref="AL199:AQ199"/>
    <mergeCell ref="AR199:AU199"/>
    <mergeCell ref="AV199:AX199"/>
    <mergeCell ref="B198:C198"/>
    <mergeCell ref="D198:M198"/>
    <mergeCell ref="N198:AK198"/>
    <mergeCell ref="AL198:AQ198"/>
    <mergeCell ref="AR198:AU198"/>
    <mergeCell ref="AV198:AX198"/>
    <mergeCell ref="B197:C197"/>
    <mergeCell ref="D197:M197"/>
    <mergeCell ref="N197:AK197"/>
    <mergeCell ref="AL197:AQ197"/>
    <mergeCell ref="AR197:AU197"/>
    <mergeCell ref="AV197:AX197"/>
    <mergeCell ref="B196:C196"/>
    <mergeCell ref="D196:M196"/>
    <mergeCell ref="N196:AK196"/>
    <mergeCell ref="AL196:AQ196"/>
    <mergeCell ref="AR196:AU196"/>
    <mergeCell ref="AV196:AX196"/>
    <mergeCell ref="B195:C195"/>
    <mergeCell ref="D195:M195"/>
    <mergeCell ref="N195:AK195"/>
    <mergeCell ref="AL195:AQ195"/>
    <mergeCell ref="AR195:AU195"/>
    <mergeCell ref="AV195:AX195"/>
    <mergeCell ref="B194:C194"/>
    <mergeCell ref="D194:M194"/>
    <mergeCell ref="N194:AK194"/>
    <mergeCell ref="AL194:AQ194"/>
    <mergeCell ref="AR194:AU194"/>
    <mergeCell ref="AV194:AX194"/>
    <mergeCell ref="B191:C191"/>
    <mergeCell ref="D191:M191"/>
    <mergeCell ref="N191:AK191"/>
    <mergeCell ref="AL191:AQ191"/>
    <mergeCell ref="AR191:AU191"/>
    <mergeCell ref="AV191:AX191"/>
    <mergeCell ref="B190:C190"/>
    <mergeCell ref="D190:M190"/>
    <mergeCell ref="N190:AK190"/>
    <mergeCell ref="AL190:AQ190"/>
    <mergeCell ref="AR190:AU190"/>
    <mergeCell ref="AV190:AX190"/>
    <mergeCell ref="B189:C189"/>
    <mergeCell ref="D189:M189"/>
    <mergeCell ref="N189:AK189"/>
    <mergeCell ref="AL189:AQ189"/>
    <mergeCell ref="AR189:AU189"/>
    <mergeCell ref="AV189:AX189"/>
    <mergeCell ref="B188:C188"/>
    <mergeCell ref="D188:M188"/>
    <mergeCell ref="N188:AK188"/>
    <mergeCell ref="AL188:AQ188"/>
    <mergeCell ref="AR188:AU188"/>
    <mergeCell ref="AV188:AX188"/>
    <mergeCell ref="B187:C187"/>
    <mergeCell ref="D187:M187"/>
    <mergeCell ref="N187:AK187"/>
    <mergeCell ref="AL187:AQ187"/>
    <mergeCell ref="AR187:AU187"/>
    <mergeCell ref="AV187:AX187"/>
    <mergeCell ref="B186:C186"/>
    <mergeCell ref="D186:M186"/>
    <mergeCell ref="N186:AK186"/>
    <mergeCell ref="AL186:AQ186"/>
    <mergeCell ref="AR186:AU186"/>
    <mergeCell ref="AV186:AX186"/>
    <mergeCell ref="B185:C185"/>
    <mergeCell ref="D185:M185"/>
    <mergeCell ref="N185:AK185"/>
    <mergeCell ref="AL185:AQ185"/>
    <mergeCell ref="AR185:AU185"/>
    <mergeCell ref="AV185:AX185"/>
    <mergeCell ref="B184:C184"/>
    <mergeCell ref="D184:M184"/>
    <mergeCell ref="N184:AK184"/>
    <mergeCell ref="AL184:AQ184"/>
    <mergeCell ref="AR184:AU184"/>
    <mergeCell ref="AV184:AX184"/>
    <mergeCell ref="B183:C183"/>
    <mergeCell ref="D183:M183"/>
    <mergeCell ref="N183:AK183"/>
    <mergeCell ref="AL183:AQ183"/>
    <mergeCell ref="AR183:AU183"/>
    <mergeCell ref="AV183:AX183"/>
    <mergeCell ref="B182:C182"/>
    <mergeCell ref="D182:M182"/>
    <mergeCell ref="N182:AK182"/>
    <mergeCell ref="AL182:AQ182"/>
    <mergeCell ref="AR182:AU182"/>
    <mergeCell ref="AV182:AX182"/>
    <mergeCell ref="B181:C181"/>
    <mergeCell ref="D181:M181"/>
    <mergeCell ref="N181:AK181"/>
    <mergeCell ref="AL181:AQ181"/>
    <mergeCell ref="AR181:AU181"/>
    <mergeCell ref="AV181:AX181"/>
    <mergeCell ref="B178:C178"/>
    <mergeCell ref="D178:M178"/>
    <mergeCell ref="N178:AK178"/>
    <mergeCell ref="AL178:AQ178"/>
    <mergeCell ref="AR178:AU178"/>
    <mergeCell ref="AV178:AX178"/>
    <mergeCell ref="B177:C177"/>
    <mergeCell ref="D177:M177"/>
    <mergeCell ref="N177:AK177"/>
    <mergeCell ref="AL177:AQ177"/>
    <mergeCell ref="AR177:AU177"/>
    <mergeCell ref="AV177:AX177"/>
    <mergeCell ref="B176:C176"/>
    <mergeCell ref="D176:M176"/>
    <mergeCell ref="N176:AK176"/>
    <mergeCell ref="AL176:AQ176"/>
    <mergeCell ref="AR176:AU176"/>
    <mergeCell ref="AV176:AX176"/>
    <mergeCell ref="B175:C175"/>
    <mergeCell ref="D175:M175"/>
    <mergeCell ref="N175:AK175"/>
    <mergeCell ref="AL175:AQ175"/>
    <mergeCell ref="AR175:AU175"/>
    <mergeCell ref="AV175:AX175"/>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B172:C172"/>
    <mergeCell ref="D172:M172"/>
    <mergeCell ref="N172:AK172"/>
    <mergeCell ref="AL172:AQ172"/>
    <mergeCell ref="AR172:AU172"/>
    <mergeCell ref="AV172:AX172"/>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69:C169"/>
    <mergeCell ref="D169:M169"/>
    <mergeCell ref="N169:AK169"/>
    <mergeCell ref="AL169:AQ169"/>
    <mergeCell ref="AR169:AU169"/>
    <mergeCell ref="AV169:AX169"/>
    <mergeCell ref="B168:C168"/>
    <mergeCell ref="D168:M168"/>
    <mergeCell ref="N168:AK168"/>
    <mergeCell ref="AL168:AQ168"/>
    <mergeCell ref="AR168:AU168"/>
    <mergeCell ref="AV168:AX168"/>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B155:C155"/>
    <mergeCell ref="D155:M155"/>
    <mergeCell ref="N155:AK155"/>
    <mergeCell ref="AL155:AQ155"/>
    <mergeCell ref="AR155:AU155"/>
    <mergeCell ref="AV155:AX155"/>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B143:C143"/>
    <mergeCell ref="D143:M143"/>
    <mergeCell ref="N143:AK143"/>
    <mergeCell ref="AL143:AQ143"/>
    <mergeCell ref="AR143:AU143"/>
    <mergeCell ref="AV143:AX143"/>
    <mergeCell ref="AL140:AR140"/>
    <mergeCell ref="AS140:AW140"/>
    <mergeCell ref="B142:C142"/>
    <mergeCell ref="D142:M142"/>
    <mergeCell ref="N142:AK142"/>
    <mergeCell ref="AL142:AQ142"/>
    <mergeCell ref="AR142:AU142"/>
    <mergeCell ref="AV142:AX142"/>
    <mergeCell ref="Z139:AF139"/>
    <mergeCell ref="AG139:AK139"/>
    <mergeCell ref="AL139:AR139"/>
    <mergeCell ref="AS139:AW139"/>
    <mergeCell ref="B140:H140"/>
    <mergeCell ref="I140:M140"/>
    <mergeCell ref="N140:T140"/>
    <mergeCell ref="U140:Y140"/>
    <mergeCell ref="Z140:AF140"/>
    <mergeCell ref="AG140:AK140"/>
    <mergeCell ref="B138:H138"/>
    <mergeCell ref="I138:Y138"/>
    <mergeCell ref="B139:H139"/>
    <mergeCell ref="I139:M139"/>
    <mergeCell ref="N139:T139"/>
    <mergeCell ref="U139:Y139"/>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B125:C125"/>
    <mergeCell ref="D125:M125"/>
    <mergeCell ref="N125:AK125"/>
    <mergeCell ref="AL125:AQ125"/>
    <mergeCell ref="AR125:AU125"/>
    <mergeCell ref="AV125:AX125"/>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0:AC110"/>
    <mergeCell ref="AD110:AY110"/>
    <mergeCell ref="H111:L111"/>
    <mergeCell ref="M111:Y111"/>
    <mergeCell ref="Z111:AC111"/>
    <mergeCell ref="AD111:AH111"/>
    <mergeCell ref="AI111:AU111"/>
    <mergeCell ref="AV111:AY111"/>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99:AC99"/>
    <mergeCell ref="AD99:AY99"/>
    <mergeCell ref="H100:L100"/>
    <mergeCell ref="M100:Y100"/>
    <mergeCell ref="Z100:AC100"/>
    <mergeCell ref="AD100:AH100"/>
    <mergeCell ref="AI100:AU100"/>
    <mergeCell ref="AV100:AY100"/>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90:L90"/>
    <mergeCell ref="M90:Y90"/>
    <mergeCell ref="Z90:AC90"/>
    <mergeCell ref="AD90:AH90"/>
    <mergeCell ref="AI90:AU90"/>
    <mergeCell ref="AV90:AY90"/>
    <mergeCell ref="H88:AC88"/>
    <mergeCell ref="AD88:AY88"/>
    <mergeCell ref="H89:L89"/>
    <mergeCell ref="M89:Y89"/>
    <mergeCell ref="Z89:AC89"/>
    <mergeCell ref="AD89:AH89"/>
    <mergeCell ref="AI89:AU89"/>
    <mergeCell ref="AV89:AY89"/>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AV80:AY80"/>
    <mergeCell ref="H81:L81"/>
    <mergeCell ref="M81:Y81"/>
    <mergeCell ref="Z81:AC81"/>
    <mergeCell ref="AD81:AH81"/>
    <mergeCell ref="AI81:AU81"/>
    <mergeCell ref="AV81:AY81"/>
    <mergeCell ref="M79:Y79"/>
    <mergeCell ref="Z79:AC79"/>
    <mergeCell ref="AD79:AH79"/>
    <mergeCell ref="AI79:AU79"/>
    <mergeCell ref="AV79:AY79"/>
    <mergeCell ref="H80:L80"/>
    <mergeCell ref="M80:Y80"/>
    <mergeCell ref="Z80:AC80"/>
    <mergeCell ref="AD80:AH80"/>
    <mergeCell ref="AI80:AU80"/>
    <mergeCell ref="B77:G120"/>
    <mergeCell ref="H77:AC77"/>
    <mergeCell ref="AD77:AY77"/>
    <mergeCell ref="H78:L78"/>
    <mergeCell ref="M78:Y78"/>
    <mergeCell ref="Z78:AC78"/>
    <mergeCell ref="AD78:AH78"/>
    <mergeCell ref="AI78:AU78"/>
    <mergeCell ref="AV78:AY78"/>
    <mergeCell ref="H79:L79"/>
    <mergeCell ref="B67:AY67"/>
    <mergeCell ref="B68:AY68"/>
    <mergeCell ref="M69:AA69"/>
    <mergeCell ref="AL69:AY69"/>
    <mergeCell ref="B72:G74"/>
    <mergeCell ref="H72:AY74"/>
    <mergeCell ref="B63:F63"/>
    <mergeCell ref="G63:AY63"/>
    <mergeCell ref="B64:AY64"/>
    <mergeCell ref="B65:F65"/>
    <mergeCell ref="G65:AY65"/>
    <mergeCell ref="B66:AY66"/>
    <mergeCell ref="B58:C58"/>
    <mergeCell ref="D58:AY58"/>
    <mergeCell ref="D59:AY59"/>
    <mergeCell ref="D60:AY60"/>
    <mergeCell ref="D61:AY61"/>
    <mergeCell ref="B62:AY62"/>
    <mergeCell ref="D56:G56"/>
    <mergeCell ref="H56:U56"/>
    <mergeCell ref="V56:AG56"/>
    <mergeCell ref="AH56:AY56"/>
    <mergeCell ref="D57:G57"/>
    <mergeCell ref="H57:AG57"/>
    <mergeCell ref="AH57:AY57"/>
    <mergeCell ref="D54:G54"/>
    <mergeCell ref="H54:AG54"/>
    <mergeCell ref="AH54:AY54"/>
    <mergeCell ref="D55:G55"/>
    <mergeCell ref="H55:AG55"/>
    <mergeCell ref="AH55:AY55"/>
    <mergeCell ref="D51:G51"/>
    <mergeCell ref="H51:AG51"/>
    <mergeCell ref="AH51:AY51"/>
    <mergeCell ref="B52:C57"/>
    <mergeCell ref="D52:G52"/>
    <mergeCell ref="H52:AG52"/>
    <mergeCell ref="AH52:AY52"/>
    <mergeCell ref="D53:G53"/>
    <mergeCell ref="H53:AG53"/>
    <mergeCell ref="AH53:AY53"/>
    <mergeCell ref="H48:AG48"/>
    <mergeCell ref="AH48:AY48"/>
    <mergeCell ref="D49:G49"/>
    <mergeCell ref="H49:AG49"/>
    <mergeCell ref="AH49:AY49"/>
    <mergeCell ref="D50:G50"/>
    <mergeCell ref="H50:AG50"/>
    <mergeCell ref="AH50:AY50"/>
    <mergeCell ref="H45:AG45"/>
    <mergeCell ref="AH45:AY45"/>
    <mergeCell ref="D46:G46"/>
    <mergeCell ref="H46:AG46"/>
    <mergeCell ref="AH46:AY46"/>
    <mergeCell ref="B47:C51"/>
    <mergeCell ref="D47:G47"/>
    <mergeCell ref="H47:AG47"/>
    <mergeCell ref="AH47:AY47"/>
    <mergeCell ref="D48:G48"/>
    <mergeCell ref="D41:AY41"/>
    <mergeCell ref="B42:AY42"/>
    <mergeCell ref="D43:G43"/>
    <mergeCell ref="H43:AG43"/>
    <mergeCell ref="AH43:AY43"/>
    <mergeCell ref="B44:C46"/>
    <mergeCell ref="D44:G44"/>
    <mergeCell ref="H44:AG44"/>
    <mergeCell ref="AH44:AY44"/>
    <mergeCell ref="D45:G45"/>
    <mergeCell ref="B36:C39"/>
    <mergeCell ref="D36:AY36"/>
    <mergeCell ref="D37:AY37"/>
    <mergeCell ref="D38:AY38"/>
    <mergeCell ref="D39:AY39"/>
    <mergeCell ref="D40:AY40"/>
    <mergeCell ref="D32:L32"/>
    <mergeCell ref="M32:R32"/>
    <mergeCell ref="S32:X32"/>
    <mergeCell ref="D33:L33"/>
    <mergeCell ref="M33:R33"/>
    <mergeCell ref="S33:X33"/>
    <mergeCell ref="M29:R29"/>
    <mergeCell ref="S29:X29"/>
    <mergeCell ref="D30:L30"/>
    <mergeCell ref="M30:R30"/>
    <mergeCell ref="S30:X30"/>
    <mergeCell ref="D31:L31"/>
    <mergeCell ref="M31:R31"/>
    <mergeCell ref="S31:X31"/>
    <mergeCell ref="B27:C33"/>
    <mergeCell ref="D27:L27"/>
    <mergeCell ref="M27:R27"/>
    <mergeCell ref="S27:X27"/>
    <mergeCell ref="Y27:AY27"/>
    <mergeCell ref="D28:L28"/>
    <mergeCell ref="M28:R28"/>
    <mergeCell ref="S28:X28"/>
    <mergeCell ref="Y28:AY33"/>
    <mergeCell ref="D29:L29"/>
    <mergeCell ref="AP25:AT25"/>
    <mergeCell ref="AU25:AY25"/>
    <mergeCell ref="B26:G26"/>
    <mergeCell ref="H26:Y26"/>
    <mergeCell ref="Z26:AB26"/>
    <mergeCell ref="AC26:AY26"/>
    <mergeCell ref="AP23:AT23"/>
    <mergeCell ref="AU23:AY23"/>
    <mergeCell ref="H24:Y25"/>
    <mergeCell ref="Z24:AB25"/>
    <mergeCell ref="AC24:AE25"/>
    <mergeCell ref="AF24:AJ24"/>
    <mergeCell ref="AK24:AO24"/>
    <mergeCell ref="AP24:AT24"/>
    <mergeCell ref="AU24:AY24"/>
    <mergeCell ref="AF25:AJ25"/>
    <mergeCell ref="B23:G25"/>
    <mergeCell ref="H23:Y23"/>
    <mergeCell ref="Z23:AB23"/>
    <mergeCell ref="AC23:AE23"/>
    <mergeCell ref="AF23:AJ23"/>
    <mergeCell ref="AK23:AO23"/>
    <mergeCell ref="AK25:AO25"/>
    <mergeCell ref="AU21:AY21"/>
    <mergeCell ref="Z22:AB22"/>
    <mergeCell ref="AC22:AE22"/>
    <mergeCell ref="AF22:AJ22"/>
    <mergeCell ref="AK22:AO22"/>
    <mergeCell ref="AP22:AT22"/>
    <mergeCell ref="AU22:AY22"/>
    <mergeCell ref="H21:Y22"/>
    <mergeCell ref="Z21:AB21"/>
    <mergeCell ref="AC21:AE21"/>
    <mergeCell ref="AF21:AJ21"/>
    <mergeCell ref="AK21:AO21"/>
    <mergeCell ref="AP21:AT21"/>
    <mergeCell ref="H19:P19"/>
    <mergeCell ref="Q19:AY19"/>
    <mergeCell ref="B20:G22"/>
    <mergeCell ref="H20:Y20"/>
    <mergeCell ref="Z20:AB20"/>
    <mergeCell ref="AC20:AE20"/>
    <mergeCell ref="AF20:AJ20"/>
    <mergeCell ref="AK20:AO20"/>
    <mergeCell ref="AP20:AT20"/>
    <mergeCell ref="AU20:AY20"/>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9"/>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69" fitToHeight="4" orientation="portrait" r:id="rId1"/>
  <headerFooter differentFirst="1" alignWithMargins="0"/>
  <rowBreaks count="5" manualBreakCount="5">
    <brk id="34" max="50" man="1"/>
    <brk id="70" max="50" man="1"/>
    <brk id="75" max="50" man="1"/>
    <brk id="121" max="16383" man="1"/>
    <brk id="179" max="5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Y150"/>
  <sheetViews>
    <sheetView zoomScale="75" zoomScaleNormal="75" zoomScaleSheetLayoutView="80" zoomScalePageLayoutView="30" workbookViewId="0">
      <selection activeCell="V1" sqref="V1"/>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s>
  <sheetData>
    <row r="1" spans="2:51" ht="23.25" customHeight="1">
      <c r="AQ1" s="815"/>
      <c r="AR1" s="815"/>
      <c r="AS1" s="815"/>
      <c r="AT1" s="815"/>
      <c r="AU1" s="815"/>
      <c r="AV1" s="815"/>
      <c r="AW1" s="815"/>
      <c r="AX1" s="33"/>
    </row>
    <row r="2" spans="2:51" ht="29.95" customHeight="1" thickBot="1">
      <c r="AK2" s="532" t="s">
        <v>0</v>
      </c>
      <c r="AL2" s="532"/>
      <c r="AM2" s="532"/>
      <c r="AN2" s="532"/>
      <c r="AO2" s="532"/>
      <c r="AP2" s="532"/>
      <c r="AQ2" s="532"/>
      <c r="AR2" s="3668" t="s">
        <v>1435</v>
      </c>
      <c r="AS2" s="3669"/>
      <c r="AT2" s="3669"/>
      <c r="AU2" s="3669"/>
      <c r="AV2" s="3669"/>
      <c r="AW2" s="3669"/>
      <c r="AX2" s="3669"/>
      <c r="AY2" s="3669"/>
    </row>
    <row r="3" spans="2:51" ht="19" thickBot="1">
      <c r="B3" s="535" t="s">
        <v>491</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7"/>
    </row>
    <row r="4" spans="2:51" ht="20.95" customHeight="1">
      <c r="B4" s="538" t="s">
        <v>3</v>
      </c>
      <c r="C4" s="539"/>
      <c r="D4" s="539"/>
      <c r="E4" s="539"/>
      <c r="F4" s="539"/>
      <c r="G4" s="539"/>
      <c r="H4" s="830" t="s">
        <v>1436</v>
      </c>
      <c r="I4" s="831"/>
      <c r="J4" s="831"/>
      <c r="K4" s="831"/>
      <c r="L4" s="831"/>
      <c r="M4" s="831"/>
      <c r="N4" s="831"/>
      <c r="O4" s="831"/>
      <c r="P4" s="831"/>
      <c r="Q4" s="831"/>
      <c r="R4" s="831"/>
      <c r="S4" s="831"/>
      <c r="T4" s="831"/>
      <c r="U4" s="831"/>
      <c r="V4" s="831"/>
      <c r="W4" s="831"/>
      <c r="X4" s="831"/>
      <c r="Y4" s="831"/>
      <c r="Z4" s="542" t="s">
        <v>1437</v>
      </c>
      <c r="AA4" s="543"/>
      <c r="AB4" s="543"/>
      <c r="AC4" s="543"/>
      <c r="AD4" s="543"/>
      <c r="AE4" s="544"/>
      <c r="AF4" s="1029" t="s">
        <v>1286</v>
      </c>
      <c r="AG4" s="826"/>
      <c r="AH4" s="826"/>
      <c r="AI4" s="826"/>
      <c r="AJ4" s="826"/>
      <c r="AK4" s="826"/>
      <c r="AL4" s="826"/>
      <c r="AM4" s="826"/>
      <c r="AN4" s="826"/>
      <c r="AO4" s="826"/>
      <c r="AP4" s="826"/>
      <c r="AQ4" s="1030"/>
      <c r="AR4" s="825" t="s">
        <v>7</v>
      </c>
      <c r="AS4" s="826"/>
      <c r="AT4" s="826"/>
      <c r="AU4" s="826"/>
      <c r="AV4" s="826"/>
      <c r="AW4" s="826"/>
      <c r="AX4" s="826"/>
      <c r="AY4" s="827"/>
    </row>
    <row r="5" spans="2:51" ht="28.15" customHeight="1">
      <c r="B5" s="553" t="s">
        <v>8</v>
      </c>
      <c r="C5" s="554"/>
      <c r="D5" s="554"/>
      <c r="E5" s="554"/>
      <c r="F5" s="554"/>
      <c r="G5" s="555"/>
      <c r="H5" s="835" t="s">
        <v>536</v>
      </c>
      <c r="I5" s="836"/>
      <c r="J5" s="836"/>
      <c r="K5" s="836"/>
      <c r="L5" s="836"/>
      <c r="M5" s="836"/>
      <c r="N5" s="836"/>
      <c r="O5" s="836"/>
      <c r="P5" s="836"/>
      <c r="Q5" s="836"/>
      <c r="R5" s="836"/>
      <c r="S5" s="836"/>
      <c r="T5" s="836"/>
      <c r="U5" s="836"/>
      <c r="V5" s="836"/>
      <c r="W5" s="110"/>
      <c r="X5" s="110"/>
      <c r="Y5" s="110"/>
      <c r="Z5" s="517" t="s">
        <v>10</v>
      </c>
      <c r="AA5" s="518"/>
      <c r="AB5" s="518"/>
      <c r="AC5" s="518"/>
      <c r="AD5" s="518"/>
      <c r="AE5" s="519"/>
      <c r="AF5" s="518" t="s">
        <v>1438</v>
      </c>
      <c r="AG5" s="518"/>
      <c r="AH5" s="518"/>
      <c r="AI5" s="518"/>
      <c r="AJ5" s="518"/>
      <c r="AK5" s="518"/>
      <c r="AL5" s="518"/>
      <c r="AM5" s="518"/>
      <c r="AN5" s="518"/>
      <c r="AO5" s="518"/>
      <c r="AP5" s="518"/>
      <c r="AQ5" s="519"/>
      <c r="AR5" s="1033" t="s">
        <v>1439</v>
      </c>
      <c r="AS5" s="1034"/>
      <c r="AT5" s="1034"/>
      <c r="AU5" s="1034"/>
      <c r="AV5" s="1034"/>
      <c r="AW5" s="1034"/>
      <c r="AX5" s="1034"/>
      <c r="AY5" s="1035"/>
    </row>
    <row r="6" spans="2:51" ht="30.8" customHeight="1">
      <c r="B6" s="523" t="s">
        <v>12</v>
      </c>
      <c r="C6" s="524"/>
      <c r="D6" s="524"/>
      <c r="E6" s="524"/>
      <c r="F6" s="524"/>
      <c r="G6" s="524"/>
      <c r="H6" s="842" t="s">
        <v>1440</v>
      </c>
      <c r="I6" s="110"/>
      <c r="J6" s="110"/>
      <c r="K6" s="110"/>
      <c r="L6" s="110"/>
      <c r="M6" s="110"/>
      <c r="N6" s="110"/>
      <c r="O6" s="110"/>
      <c r="P6" s="110"/>
      <c r="Q6" s="110"/>
      <c r="R6" s="110"/>
      <c r="S6" s="110"/>
      <c r="T6" s="110"/>
      <c r="U6" s="110"/>
      <c r="V6" s="110"/>
      <c r="W6" s="110"/>
      <c r="X6" s="110"/>
      <c r="Y6" s="110"/>
      <c r="Z6" s="526" t="s">
        <v>14</v>
      </c>
      <c r="AA6" s="527"/>
      <c r="AB6" s="527"/>
      <c r="AC6" s="527"/>
      <c r="AD6" s="527"/>
      <c r="AE6" s="528"/>
      <c r="AF6" s="813" t="s">
        <v>1441</v>
      </c>
      <c r="AG6" s="813"/>
      <c r="AH6" s="813"/>
      <c r="AI6" s="813"/>
      <c r="AJ6" s="813"/>
      <c r="AK6" s="813"/>
      <c r="AL6" s="813"/>
      <c r="AM6" s="813"/>
      <c r="AN6" s="813"/>
      <c r="AO6" s="813"/>
      <c r="AP6" s="813"/>
      <c r="AQ6" s="813"/>
      <c r="AR6" s="110"/>
      <c r="AS6" s="110"/>
      <c r="AT6" s="110"/>
      <c r="AU6" s="110"/>
      <c r="AV6" s="110"/>
      <c r="AW6" s="110"/>
      <c r="AX6" s="110"/>
      <c r="AY6" s="814"/>
    </row>
    <row r="7" spans="2:51" ht="18" customHeight="1">
      <c r="B7" s="500" t="s">
        <v>16</v>
      </c>
      <c r="C7" s="501"/>
      <c r="D7" s="501"/>
      <c r="E7" s="501"/>
      <c r="F7" s="501"/>
      <c r="G7" s="501"/>
      <c r="H7" s="3670" t="s">
        <v>1442</v>
      </c>
      <c r="I7" s="1844"/>
      <c r="J7" s="1844"/>
      <c r="K7" s="1844"/>
      <c r="L7" s="1844"/>
      <c r="M7" s="1844"/>
      <c r="N7" s="1844"/>
      <c r="O7" s="1844"/>
      <c r="P7" s="1844"/>
      <c r="Q7" s="1844"/>
      <c r="R7" s="1844"/>
      <c r="S7" s="1844"/>
      <c r="T7" s="1844"/>
      <c r="U7" s="1844"/>
      <c r="V7" s="1844"/>
      <c r="W7" s="1845"/>
      <c r="X7" s="1845"/>
      <c r="Y7" s="1846"/>
      <c r="Z7" s="508" t="s">
        <v>1443</v>
      </c>
      <c r="AA7" s="110"/>
      <c r="AB7" s="110"/>
      <c r="AC7" s="110"/>
      <c r="AD7" s="110"/>
      <c r="AE7" s="509"/>
      <c r="AF7" s="1258" t="s">
        <v>1444</v>
      </c>
      <c r="AG7" s="851"/>
      <c r="AH7" s="851"/>
      <c r="AI7" s="851"/>
      <c r="AJ7" s="851"/>
      <c r="AK7" s="851"/>
      <c r="AL7" s="851"/>
      <c r="AM7" s="851"/>
      <c r="AN7" s="851"/>
      <c r="AO7" s="851"/>
      <c r="AP7" s="851"/>
      <c r="AQ7" s="851"/>
      <c r="AR7" s="851"/>
      <c r="AS7" s="851"/>
      <c r="AT7" s="851"/>
      <c r="AU7" s="851"/>
      <c r="AV7" s="851"/>
      <c r="AW7" s="851"/>
      <c r="AX7" s="851"/>
      <c r="AY7" s="852"/>
    </row>
    <row r="8" spans="2:51" ht="24.05" customHeight="1">
      <c r="B8" s="502"/>
      <c r="C8" s="503"/>
      <c r="D8" s="503"/>
      <c r="E8" s="503"/>
      <c r="F8" s="503"/>
      <c r="G8" s="503"/>
      <c r="H8" s="1847"/>
      <c r="I8" s="1848"/>
      <c r="J8" s="1848"/>
      <c r="K8" s="1848"/>
      <c r="L8" s="1848"/>
      <c r="M8" s="1848"/>
      <c r="N8" s="1848"/>
      <c r="O8" s="1848"/>
      <c r="P8" s="1848"/>
      <c r="Q8" s="1848"/>
      <c r="R8" s="1848"/>
      <c r="S8" s="1848"/>
      <c r="T8" s="1848"/>
      <c r="U8" s="1848"/>
      <c r="V8" s="1848"/>
      <c r="W8" s="1849"/>
      <c r="X8" s="1849"/>
      <c r="Y8" s="1850"/>
      <c r="Z8" s="510"/>
      <c r="AA8" s="110"/>
      <c r="AB8" s="110"/>
      <c r="AC8" s="110"/>
      <c r="AD8" s="110"/>
      <c r="AE8" s="509"/>
      <c r="AF8" s="856"/>
      <c r="AG8" s="856"/>
      <c r="AH8" s="856"/>
      <c r="AI8" s="856"/>
      <c r="AJ8" s="856"/>
      <c r="AK8" s="856"/>
      <c r="AL8" s="856"/>
      <c r="AM8" s="856"/>
      <c r="AN8" s="856"/>
      <c r="AO8" s="856"/>
      <c r="AP8" s="856"/>
      <c r="AQ8" s="856"/>
      <c r="AR8" s="856"/>
      <c r="AS8" s="856"/>
      <c r="AT8" s="856"/>
      <c r="AU8" s="856"/>
      <c r="AV8" s="856"/>
      <c r="AW8" s="856"/>
      <c r="AX8" s="856"/>
      <c r="AY8" s="857"/>
    </row>
    <row r="9" spans="2:51" ht="103.75" customHeight="1">
      <c r="B9" s="482" t="s">
        <v>20</v>
      </c>
      <c r="C9" s="483"/>
      <c r="D9" s="483"/>
      <c r="E9" s="483"/>
      <c r="F9" s="483"/>
      <c r="G9" s="483"/>
      <c r="H9" s="2379" t="s">
        <v>1445</v>
      </c>
      <c r="I9" s="485"/>
      <c r="J9" s="485"/>
      <c r="K9" s="485"/>
      <c r="L9" s="485"/>
      <c r="M9" s="485"/>
      <c r="N9" s="485"/>
      <c r="O9" s="485"/>
      <c r="P9" s="485"/>
      <c r="Q9" s="485"/>
      <c r="R9" s="485"/>
      <c r="S9" s="485"/>
      <c r="T9" s="485"/>
      <c r="U9" s="485"/>
      <c r="V9" s="485"/>
      <c r="W9" s="485"/>
      <c r="X9" s="485"/>
      <c r="Y9" s="485"/>
      <c r="Z9" s="485"/>
      <c r="AA9" s="485"/>
      <c r="AB9" s="485"/>
      <c r="AC9" s="485"/>
      <c r="AD9" s="485"/>
      <c r="AE9" s="485"/>
      <c r="AF9" s="485"/>
      <c r="AG9" s="485"/>
      <c r="AH9" s="485"/>
      <c r="AI9" s="485"/>
      <c r="AJ9" s="485"/>
      <c r="AK9" s="485"/>
      <c r="AL9" s="485"/>
      <c r="AM9" s="485"/>
      <c r="AN9" s="485"/>
      <c r="AO9" s="485"/>
      <c r="AP9" s="485"/>
      <c r="AQ9" s="485"/>
      <c r="AR9" s="485"/>
      <c r="AS9" s="485"/>
      <c r="AT9" s="485"/>
      <c r="AU9" s="485"/>
      <c r="AV9" s="485"/>
      <c r="AW9" s="485"/>
      <c r="AX9" s="485"/>
      <c r="AY9" s="486"/>
    </row>
    <row r="10" spans="2:51" ht="137.30000000000001" customHeight="1">
      <c r="B10" s="482" t="s">
        <v>22</v>
      </c>
      <c r="C10" s="483"/>
      <c r="D10" s="483"/>
      <c r="E10" s="483"/>
      <c r="F10" s="483"/>
      <c r="G10" s="483"/>
      <c r="H10" s="2379" t="s">
        <v>1446</v>
      </c>
      <c r="I10" s="485"/>
      <c r="J10" s="485"/>
      <c r="K10" s="485"/>
      <c r="L10" s="485"/>
      <c r="M10" s="485"/>
      <c r="N10" s="485"/>
      <c r="O10" s="485"/>
      <c r="P10" s="485"/>
      <c r="Q10" s="485"/>
      <c r="R10" s="485"/>
      <c r="S10" s="485"/>
      <c r="T10" s="485"/>
      <c r="U10" s="485"/>
      <c r="V10" s="485"/>
      <c r="W10" s="485"/>
      <c r="X10" s="485"/>
      <c r="Y10" s="485"/>
      <c r="Z10" s="485"/>
      <c r="AA10" s="485"/>
      <c r="AB10" s="485"/>
      <c r="AC10" s="485"/>
      <c r="AD10" s="485"/>
      <c r="AE10" s="485"/>
      <c r="AF10" s="485"/>
      <c r="AG10" s="485"/>
      <c r="AH10" s="485"/>
      <c r="AI10" s="485"/>
      <c r="AJ10" s="485"/>
      <c r="AK10" s="485"/>
      <c r="AL10" s="485"/>
      <c r="AM10" s="485"/>
      <c r="AN10" s="485"/>
      <c r="AO10" s="485"/>
      <c r="AP10" s="485"/>
      <c r="AQ10" s="485"/>
      <c r="AR10" s="485"/>
      <c r="AS10" s="485"/>
      <c r="AT10" s="485"/>
      <c r="AU10" s="485"/>
      <c r="AV10" s="485"/>
      <c r="AW10" s="485"/>
      <c r="AX10" s="485"/>
      <c r="AY10" s="486"/>
    </row>
    <row r="11" spans="2:51" ht="29.3" customHeight="1">
      <c r="B11" s="482" t="s">
        <v>24</v>
      </c>
      <c r="C11" s="483"/>
      <c r="D11" s="483"/>
      <c r="E11" s="483"/>
      <c r="F11" s="483"/>
      <c r="G11" s="487"/>
      <c r="H11" s="864" t="s">
        <v>333</v>
      </c>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90"/>
    </row>
    <row r="12" spans="2:51" ht="20.95" customHeight="1">
      <c r="B12" s="491" t="s">
        <v>26</v>
      </c>
      <c r="C12" s="492"/>
      <c r="D12" s="492"/>
      <c r="E12" s="492"/>
      <c r="F12" s="492"/>
      <c r="G12" s="493"/>
      <c r="H12" s="497"/>
      <c r="I12" s="498"/>
      <c r="J12" s="498"/>
      <c r="K12" s="498"/>
      <c r="L12" s="498"/>
      <c r="M12" s="498"/>
      <c r="N12" s="498"/>
      <c r="O12" s="498"/>
      <c r="P12" s="498"/>
      <c r="Q12" s="464" t="s">
        <v>334</v>
      </c>
      <c r="R12" s="465"/>
      <c r="S12" s="465"/>
      <c r="T12" s="465"/>
      <c r="U12" s="465"/>
      <c r="V12" s="465"/>
      <c r="W12" s="499"/>
      <c r="X12" s="464" t="s">
        <v>335</v>
      </c>
      <c r="Y12" s="465"/>
      <c r="Z12" s="465"/>
      <c r="AA12" s="465"/>
      <c r="AB12" s="465"/>
      <c r="AC12" s="465"/>
      <c r="AD12" s="499"/>
      <c r="AE12" s="464" t="s">
        <v>336</v>
      </c>
      <c r="AF12" s="465"/>
      <c r="AG12" s="465"/>
      <c r="AH12" s="465"/>
      <c r="AI12" s="465"/>
      <c r="AJ12" s="465"/>
      <c r="AK12" s="499"/>
      <c r="AL12" s="464" t="s">
        <v>337</v>
      </c>
      <c r="AM12" s="465"/>
      <c r="AN12" s="465"/>
      <c r="AO12" s="465"/>
      <c r="AP12" s="465"/>
      <c r="AQ12" s="465"/>
      <c r="AR12" s="499"/>
      <c r="AS12" s="464" t="s">
        <v>338</v>
      </c>
      <c r="AT12" s="465"/>
      <c r="AU12" s="465"/>
      <c r="AV12" s="465"/>
      <c r="AW12" s="465"/>
      <c r="AX12" s="465"/>
      <c r="AY12" s="466"/>
    </row>
    <row r="13" spans="2:51" ht="20.95" customHeight="1">
      <c r="B13" s="193"/>
      <c r="C13" s="194"/>
      <c r="D13" s="194"/>
      <c r="E13" s="194"/>
      <c r="F13" s="194"/>
      <c r="G13" s="195"/>
      <c r="H13" s="467" t="s">
        <v>32</v>
      </c>
      <c r="I13" s="468"/>
      <c r="J13" s="473" t="s">
        <v>33</v>
      </c>
      <c r="K13" s="474"/>
      <c r="L13" s="474"/>
      <c r="M13" s="474"/>
      <c r="N13" s="474"/>
      <c r="O13" s="474"/>
      <c r="P13" s="475"/>
      <c r="Q13" s="1163"/>
      <c r="R13" s="1163"/>
      <c r="S13" s="1163"/>
      <c r="T13" s="1163"/>
      <c r="U13" s="1163"/>
      <c r="V13" s="1163"/>
      <c r="W13" s="1163"/>
      <c r="X13" s="1163"/>
      <c r="Y13" s="1163"/>
      <c r="Z13" s="1163"/>
      <c r="AA13" s="1163"/>
      <c r="AB13" s="1163"/>
      <c r="AC13" s="1163"/>
      <c r="AD13" s="1163"/>
      <c r="AE13" s="1163"/>
      <c r="AF13" s="1163"/>
      <c r="AG13" s="1163"/>
      <c r="AH13" s="1163"/>
      <c r="AI13" s="1163"/>
      <c r="AJ13" s="1163"/>
      <c r="AK13" s="1163"/>
      <c r="AL13" s="358" t="s">
        <v>1447</v>
      </c>
      <c r="AM13" s="733"/>
      <c r="AN13" s="733"/>
      <c r="AO13" s="733"/>
      <c r="AP13" s="733"/>
      <c r="AQ13" s="733"/>
      <c r="AR13" s="733"/>
      <c r="AS13" s="358" t="s">
        <v>1447</v>
      </c>
      <c r="AT13" s="733"/>
      <c r="AU13" s="733"/>
      <c r="AV13" s="733"/>
      <c r="AW13" s="733"/>
      <c r="AX13" s="733"/>
      <c r="AY13" s="733"/>
    </row>
    <row r="14" spans="2:51" ht="20.95" customHeight="1">
      <c r="B14" s="193"/>
      <c r="C14" s="194"/>
      <c r="D14" s="194"/>
      <c r="E14" s="194"/>
      <c r="F14" s="194"/>
      <c r="G14" s="195"/>
      <c r="H14" s="469"/>
      <c r="I14" s="470"/>
      <c r="J14" s="461" t="s">
        <v>37</v>
      </c>
      <c r="K14" s="462"/>
      <c r="L14" s="462"/>
      <c r="M14" s="462"/>
      <c r="N14" s="462"/>
      <c r="O14" s="462"/>
      <c r="P14" s="463"/>
      <c r="Q14" s="1049"/>
      <c r="R14" s="1049"/>
      <c r="S14" s="1049"/>
      <c r="T14" s="1049"/>
      <c r="U14" s="1049"/>
      <c r="V14" s="1049"/>
      <c r="W14" s="1049"/>
      <c r="X14" s="1049"/>
      <c r="Y14" s="1049"/>
      <c r="Z14" s="1049"/>
      <c r="AA14" s="1049"/>
      <c r="AB14" s="1049"/>
      <c r="AC14" s="1049"/>
      <c r="AD14" s="1049"/>
      <c r="AE14" s="3671" t="s">
        <v>1448</v>
      </c>
      <c r="AF14" s="3671"/>
      <c r="AG14" s="3671"/>
      <c r="AH14" s="3671"/>
      <c r="AI14" s="3671"/>
      <c r="AJ14" s="3671"/>
      <c r="AK14" s="3671"/>
      <c r="AL14" s="1049"/>
      <c r="AM14" s="1049"/>
      <c r="AN14" s="1049"/>
      <c r="AO14" s="1049"/>
      <c r="AP14" s="1049"/>
      <c r="AQ14" s="1049"/>
      <c r="AR14" s="1049"/>
      <c r="AS14" s="459"/>
      <c r="AT14" s="459"/>
      <c r="AU14" s="459"/>
      <c r="AV14" s="459"/>
      <c r="AW14" s="459"/>
      <c r="AX14" s="459"/>
      <c r="AY14" s="460"/>
    </row>
    <row r="15" spans="2:51" ht="24.75" customHeight="1">
      <c r="B15" s="193"/>
      <c r="C15" s="194"/>
      <c r="D15" s="194"/>
      <c r="E15" s="194"/>
      <c r="F15" s="194"/>
      <c r="G15" s="195"/>
      <c r="H15" s="469"/>
      <c r="I15" s="470"/>
      <c r="J15" s="461" t="s">
        <v>40</v>
      </c>
      <c r="K15" s="462"/>
      <c r="L15" s="462"/>
      <c r="M15" s="462"/>
      <c r="N15" s="462"/>
      <c r="O15" s="462"/>
      <c r="P15" s="463"/>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459"/>
      <c r="AT15" s="459"/>
      <c r="AU15" s="459"/>
      <c r="AV15" s="459"/>
      <c r="AW15" s="459"/>
      <c r="AX15" s="459"/>
      <c r="AY15" s="460"/>
    </row>
    <row r="16" spans="2:51" ht="24.75" customHeight="1">
      <c r="B16" s="193"/>
      <c r="C16" s="194"/>
      <c r="D16" s="194"/>
      <c r="E16" s="194"/>
      <c r="F16" s="194"/>
      <c r="G16" s="195"/>
      <c r="H16" s="471"/>
      <c r="I16" s="472"/>
      <c r="J16" s="448" t="s">
        <v>42</v>
      </c>
      <c r="K16" s="449"/>
      <c r="L16" s="449"/>
      <c r="M16" s="449"/>
      <c r="N16" s="449"/>
      <c r="O16" s="449"/>
      <c r="P16" s="450"/>
      <c r="Q16" s="3477"/>
      <c r="R16" s="3477"/>
      <c r="S16" s="3477"/>
      <c r="T16" s="3477"/>
      <c r="U16" s="3477"/>
      <c r="V16" s="3477"/>
      <c r="W16" s="1180"/>
      <c r="X16" s="3477"/>
      <c r="Y16" s="3477"/>
      <c r="Z16" s="3477"/>
      <c r="AA16" s="3477"/>
      <c r="AB16" s="3477"/>
      <c r="AC16" s="3477"/>
      <c r="AD16" s="3477"/>
      <c r="AE16" s="719">
        <v>233</v>
      </c>
      <c r="AF16" s="719"/>
      <c r="AG16" s="719"/>
      <c r="AH16" s="719"/>
      <c r="AI16" s="719"/>
      <c r="AJ16" s="719"/>
      <c r="AK16" s="719"/>
      <c r="AL16" s="719">
        <v>135</v>
      </c>
      <c r="AM16" s="719"/>
      <c r="AN16" s="719"/>
      <c r="AO16" s="719"/>
      <c r="AP16" s="719"/>
      <c r="AQ16" s="719"/>
      <c r="AR16" s="719"/>
      <c r="AS16" s="1279">
        <v>135</v>
      </c>
      <c r="AT16" s="719"/>
      <c r="AU16" s="719"/>
      <c r="AV16" s="719"/>
      <c r="AW16" s="719"/>
      <c r="AX16" s="719"/>
      <c r="AY16" s="1186"/>
    </row>
    <row r="17" spans="2:51" ht="24.75" customHeight="1">
      <c r="B17" s="193"/>
      <c r="C17" s="194"/>
      <c r="D17" s="194"/>
      <c r="E17" s="194"/>
      <c r="F17" s="194"/>
      <c r="G17" s="195"/>
      <c r="H17" s="438" t="s">
        <v>44</v>
      </c>
      <c r="I17" s="439"/>
      <c r="J17" s="439"/>
      <c r="K17" s="439"/>
      <c r="L17" s="439"/>
      <c r="M17" s="439"/>
      <c r="N17" s="439"/>
      <c r="O17" s="439"/>
      <c r="P17" s="439"/>
      <c r="Q17" s="1059"/>
      <c r="R17" s="1059"/>
      <c r="S17" s="1059"/>
      <c r="T17" s="1059"/>
      <c r="U17" s="1059"/>
      <c r="V17" s="1059"/>
      <c r="W17" s="1059"/>
      <c r="X17" s="1059"/>
      <c r="Y17" s="1059"/>
      <c r="Z17" s="1059"/>
      <c r="AA17" s="1059"/>
      <c r="AB17" s="1059"/>
      <c r="AC17" s="1059"/>
      <c r="AD17" s="1059"/>
      <c r="AE17" s="440">
        <v>233</v>
      </c>
      <c r="AF17" s="440"/>
      <c r="AG17" s="440"/>
      <c r="AH17" s="440"/>
      <c r="AI17" s="440"/>
      <c r="AJ17" s="440"/>
      <c r="AK17" s="440"/>
      <c r="AL17" s="443"/>
      <c r="AM17" s="443"/>
      <c r="AN17" s="443"/>
      <c r="AO17" s="443"/>
      <c r="AP17" s="443"/>
      <c r="AQ17" s="443"/>
      <c r="AR17" s="443"/>
      <c r="AS17" s="443"/>
      <c r="AT17" s="443"/>
      <c r="AU17" s="443"/>
      <c r="AV17" s="443"/>
      <c r="AW17" s="443"/>
      <c r="AX17" s="443"/>
      <c r="AY17" s="444"/>
    </row>
    <row r="18" spans="2:51" ht="24.75" customHeight="1">
      <c r="B18" s="494"/>
      <c r="C18" s="495"/>
      <c r="D18" s="495"/>
      <c r="E18" s="495"/>
      <c r="F18" s="495"/>
      <c r="G18" s="496"/>
      <c r="H18" s="438" t="s">
        <v>45</v>
      </c>
      <c r="I18" s="439"/>
      <c r="J18" s="439"/>
      <c r="K18" s="439"/>
      <c r="L18" s="439"/>
      <c r="M18" s="439"/>
      <c r="N18" s="439"/>
      <c r="O18" s="439"/>
      <c r="P18" s="439"/>
      <c r="Q18" s="443"/>
      <c r="R18" s="443"/>
      <c r="S18" s="443"/>
      <c r="T18" s="443"/>
      <c r="U18" s="443"/>
      <c r="V18" s="443"/>
      <c r="W18" s="443"/>
      <c r="X18" s="443"/>
      <c r="Y18" s="443"/>
      <c r="Z18" s="443"/>
      <c r="AA18" s="443"/>
      <c r="AB18" s="443"/>
      <c r="AC18" s="443"/>
      <c r="AD18" s="443"/>
      <c r="AE18" s="440">
        <v>99.8</v>
      </c>
      <c r="AF18" s="440"/>
      <c r="AG18" s="440"/>
      <c r="AH18" s="440"/>
      <c r="AI18" s="440"/>
      <c r="AJ18" s="440"/>
      <c r="AK18" s="440"/>
      <c r="AL18" s="443"/>
      <c r="AM18" s="443"/>
      <c r="AN18" s="443"/>
      <c r="AO18" s="443"/>
      <c r="AP18" s="443"/>
      <c r="AQ18" s="443"/>
      <c r="AR18" s="443"/>
      <c r="AS18" s="443"/>
      <c r="AT18" s="443"/>
      <c r="AU18" s="443"/>
      <c r="AV18" s="443"/>
      <c r="AW18" s="443"/>
      <c r="AX18" s="443"/>
      <c r="AY18" s="444"/>
    </row>
    <row r="19" spans="2:51" ht="31.75" customHeight="1">
      <c r="B19" s="762" t="s">
        <v>46</v>
      </c>
      <c r="C19" s="763"/>
      <c r="D19" s="763"/>
      <c r="E19" s="763"/>
      <c r="F19" s="763"/>
      <c r="G19" s="764"/>
      <c r="H19" s="387" t="s">
        <v>47</v>
      </c>
      <c r="I19" s="388"/>
      <c r="J19" s="388"/>
      <c r="K19" s="388"/>
      <c r="L19" s="388"/>
      <c r="M19" s="388"/>
      <c r="N19" s="388"/>
      <c r="O19" s="388"/>
      <c r="P19" s="388"/>
      <c r="Q19" s="388"/>
      <c r="R19" s="388"/>
      <c r="S19" s="388"/>
      <c r="T19" s="388"/>
      <c r="U19" s="388"/>
      <c r="V19" s="388"/>
      <c r="W19" s="388"/>
      <c r="X19" s="388"/>
      <c r="Y19" s="389"/>
      <c r="Z19" s="390"/>
      <c r="AA19" s="391"/>
      <c r="AB19" s="392"/>
      <c r="AC19" s="393" t="s">
        <v>48</v>
      </c>
      <c r="AD19" s="388"/>
      <c r="AE19" s="389"/>
      <c r="AF19" s="394" t="s">
        <v>334</v>
      </c>
      <c r="AG19" s="394"/>
      <c r="AH19" s="394"/>
      <c r="AI19" s="394"/>
      <c r="AJ19" s="394"/>
      <c r="AK19" s="394" t="s">
        <v>335</v>
      </c>
      <c r="AL19" s="394"/>
      <c r="AM19" s="394"/>
      <c r="AN19" s="394"/>
      <c r="AO19" s="394"/>
      <c r="AP19" s="394" t="s">
        <v>336</v>
      </c>
      <c r="AQ19" s="394"/>
      <c r="AR19" s="394"/>
      <c r="AS19" s="394"/>
      <c r="AT19" s="394"/>
      <c r="AU19" s="753" t="s">
        <v>228</v>
      </c>
      <c r="AV19" s="394"/>
      <c r="AW19" s="394"/>
      <c r="AX19" s="394"/>
      <c r="AY19" s="424"/>
    </row>
    <row r="20" spans="2:51" ht="32.25" customHeight="1">
      <c r="B20" s="765"/>
      <c r="C20" s="763"/>
      <c r="D20" s="763"/>
      <c r="E20" s="763"/>
      <c r="F20" s="763"/>
      <c r="G20" s="764"/>
      <c r="H20" s="3323" t="s">
        <v>1449</v>
      </c>
      <c r="I20" s="3324"/>
      <c r="J20" s="3324"/>
      <c r="K20" s="3324"/>
      <c r="L20" s="3324"/>
      <c r="M20" s="3324"/>
      <c r="N20" s="3324"/>
      <c r="O20" s="3324"/>
      <c r="P20" s="3324"/>
      <c r="Q20" s="3324"/>
      <c r="R20" s="3324"/>
      <c r="S20" s="3324"/>
      <c r="T20" s="3324"/>
      <c r="U20" s="3324"/>
      <c r="V20" s="3324"/>
      <c r="W20" s="3324"/>
      <c r="X20" s="3324"/>
      <c r="Y20" s="3325"/>
      <c r="Z20" s="416" t="s">
        <v>51</v>
      </c>
      <c r="AA20" s="417"/>
      <c r="AB20" s="418"/>
      <c r="AC20" s="419"/>
      <c r="AD20" s="419"/>
      <c r="AE20" s="419"/>
      <c r="AF20" s="431" t="s">
        <v>347</v>
      </c>
      <c r="AG20" s="432"/>
      <c r="AH20" s="432"/>
      <c r="AI20" s="432"/>
      <c r="AJ20" s="432"/>
      <c r="AK20" s="431" t="s">
        <v>347</v>
      </c>
      <c r="AL20" s="432"/>
      <c r="AM20" s="432"/>
      <c r="AN20" s="432"/>
      <c r="AO20" s="432"/>
      <c r="AP20" s="431" t="s">
        <v>347</v>
      </c>
      <c r="AQ20" s="432"/>
      <c r="AR20" s="432"/>
      <c r="AS20" s="432"/>
      <c r="AT20" s="432"/>
      <c r="AU20" s="431" t="s">
        <v>347</v>
      </c>
      <c r="AV20" s="432"/>
      <c r="AW20" s="432"/>
      <c r="AX20" s="432"/>
      <c r="AY20" s="436"/>
    </row>
    <row r="21" spans="2:51" ht="32.25" customHeight="1">
      <c r="B21" s="766"/>
      <c r="C21" s="767"/>
      <c r="D21" s="767"/>
      <c r="E21" s="767"/>
      <c r="F21" s="767"/>
      <c r="G21" s="768"/>
      <c r="H21" s="3326"/>
      <c r="I21" s="3327"/>
      <c r="J21" s="3327"/>
      <c r="K21" s="3327"/>
      <c r="L21" s="3327"/>
      <c r="M21" s="3327"/>
      <c r="N21" s="3327"/>
      <c r="O21" s="3327"/>
      <c r="P21" s="3327"/>
      <c r="Q21" s="3327"/>
      <c r="R21" s="3327"/>
      <c r="S21" s="3327"/>
      <c r="T21" s="3327"/>
      <c r="U21" s="3327"/>
      <c r="V21" s="3327"/>
      <c r="W21" s="3327"/>
      <c r="X21" s="3327"/>
      <c r="Y21" s="3328"/>
      <c r="Z21" s="393" t="s">
        <v>56</v>
      </c>
      <c r="AA21" s="388"/>
      <c r="AB21" s="389"/>
      <c r="AC21" s="377" t="s">
        <v>345</v>
      </c>
      <c r="AD21" s="377"/>
      <c r="AE21" s="377"/>
      <c r="AF21" s="431" t="s">
        <v>347</v>
      </c>
      <c r="AG21" s="432"/>
      <c r="AH21" s="432"/>
      <c r="AI21" s="432"/>
      <c r="AJ21" s="432"/>
      <c r="AK21" s="431" t="s">
        <v>347</v>
      </c>
      <c r="AL21" s="432"/>
      <c r="AM21" s="432"/>
      <c r="AN21" s="432"/>
      <c r="AO21" s="432"/>
      <c r="AP21" s="431" t="s">
        <v>347</v>
      </c>
      <c r="AQ21" s="432"/>
      <c r="AR21" s="432"/>
      <c r="AS21" s="432"/>
      <c r="AT21" s="432"/>
      <c r="AU21" s="422"/>
      <c r="AV21" s="422"/>
      <c r="AW21" s="422"/>
      <c r="AX21" s="422"/>
      <c r="AY21" s="423"/>
    </row>
    <row r="22" spans="2:51" ht="31.75" customHeight="1">
      <c r="B22" s="362" t="s">
        <v>62</v>
      </c>
      <c r="C22" s="363"/>
      <c r="D22" s="363"/>
      <c r="E22" s="363"/>
      <c r="F22" s="363"/>
      <c r="G22" s="364"/>
      <c r="H22" s="387" t="s">
        <v>63</v>
      </c>
      <c r="I22" s="388"/>
      <c r="J22" s="388"/>
      <c r="K22" s="388"/>
      <c r="L22" s="388"/>
      <c r="M22" s="388"/>
      <c r="N22" s="388"/>
      <c r="O22" s="388"/>
      <c r="P22" s="388"/>
      <c r="Q22" s="388"/>
      <c r="R22" s="388"/>
      <c r="S22" s="388"/>
      <c r="T22" s="388"/>
      <c r="U22" s="388"/>
      <c r="V22" s="388"/>
      <c r="W22" s="388"/>
      <c r="X22" s="388"/>
      <c r="Y22" s="389"/>
      <c r="Z22" s="390"/>
      <c r="AA22" s="391"/>
      <c r="AB22" s="392"/>
      <c r="AC22" s="393" t="s">
        <v>48</v>
      </c>
      <c r="AD22" s="388"/>
      <c r="AE22" s="389"/>
      <c r="AF22" s="394" t="s">
        <v>334</v>
      </c>
      <c r="AG22" s="394"/>
      <c r="AH22" s="394"/>
      <c r="AI22" s="394"/>
      <c r="AJ22" s="394"/>
      <c r="AK22" s="394" t="s">
        <v>335</v>
      </c>
      <c r="AL22" s="394"/>
      <c r="AM22" s="394"/>
      <c r="AN22" s="394"/>
      <c r="AO22" s="394"/>
      <c r="AP22" s="394" t="s">
        <v>336</v>
      </c>
      <c r="AQ22" s="394"/>
      <c r="AR22" s="394"/>
      <c r="AS22" s="394"/>
      <c r="AT22" s="394"/>
      <c r="AU22" s="395" t="s">
        <v>64</v>
      </c>
      <c r="AV22" s="396"/>
      <c r="AW22" s="396"/>
      <c r="AX22" s="396"/>
      <c r="AY22" s="397"/>
    </row>
    <row r="23" spans="2:51" ht="39.950000000000003" customHeight="1">
      <c r="B23" s="199"/>
      <c r="C23" s="200"/>
      <c r="D23" s="200"/>
      <c r="E23" s="200"/>
      <c r="F23" s="200"/>
      <c r="G23" s="201"/>
      <c r="H23" s="3323" t="s">
        <v>1449</v>
      </c>
      <c r="I23" s="3324"/>
      <c r="J23" s="3324"/>
      <c r="K23" s="3324"/>
      <c r="L23" s="3324"/>
      <c r="M23" s="3324"/>
      <c r="N23" s="3324"/>
      <c r="O23" s="3324"/>
      <c r="P23" s="3324"/>
      <c r="Q23" s="3324"/>
      <c r="R23" s="3324"/>
      <c r="S23" s="3324"/>
      <c r="T23" s="3324"/>
      <c r="U23" s="3324"/>
      <c r="V23" s="3324"/>
      <c r="W23" s="3324"/>
      <c r="X23" s="3324"/>
      <c r="Y23" s="3325"/>
      <c r="Z23" s="401" t="s">
        <v>233</v>
      </c>
      <c r="AA23" s="402"/>
      <c r="AB23" s="403"/>
      <c r="AC23" s="407"/>
      <c r="AD23" s="408"/>
      <c r="AE23" s="409"/>
      <c r="AF23" s="420" t="s">
        <v>347</v>
      </c>
      <c r="AG23" s="377"/>
      <c r="AH23" s="377"/>
      <c r="AI23" s="377"/>
      <c r="AJ23" s="377"/>
      <c r="AK23" s="420" t="s">
        <v>347</v>
      </c>
      <c r="AL23" s="377"/>
      <c r="AM23" s="377"/>
      <c r="AN23" s="377"/>
      <c r="AO23" s="377"/>
      <c r="AP23" s="420" t="s">
        <v>347</v>
      </c>
      <c r="AQ23" s="377"/>
      <c r="AR23" s="377"/>
      <c r="AS23" s="377"/>
      <c r="AT23" s="377"/>
      <c r="AU23" s="893" t="s">
        <v>347</v>
      </c>
      <c r="AV23" s="101"/>
      <c r="AW23" s="101"/>
      <c r="AX23" s="101"/>
      <c r="AY23" s="379"/>
    </row>
    <row r="24" spans="2:51" ht="26.85" customHeight="1">
      <c r="B24" s="233"/>
      <c r="C24" s="225"/>
      <c r="D24" s="225"/>
      <c r="E24" s="225"/>
      <c r="F24" s="225"/>
      <c r="G24" s="365"/>
      <c r="H24" s="3326"/>
      <c r="I24" s="3327"/>
      <c r="J24" s="3327"/>
      <c r="K24" s="3327"/>
      <c r="L24" s="3327"/>
      <c r="M24" s="3327"/>
      <c r="N24" s="3327"/>
      <c r="O24" s="3327"/>
      <c r="P24" s="3327"/>
      <c r="Q24" s="3327"/>
      <c r="R24" s="3327"/>
      <c r="S24" s="3327"/>
      <c r="T24" s="3327"/>
      <c r="U24" s="3327"/>
      <c r="V24" s="3327"/>
      <c r="W24" s="3327"/>
      <c r="X24" s="3327"/>
      <c r="Y24" s="3328"/>
      <c r="Z24" s="404"/>
      <c r="AA24" s="405"/>
      <c r="AB24" s="406"/>
      <c r="AC24" s="410"/>
      <c r="AD24" s="411"/>
      <c r="AE24" s="412"/>
      <c r="AF24" s="380"/>
      <c r="AG24" s="206"/>
      <c r="AH24" s="206"/>
      <c r="AI24" s="206"/>
      <c r="AJ24" s="381"/>
      <c r="AK24" s="382" t="s">
        <v>1450</v>
      </c>
      <c r="AL24" s="206"/>
      <c r="AM24" s="206"/>
      <c r="AN24" s="206"/>
      <c r="AO24" s="381"/>
      <c r="AP24" s="382" t="s">
        <v>1450</v>
      </c>
      <c r="AQ24" s="206"/>
      <c r="AR24" s="206"/>
      <c r="AS24" s="206"/>
      <c r="AT24" s="381"/>
      <c r="AU24" s="382" t="s">
        <v>1450</v>
      </c>
      <c r="AV24" s="206"/>
      <c r="AW24" s="206"/>
      <c r="AX24" s="206"/>
      <c r="AY24" s="207"/>
    </row>
    <row r="25" spans="2:51" ht="88.55" customHeight="1" thickBot="1">
      <c r="B25" s="362" t="s">
        <v>70</v>
      </c>
      <c r="C25" s="743"/>
      <c r="D25" s="743"/>
      <c r="E25" s="743"/>
      <c r="F25" s="743"/>
      <c r="G25" s="743"/>
      <c r="H25" s="1071" t="s">
        <v>1451</v>
      </c>
      <c r="I25" s="1072"/>
      <c r="J25" s="1072"/>
      <c r="K25" s="1072"/>
      <c r="L25" s="1072"/>
      <c r="M25" s="1072"/>
      <c r="N25" s="1072"/>
      <c r="O25" s="1072"/>
      <c r="P25" s="1072"/>
      <c r="Q25" s="1072"/>
      <c r="R25" s="1072"/>
      <c r="S25" s="1072"/>
      <c r="T25" s="1072"/>
      <c r="U25" s="1072"/>
      <c r="V25" s="1072"/>
      <c r="W25" s="1072"/>
      <c r="X25" s="1072"/>
      <c r="Y25" s="1072"/>
      <c r="Z25" s="368" t="s">
        <v>72</v>
      </c>
      <c r="AA25" s="369"/>
      <c r="AB25" s="370"/>
      <c r="AC25" s="3672" t="s">
        <v>1452</v>
      </c>
      <c r="AD25" s="3673"/>
      <c r="AE25" s="3673"/>
      <c r="AF25" s="3673"/>
      <c r="AG25" s="3673"/>
      <c r="AH25" s="3673"/>
      <c r="AI25" s="3673"/>
      <c r="AJ25" s="3673"/>
      <c r="AK25" s="3673"/>
      <c r="AL25" s="3673"/>
      <c r="AM25" s="3673"/>
      <c r="AN25" s="3673"/>
      <c r="AO25" s="3673"/>
      <c r="AP25" s="3673"/>
      <c r="AQ25" s="3673"/>
      <c r="AR25" s="3673"/>
      <c r="AS25" s="3673"/>
      <c r="AT25" s="3673"/>
      <c r="AU25" s="3673"/>
      <c r="AV25" s="3673"/>
      <c r="AW25" s="3673"/>
      <c r="AX25" s="3673"/>
      <c r="AY25" s="3674"/>
    </row>
    <row r="26" spans="2:51" ht="23.1" customHeight="1">
      <c r="B26" s="341" t="s">
        <v>241</v>
      </c>
      <c r="C26" s="342"/>
      <c r="D26" s="909" t="s">
        <v>77</v>
      </c>
      <c r="E26" s="910"/>
      <c r="F26" s="910"/>
      <c r="G26" s="910"/>
      <c r="H26" s="910"/>
      <c r="I26" s="910"/>
      <c r="J26" s="910"/>
      <c r="K26" s="910"/>
      <c r="L26" s="911"/>
      <c r="M26" s="912" t="s">
        <v>78</v>
      </c>
      <c r="N26" s="912"/>
      <c r="O26" s="912"/>
      <c r="P26" s="912"/>
      <c r="Q26" s="912"/>
      <c r="R26" s="912"/>
      <c r="S26" s="913" t="s">
        <v>338</v>
      </c>
      <c r="T26" s="913"/>
      <c r="U26" s="913"/>
      <c r="V26" s="913"/>
      <c r="W26" s="913"/>
      <c r="X26" s="913"/>
      <c r="Y26" s="914" t="s">
        <v>79</v>
      </c>
      <c r="Z26" s="910"/>
      <c r="AA26" s="910"/>
      <c r="AB26" s="910"/>
      <c r="AC26" s="910"/>
      <c r="AD26" s="910"/>
      <c r="AE26" s="910"/>
      <c r="AF26" s="910"/>
      <c r="AG26" s="910"/>
      <c r="AH26" s="910"/>
      <c r="AI26" s="910"/>
      <c r="AJ26" s="910"/>
      <c r="AK26" s="910"/>
      <c r="AL26" s="910"/>
      <c r="AM26" s="910"/>
      <c r="AN26" s="910"/>
      <c r="AO26" s="910"/>
      <c r="AP26" s="910"/>
      <c r="AQ26" s="910"/>
      <c r="AR26" s="910"/>
      <c r="AS26" s="910"/>
      <c r="AT26" s="910"/>
      <c r="AU26" s="910"/>
      <c r="AV26" s="910"/>
      <c r="AW26" s="910"/>
      <c r="AX26" s="910"/>
      <c r="AY26" s="915"/>
    </row>
    <row r="27" spans="2:51" ht="23.1" customHeight="1">
      <c r="B27" s="343"/>
      <c r="C27" s="344"/>
      <c r="D27" s="3675" t="s">
        <v>1453</v>
      </c>
      <c r="E27" s="3676"/>
      <c r="F27" s="3676"/>
      <c r="G27" s="3676"/>
      <c r="H27" s="3676"/>
      <c r="I27" s="3676"/>
      <c r="J27" s="3676"/>
      <c r="K27" s="3676"/>
      <c r="L27" s="3677"/>
      <c r="M27" s="3459">
        <v>135</v>
      </c>
      <c r="N27" s="3459"/>
      <c r="O27" s="3459"/>
      <c r="P27" s="3459"/>
      <c r="Q27" s="3459"/>
      <c r="R27" s="3459"/>
      <c r="S27" s="3678">
        <v>135</v>
      </c>
      <c r="T27" s="3459"/>
      <c r="U27" s="3459"/>
      <c r="V27" s="3459"/>
      <c r="W27" s="3459"/>
      <c r="X27" s="3459"/>
      <c r="Y27" s="1915" t="s">
        <v>466</v>
      </c>
      <c r="Z27" s="1082"/>
      <c r="AA27" s="1082"/>
      <c r="AB27" s="1082"/>
      <c r="AC27" s="1082"/>
      <c r="AD27" s="1082"/>
      <c r="AE27" s="1082"/>
      <c r="AF27" s="1082"/>
      <c r="AG27" s="1082"/>
      <c r="AH27" s="1082"/>
      <c r="AI27" s="1082"/>
      <c r="AJ27" s="1082"/>
      <c r="AK27" s="1082"/>
      <c r="AL27" s="1082"/>
      <c r="AM27" s="1082"/>
      <c r="AN27" s="1082"/>
      <c r="AO27" s="1082"/>
      <c r="AP27" s="1082"/>
      <c r="AQ27" s="1082"/>
      <c r="AR27" s="1082"/>
      <c r="AS27" s="1082"/>
      <c r="AT27" s="1082"/>
      <c r="AU27" s="1082"/>
      <c r="AV27" s="1082"/>
      <c r="AW27" s="1082"/>
      <c r="AX27" s="1082"/>
      <c r="AY27" s="1083"/>
    </row>
    <row r="28" spans="2:51" ht="23.1" customHeight="1">
      <c r="B28" s="343"/>
      <c r="C28" s="344"/>
      <c r="D28" s="322"/>
      <c r="E28" s="323"/>
      <c r="F28" s="323"/>
      <c r="G28" s="323"/>
      <c r="H28" s="323"/>
      <c r="I28" s="323"/>
      <c r="J28" s="323"/>
      <c r="K28" s="323"/>
      <c r="L28" s="324"/>
      <c r="M28" s="325"/>
      <c r="N28" s="325"/>
      <c r="O28" s="325"/>
      <c r="P28" s="325"/>
      <c r="Q28" s="325"/>
      <c r="R28" s="325"/>
      <c r="S28" s="325"/>
      <c r="T28" s="325"/>
      <c r="U28" s="325"/>
      <c r="V28" s="325"/>
      <c r="W28" s="325"/>
      <c r="X28" s="325"/>
      <c r="Y28" s="721"/>
      <c r="Z28" s="722"/>
      <c r="AA28" s="722"/>
      <c r="AB28" s="722"/>
      <c r="AC28" s="722"/>
      <c r="AD28" s="722"/>
      <c r="AE28" s="722"/>
      <c r="AF28" s="722"/>
      <c r="AG28" s="722"/>
      <c r="AH28" s="722"/>
      <c r="AI28" s="722"/>
      <c r="AJ28" s="722"/>
      <c r="AK28" s="722"/>
      <c r="AL28" s="722"/>
      <c r="AM28" s="722"/>
      <c r="AN28" s="722"/>
      <c r="AO28" s="722"/>
      <c r="AP28" s="722"/>
      <c r="AQ28" s="722"/>
      <c r="AR28" s="722"/>
      <c r="AS28" s="722"/>
      <c r="AT28" s="722"/>
      <c r="AU28" s="722"/>
      <c r="AV28" s="722"/>
      <c r="AW28" s="722"/>
      <c r="AX28" s="722"/>
      <c r="AY28" s="723"/>
    </row>
    <row r="29" spans="2:51" ht="23.1" customHeight="1">
      <c r="B29" s="343"/>
      <c r="C29" s="344"/>
      <c r="D29" s="322"/>
      <c r="E29" s="323"/>
      <c r="F29" s="323"/>
      <c r="G29" s="323"/>
      <c r="H29" s="323"/>
      <c r="I29" s="323"/>
      <c r="J29" s="323"/>
      <c r="K29" s="323"/>
      <c r="L29" s="324"/>
      <c r="M29" s="325"/>
      <c r="N29" s="325"/>
      <c r="O29" s="325"/>
      <c r="P29" s="325"/>
      <c r="Q29" s="325"/>
      <c r="R29" s="325"/>
      <c r="S29" s="325"/>
      <c r="T29" s="325"/>
      <c r="U29" s="325"/>
      <c r="V29" s="325"/>
      <c r="W29" s="325"/>
      <c r="X29" s="325"/>
      <c r="Y29" s="721"/>
      <c r="Z29" s="722"/>
      <c r="AA29" s="722"/>
      <c r="AB29" s="722"/>
      <c r="AC29" s="722"/>
      <c r="AD29" s="722"/>
      <c r="AE29" s="722"/>
      <c r="AF29" s="722"/>
      <c r="AG29" s="722"/>
      <c r="AH29" s="722"/>
      <c r="AI29" s="722"/>
      <c r="AJ29" s="722"/>
      <c r="AK29" s="722"/>
      <c r="AL29" s="722"/>
      <c r="AM29" s="722"/>
      <c r="AN29" s="722"/>
      <c r="AO29" s="722"/>
      <c r="AP29" s="722"/>
      <c r="AQ29" s="722"/>
      <c r="AR29" s="722"/>
      <c r="AS29" s="722"/>
      <c r="AT29" s="722"/>
      <c r="AU29" s="722"/>
      <c r="AV29" s="722"/>
      <c r="AW29" s="722"/>
      <c r="AX29" s="722"/>
      <c r="AY29" s="723"/>
    </row>
    <row r="30" spans="2:51" ht="23.1" customHeight="1">
      <c r="B30" s="343"/>
      <c r="C30" s="344"/>
      <c r="D30" s="322"/>
      <c r="E30" s="323"/>
      <c r="F30" s="323"/>
      <c r="G30" s="323"/>
      <c r="H30" s="323"/>
      <c r="I30" s="323"/>
      <c r="J30" s="323"/>
      <c r="K30" s="323"/>
      <c r="L30" s="324"/>
      <c r="M30" s="325"/>
      <c r="N30" s="325"/>
      <c r="O30" s="325"/>
      <c r="P30" s="325"/>
      <c r="Q30" s="325"/>
      <c r="R30" s="325"/>
      <c r="S30" s="325"/>
      <c r="T30" s="325"/>
      <c r="U30" s="325"/>
      <c r="V30" s="325"/>
      <c r="W30" s="325"/>
      <c r="X30" s="325"/>
      <c r="Y30" s="721"/>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3"/>
    </row>
    <row r="31" spans="2:51" ht="23.1" customHeight="1">
      <c r="B31" s="343"/>
      <c r="C31" s="344"/>
      <c r="D31" s="322"/>
      <c r="E31" s="323"/>
      <c r="F31" s="323"/>
      <c r="G31" s="323"/>
      <c r="H31" s="323"/>
      <c r="I31" s="323"/>
      <c r="J31" s="323"/>
      <c r="K31" s="323"/>
      <c r="L31" s="324"/>
      <c r="M31" s="325"/>
      <c r="N31" s="325"/>
      <c r="O31" s="325"/>
      <c r="P31" s="325"/>
      <c r="Q31" s="325"/>
      <c r="R31" s="325"/>
      <c r="S31" s="325"/>
      <c r="T31" s="325"/>
      <c r="U31" s="325"/>
      <c r="V31" s="325"/>
      <c r="W31" s="325"/>
      <c r="X31" s="325"/>
      <c r="Y31" s="721"/>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3"/>
    </row>
    <row r="32" spans="2:51" ht="23.1" customHeight="1">
      <c r="B32" s="343"/>
      <c r="C32" s="344"/>
      <c r="D32" s="322"/>
      <c r="E32" s="323"/>
      <c r="F32" s="323"/>
      <c r="G32" s="323"/>
      <c r="H32" s="323"/>
      <c r="I32" s="323"/>
      <c r="J32" s="323"/>
      <c r="K32" s="323"/>
      <c r="L32" s="324"/>
      <c r="M32" s="325"/>
      <c r="N32" s="325"/>
      <c r="O32" s="325"/>
      <c r="P32" s="325"/>
      <c r="Q32" s="325"/>
      <c r="R32" s="325"/>
      <c r="S32" s="325"/>
      <c r="T32" s="325"/>
      <c r="U32" s="325"/>
      <c r="V32" s="325"/>
      <c r="W32" s="325"/>
      <c r="X32" s="325"/>
      <c r="Y32" s="721"/>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3"/>
    </row>
    <row r="33" spans="1:51" ht="23.1" customHeight="1">
      <c r="B33" s="343"/>
      <c r="C33" s="344"/>
      <c r="D33" s="1098"/>
      <c r="E33" s="1099"/>
      <c r="F33" s="1099"/>
      <c r="G33" s="1099"/>
      <c r="H33" s="1099"/>
      <c r="I33" s="1099"/>
      <c r="J33" s="1099"/>
      <c r="K33" s="1099"/>
      <c r="L33" s="1100"/>
      <c r="M33" s="1322"/>
      <c r="N33" s="1322"/>
      <c r="O33" s="1322"/>
      <c r="P33" s="1322"/>
      <c r="Q33" s="1322"/>
      <c r="R33" s="1322"/>
      <c r="S33" s="1322"/>
      <c r="T33" s="1322"/>
      <c r="U33" s="1322"/>
      <c r="V33" s="1322"/>
      <c r="W33" s="1322"/>
      <c r="X33" s="1322"/>
      <c r="Y33" s="721"/>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3"/>
    </row>
    <row r="34" spans="1:51" ht="23.1" customHeight="1">
      <c r="B34" s="345"/>
      <c r="C34" s="346"/>
      <c r="D34" s="330" t="s">
        <v>42</v>
      </c>
      <c r="E34" s="331"/>
      <c r="F34" s="331"/>
      <c r="G34" s="331"/>
      <c r="H34" s="331"/>
      <c r="I34" s="331"/>
      <c r="J34" s="331"/>
      <c r="K34" s="331"/>
      <c r="L34" s="332"/>
      <c r="M34" s="1105">
        <f>SUM(M27:R33)</f>
        <v>135</v>
      </c>
      <c r="N34" s="1105"/>
      <c r="O34" s="1105"/>
      <c r="P34" s="1105"/>
      <c r="Q34" s="1105"/>
      <c r="R34" s="1105"/>
      <c r="S34" s="3498">
        <v>135</v>
      </c>
      <c r="T34" s="1105"/>
      <c r="U34" s="1105"/>
      <c r="V34" s="1105"/>
      <c r="W34" s="1105"/>
      <c r="X34" s="1105"/>
      <c r="Y34" s="704"/>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c r="AY34" s="706"/>
    </row>
    <row r="35" spans="1:51" ht="2.95" customHeight="1">
      <c r="A35" s="4"/>
      <c r="B35" s="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51" ht="2.95" customHeight="1" thickBot="1">
      <c r="A36" s="4"/>
      <c r="B36" s="7"/>
      <c r="C36" s="7"/>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310" t="s">
        <v>87</v>
      </c>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2"/>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316"/>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ht="20.95" hidden="1" customHeight="1">
      <c r="A41" s="9"/>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9"/>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9"/>
      <c r="B43" s="944" t="s">
        <v>90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6"/>
    </row>
    <row r="44" spans="1:51" ht="20.95" customHeight="1">
      <c r="A44" s="9"/>
      <c r="B44" s="12"/>
      <c r="C44" s="13"/>
      <c r="D44" s="299" t="s">
        <v>91</v>
      </c>
      <c r="E44" s="300"/>
      <c r="F44" s="300"/>
      <c r="G44" s="300"/>
      <c r="H44" s="301" t="s">
        <v>92</v>
      </c>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2"/>
      <c r="AH44" s="301" t="s">
        <v>93</v>
      </c>
      <c r="AI44" s="300"/>
      <c r="AJ44" s="300"/>
      <c r="AK44" s="300"/>
      <c r="AL44" s="300"/>
      <c r="AM44" s="300"/>
      <c r="AN44" s="300"/>
      <c r="AO44" s="300"/>
      <c r="AP44" s="300"/>
      <c r="AQ44" s="300"/>
      <c r="AR44" s="300"/>
      <c r="AS44" s="300"/>
      <c r="AT44" s="300"/>
      <c r="AU44" s="300"/>
      <c r="AV44" s="300"/>
      <c r="AW44" s="300"/>
      <c r="AX44" s="300"/>
      <c r="AY44" s="303"/>
    </row>
    <row r="45" spans="1:51" ht="26.2" customHeight="1">
      <c r="A45" s="9"/>
      <c r="B45" s="255" t="s">
        <v>94</v>
      </c>
      <c r="C45" s="256"/>
      <c r="D45" s="304" t="s">
        <v>1454</v>
      </c>
      <c r="E45" s="265"/>
      <c r="F45" s="265"/>
      <c r="G45" s="266"/>
      <c r="H45" s="264" t="s">
        <v>96</v>
      </c>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6"/>
      <c r="AH45" s="3679" t="s">
        <v>1455</v>
      </c>
      <c r="AI45" s="3680"/>
      <c r="AJ45" s="3680"/>
      <c r="AK45" s="3680"/>
      <c r="AL45" s="3680"/>
      <c r="AM45" s="3680"/>
      <c r="AN45" s="3680"/>
      <c r="AO45" s="3680"/>
      <c r="AP45" s="3680"/>
      <c r="AQ45" s="3680"/>
      <c r="AR45" s="3680"/>
      <c r="AS45" s="3680"/>
      <c r="AT45" s="3680"/>
      <c r="AU45" s="3680"/>
      <c r="AV45" s="3680"/>
      <c r="AW45" s="3680"/>
      <c r="AX45" s="3680"/>
      <c r="AY45" s="3681"/>
    </row>
    <row r="46" spans="1:51" ht="33.4" customHeight="1">
      <c r="A46" s="9"/>
      <c r="B46" s="257"/>
      <c r="C46" s="258"/>
      <c r="D46" s="305" t="s">
        <v>1454</v>
      </c>
      <c r="E46" s="278"/>
      <c r="F46" s="278"/>
      <c r="G46" s="279"/>
      <c r="H46" s="290" t="s">
        <v>365</v>
      </c>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2"/>
      <c r="AH46" s="3679" t="s">
        <v>1456</v>
      </c>
      <c r="AI46" s="3680"/>
      <c r="AJ46" s="3680"/>
      <c r="AK46" s="3680"/>
      <c r="AL46" s="3680"/>
      <c r="AM46" s="3680"/>
      <c r="AN46" s="3680"/>
      <c r="AO46" s="3680"/>
      <c r="AP46" s="3680"/>
      <c r="AQ46" s="3680"/>
      <c r="AR46" s="3680"/>
      <c r="AS46" s="3680"/>
      <c r="AT46" s="3680"/>
      <c r="AU46" s="3680"/>
      <c r="AV46" s="3680"/>
      <c r="AW46" s="3680"/>
      <c r="AX46" s="3680"/>
      <c r="AY46" s="3681"/>
    </row>
    <row r="47" spans="1:51" ht="26.2" customHeight="1">
      <c r="A47" s="9"/>
      <c r="B47" s="259"/>
      <c r="C47" s="260"/>
      <c r="D47" s="244" t="s">
        <v>1457</v>
      </c>
      <c r="E47" s="245"/>
      <c r="F47" s="245"/>
      <c r="G47" s="246"/>
      <c r="H47" s="247" t="s">
        <v>1458</v>
      </c>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9"/>
      <c r="AH47" s="3682"/>
      <c r="AI47" s="3683"/>
      <c r="AJ47" s="3683"/>
      <c r="AK47" s="3683"/>
      <c r="AL47" s="3683"/>
      <c r="AM47" s="3683"/>
      <c r="AN47" s="3683"/>
      <c r="AO47" s="3683"/>
      <c r="AP47" s="3683"/>
      <c r="AQ47" s="3683"/>
      <c r="AR47" s="3683"/>
      <c r="AS47" s="3683"/>
      <c r="AT47" s="3683"/>
      <c r="AU47" s="3683"/>
      <c r="AV47" s="3683"/>
      <c r="AW47" s="3683"/>
      <c r="AX47" s="3683"/>
      <c r="AY47" s="3684"/>
    </row>
    <row r="48" spans="1:51" ht="33.75" customHeight="1">
      <c r="A48" s="9"/>
      <c r="B48" s="257" t="s">
        <v>102</v>
      </c>
      <c r="C48" s="258"/>
      <c r="D48" s="261" t="s">
        <v>1454</v>
      </c>
      <c r="E48" s="262"/>
      <c r="F48" s="262"/>
      <c r="G48" s="263"/>
      <c r="H48" s="264" t="s">
        <v>103</v>
      </c>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6"/>
      <c r="AH48" s="3685" t="s">
        <v>1459</v>
      </c>
      <c r="AI48" s="3686"/>
      <c r="AJ48" s="3686"/>
      <c r="AK48" s="3686"/>
      <c r="AL48" s="3686"/>
      <c r="AM48" s="3686"/>
      <c r="AN48" s="3686"/>
      <c r="AO48" s="3686"/>
      <c r="AP48" s="3686"/>
      <c r="AQ48" s="3686"/>
      <c r="AR48" s="3686"/>
      <c r="AS48" s="3686"/>
      <c r="AT48" s="3686"/>
      <c r="AU48" s="3686"/>
      <c r="AV48" s="3686"/>
      <c r="AW48" s="3686"/>
      <c r="AX48" s="3686"/>
      <c r="AY48" s="3687"/>
    </row>
    <row r="49" spans="1:51" ht="23.25" customHeight="1">
      <c r="A49" s="9"/>
      <c r="B49" s="257"/>
      <c r="C49" s="258"/>
      <c r="D49" s="276" t="s">
        <v>1457</v>
      </c>
      <c r="E49" s="148"/>
      <c r="F49" s="148"/>
      <c r="G49" s="149"/>
      <c r="H49" s="277" t="s">
        <v>1460</v>
      </c>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9"/>
      <c r="AH49" s="3679"/>
      <c r="AI49" s="3680"/>
      <c r="AJ49" s="3680"/>
      <c r="AK49" s="3680"/>
      <c r="AL49" s="3680"/>
      <c r="AM49" s="3680"/>
      <c r="AN49" s="3680"/>
      <c r="AO49" s="3680"/>
      <c r="AP49" s="3680"/>
      <c r="AQ49" s="3680"/>
      <c r="AR49" s="3680"/>
      <c r="AS49" s="3680"/>
      <c r="AT49" s="3680"/>
      <c r="AU49" s="3680"/>
      <c r="AV49" s="3680"/>
      <c r="AW49" s="3680"/>
      <c r="AX49" s="3680"/>
      <c r="AY49" s="3681"/>
    </row>
    <row r="50" spans="1:51" ht="26.2" customHeight="1">
      <c r="A50" s="9"/>
      <c r="B50" s="257"/>
      <c r="C50" s="258"/>
      <c r="D50" s="276" t="s">
        <v>1454</v>
      </c>
      <c r="E50" s="148"/>
      <c r="F50" s="148"/>
      <c r="G50" s="149"/>
      <c r="H50" s="277" t="s">
        <v>106</v>
      </c>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9"/>
      <c r="AH50" s="3679" t="s">
        <v>1461</v>
      </c>
      <c r="AI50" s="3680"/>
      <c r="AJ50" s="3680"/>
      <c r="AK50" s="3680"/>
      <c r="AL50" s="3680"/>
      <c r="AM50" s="3680"/>
      <c r="AN50" s="3680"/>
      <c r="AO50" s="3680"/>
      <c r="AP50" s="3680"/>
      <c r="AQ50" s="3680"/>
      <c r="AR50" s="3680"/>
      <c r="AS50" s="3680"/>
      <c r="AT50" s="3680"/>
      <c r="AU50" s="3680"/>
      <c r="AV50" s="3680"/>
      <c r="AW50" s="3680"/>
      <c r="AX50" s="3680"/>
      <c r="AY50" s="3681"/>
    </row>
    <row r="51" spans="1:51" ht="26.2" customHeight="1">
      <c r="A51" s="9"/>
      <c r="B51" s="257"/>
      <c r="C51" s="258"/>
      <c r="D51" s="276" t="s">
        <v>1454</v>
      </c>
      <c r="E51" s="148"/>
      <c r="F51" s="148"/>
      <c r="G51" s="149"/>
      <c r="H51" s="277" t="s">
        <v>107</v>
      </c>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9"/>
      <c r="AH51" s="3679" t="s">
        <v>1462</v>
      </c>
      <c r="AI51" s="3680"/>
      <c r="AJ51" s="3680"/>
      <c r="AK51" s="3680"/>
      <c r="AL51" s="3680"/>
      <c r="AM51" s="3680"/>
      <c r="AN51" s="3680"/>
      <c r="AO51" s="3680"/>
      <c r="AP51" s="3680"/>
      <c r="AQ51" s="3680"/>
      <c r="AR51" s="3680"/>
      <c r="AS51" s="3680"/>
      <c r="AT51" s="3680"/>
      <c r="AU51" s="3680"/>
      <c r="AV51" s="3680"/>
      <c r="AW51" s="3680"/>
      <c r="AX51" s="3680"/>
      <c r="AY51" s="3681"/>
    </row>
    <row r="52" spans="1:51" ht="26.2" customHeight="1">
      <c r="A52" s="9"/>
      <c r="B52" s="259"/>
      <c r="C52" s="260"/>
      <c r="D52" s="244" t="s">
        <v>1454</v>
      </c>
      <c r="E52" s="245"/>
      <c r="F52" s="245"/>
      <c r="G52" s="246"/>
      <c r="H52" s="247" t="s">
        <v>108</v>
      </c>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9"/>
      <c r="AH52" s="3688" t="s">
        <v>1463</v>
      </c>
      <c r="AI52" s="3689"/>
      <c r="AJ52" s="3689"/>
      <c r="AK52" s="3689"/>
      <c r="AL52" s="3689"/>
      <c r="AM52" s="3689"/>
      <c r="AN52" s="3689"/>
      <c r="AO52" s="3689"/>
      <c r="AP52" s="3689"/>
      <c r="AQ52" s="3689"/>
      <c r="AR52" s="3689"/>
      <c r="AS52" s="3689"/>
      <c r="AT52" s="3689"/>
      <c r="AU52" s="3689"/>
      <c r="AV52" s="3689"/>
      <c r="AW52" s="3689"/>
      <c r="AX52" s="3689"/>
      <c r="AY52" s="3690"/>
    </row>
    <row r="53" spans="1:51" ht="26.2" customHeight="1">
      <c r="A53" s="9"/>
      <c r="B53" s="255" t="s">
        <v>109</v>
      </c>
      <c r="C53" s="256"/>
      <c r="D53" s="261" t="s">
        <v>1454</v>
      </c>
      <c r="E53" s="262"/>
      <c r="F53" s="262"/>
      <c r="G53" s="263"/>
      <c r="H53" s="3691" t="s">
        <v>110</v>
      </c>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c r="AG53" s="165"/>
      <c r="AH53" s="3685" t="s">
        <v>1464</v>
      </c>
      <c r="AI53" s="3686"/>
      <c r="AJ53" s="3686"/>
      <c r="AK53" s="3686"/>
      <c r="AL53" s="3686"/>
      <c r="AM53" s="3686"/>
      <c r="AN53" s="3686"/>
      <c r="AO53" s="3686"/>
      <c r="AP53" s="3686"/>
      <c r="AQ53" s="3686"/>
      <c r="AR53" s="3686"/>
      <c r="AS53" s="3686"/>
      <c r="AT53" s="3686"/>
      <c r="AU53" s="3686"/>
      <c r="AV53" s="3686"/>
      <c r="AW53" s="3686"/>
      <c r="AX53" s="3686"/>
      <c r="AY53" s="3687"/>
    </row>
    <row r="54" spans="1:51" ht="26.2" customHeight="1">
      <c r="A54" s="9"/>
      <c r="B54" s="257"/>
      <c r="C54" s="258"/>
      <c r="D54" s="276" t="s">
        <v>1457</v>
      </c>
      <c r="E54" s="148"/>
      <c r="F54" s="148"/>
      <c r="G54" s="149"/>
      <c r="H54" s="3692" t="s">
        <v>112</v>
      </c>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1"/>
      <c r="AH54" s="3679"/>
      <c r="AI54" s="3680"/>
      <c r="AJ54" s="3680"/>
      <c r="AK54" s="3680"/>
      <c r="AL54" s="3680"/>
      <c r="AM54" s="3680"/>
      <c r="AN54" s="3680"/>
      <c r="AO54" s="3680"/>
      <c r="AP54" s="3680"/>
      <c r="AQ54" s="3680"/>
      <c r="AR54" s="3680"/>
      <c r="AS54" s="3680"/>
      <c r="AT54" s="3680"/>
      <c r="AU54" s="3680"/>
      <c r="AV54" s="3680"/>
      <c r="AW54" s="3680"/>
      <c r="AX54" s="3680"/>
      <c r="AY54" s="3681"/>
    </row>
    <row r="55" spans="1:51" ht="26.2" customHeight="1">
      <c r="A55" s="9"/>
      <c r="B55" s="257"/>
      <c r="C55" s="258"/>
      <c r="D55" s="276" t="s">
        <v>1457</v>
      </c>
      <c r="E55" s="148"/>
      <c r="F55" s="148"/>
      <c r="G55" s="149"/>
      <c r="H55" s="3692" t="s">
        <v>1465</v>
      </c>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1"/>
      <c r="AH55" s="3679"/>
      <c r="AI55" s="3680"/>
      <c r="AJ55" s="3680"/>
      <c r="AK55" s="3680"/>
      <c r="AL55" s="3680"/>
      <c r="AM55" s="3680"/>
      <c r="AN55" s="3680"/>
      <c r="AO55" s="3680"/>
      <c r="AP55" s="3680"/>
      <c r="AQ55" s="3680"/>
      <c r="AR55" s="3680"/>
      <c r="AS55" s="3680"/>
      <c r="AT55" s="3680"/>
      <c r="AU55" s="3680"/>
      <c r="AV55" s="3680"/>
      <c r="AW55" s="3680"/>
      <c r="AX55" s="3680"/>
      <c r="AY55" s="3681"/>
    </row>
    <row r="56" spans="1:51" ht="26.2" customHeight="1">
      <c r="A56" s="9"/>
      <c r="B56" s="257"/>
      <c r="C56" s="258"/>
      <c r="D56" s="280" t="s">
        <v>1457</v>
      </c>
      <c r="E56" s="281"/>
      <c r="F56" s="281"/>
      <c r="G56" s="282"/>
      <c r="H56" s="3693" t="s">
        <v>115</v>
      </c>
      <c r="I56" s="3694"/>
      <c r="J56" s="3694"/>
      <c r="K56" s="3694"/>
      <c r="L56" s="3694"/>
      <c r="M56" s="3694"/>
      <c r="N56" s="3694"/>
      <c r="O56" s="3694"/>
      <c r="P56" s="3694"/>
      <c r="Q56" s="3694"/>
      <c r="R56" s="3694"/>
      <c r="S56" s="3694"/>
      <c r="T56" s="3694"/>
      <c r="U56" s="3694"/>
      <c r="V56" s="3694"/>
      <c r="W56" s="3694"/>
      <c r="X56" s="3694"/>
      <c r="Y56" s="3694"/>
      <c r="Z56" s="3694"/>
      <c r="AA56" s="3694"/>
      <c r="AB56" s="3694"/>
      <c r="AC56" s="3694"/>
      <c r="AD56" s="3694"/>
      <c r="AE56" s="3694"/>
      <c r="AF56" s="3694"/>
      <c r="AG56" s="3695"/>
      <c r="AH56" s="3696"/>
      <c r="AI56" s="3680"/>
      <c r="AJ56" s="3680"/>
      <c r="AK56" s="3680"/>
      <c r="AL56" s="3680"/>
      <c r="AM56" s="3680"/>
      <c r="AN56" s="3680"/>
      <c r="AO56" s="3680"/>
      <c r="AP56" s="3680"/>
      <c r="AQ56" s="3680"/>
      <c r="AR56" s="3680"/>
      <c r="AS56" s="3680"/>
      <c r="AT56" s="3680"/>
      <c r="AU56" s="3680"/>
      <c r="AV56" s="3680"/>
      <c r="AW56" s="3680"/>
      <c r="AX56" s="3680"/>
      <c r="AY56" s="3681"/>
    </row>
    <row r="57" spans="1:51" ht="26.2" customHeight="1">
      <c r="A57" s="9"/>
      <c r="B57" s="257"/>
      <c r="C57" s="258"/>
      <c r="D57" s="1118"/>
      <c r="E57" s="238"/>
      <c r="F57" s="238"/>
      <c r="G57" s="239"/>
      <c r="H57" s="3697" t="s">
        <v>117</v>
      </c>
      <c r="I57" s="3698"/>
      <c r="J57" s="3698"/>
      <c r="K57" s="3698"/>
      <c r="L57" s="3698"/>
      <c r="M57" s="3698"/>
      <c r="N57" s="3698"/>
      <c r="O57" s="3698"/>
      <c r="P57" s="3698"/>
      <c r="Q57" s="3698"/>
      <c r="R57" s="3698"/>
      <c r="S57" s="3698"/>
      <c r="T57" s="3698"/>
      <c r="U57" s="3698"/>
      <c r="V57" s="3699"/>
      <c r="W57" s="3699"/>
      <c r="X57" s="3699"/>
      <c r="Y57" s="3699"/>
      <c r="Z57" s="3699"/>
      <c r="AA57" s="3699"/>
      <c r="AB57" s="3699"/>
      <c r="AC57" s="3699"/>
      <c r="AD57" s="3699"/>
      <c r="AE57" s="3699"/>
      <c r="AF57" s="3699"/>
      <c r="AG57" s="3700"/>
      <c r="AH57" s="3696"/>
      <c r="AI57" s="3680"/>
      <c r="AJ57" s="3680"/>
      <c r="AK57" s="3680"/>
      <c r="AL57" s="3680"/>
      <c r="AM57" s="3680"/>
      <c r="AN57" s="3680"/>
      <c r="AO57" s="3680"/>
      <c r="AP57" s="3680"/>
      <c r="AQ57" s="3680"/>
      <c r="AR57" s="3680"/>
      <c r="AS57" s="3680"/>
      <c r="AT57" s="3680"/>
      <c r="AU57" s="3680"/>
      <c r="AV57" s="3680"/>
      <c r="AW57" s="3680"/>
      <c r="AX57" s="3680"/>
      <c r="AY57" s="3681"/>
    </row>
    <row r="58" spans="1:51" ht="26.2" customHeight="1">
      <c r="A58" s="9"/>
      <c r="B58" s="259"/>
      <c r="C58" s="260"/>
      <c r="D58" s="244" t="s">
        <v>1454</v>
      </c>
      <c r="E58" s="245"/>
      <c r="F58" s="245"/>
      <c r="G58" s="246"/>
      <c r="H58" s="3701" t="s">
        <v>119</v>
      </c>
      <c r="I58" s="579"/>
      <c r="J58" s="579"/>
      <c r="K58" s="579"/>
      <c r="L58" s="579"/>
      <c r="M58" s="579"/>
      <c r="N58" s="579"/>
      <c r="O58" s="579"/>
      <c r="P58" s="579"/>
      <c r="Q58" s="579"/>
      <c r="R58" s="579"/>
      <c r="S58" s="579"/>
      <c r="T58" s="579"/>
      <c r="U58" s="579"/>
      <c r="V58" s="579"/>
      <c r="W58" s="579"/>
      <c r="X58" s="579"/>
      <c r="Y58" s="579"/>
      <c r="Z58" s="579"/>
      <c r="AA58" s="579"/>
      <c r="AB58" s="579"/>
      <c r="AC58" s="579"/>
      <c r="AD58" s="579"/>
      <c r="AE58" s="579"/>
      <c r="AF58" s="579"/>
      <c r="AG58" s="580"/>
      <c r="AH58" s="3679" t="s">
        <v>1466</v>
      </c>
      <c r="AI58" s="3680"/>
      <c r="AJ58" s="3680"/>
      <c r="AK58" s="3680"/>
      <c r="AL58" s="3680"/>
      <c r="AM58" s="3680"/>
      <c r="AN58" s="3680"/>
      <c r="AO58" s="3680"/>
      <c r="AP58" s="3680"/>
      <c r="AQ58" s="3680"/>
      <c r="AR58" s="3680"/>
      <c r="AS58" s="3680"/>
      <c r="AT58" s="3680"/>
      <c r="AU58" s="3680"/>
      <c r="AV58" s="3680"/>
      <c r="AW58" s="3680"/>
      <c r="AX58" s="3680"/>
      <c r="AY58" s="3681"/>
    </row>
    <row r="59" spans="1:51" ht="180" customHeight="1" thickBot="1">
      <c r="A59" s="9"/>
      <c r="B59" s="250" t="s">
        <v>120</v>
      </c>
      <c r="C59" s="251"/>
      <c r="D59" s="964" t="s">
        <v>1467</v>
      </c>
      <c r="E59" s="1819"/>
      <c r="F59" s="1819"/>
      <c r="G59" s="1819"/>
      <c r="H59" s="1819"/>
      <c r="I59" s="1819"/>
      <c r="J59" s="1819"/>
      <c r="K59" s="1819"/>
      <c r="L59" s="1819"/>
      <c r="M59" s="1819"/>
      <c r="N59" s="1819"/>
      <c r="O59" s="1819"/>
      <c r="P59" s="1819"/>
      <c r="Q59" s="1819"/>
      <c r="R59" s="1819"/>
      <c r="S59" s="1819"/>
      <c r="T59" s="1819"/>
      <c r="U59" s="1819"/>
      <c r="V59" s="1819"/>
      <c r="W59" s="1819"/>
      <c r="X59" s="1819"/>
      <c r="Y59" s="1819"/>
      <c r="Z59" s="1819"/>
      <c r="AA59" s="1819"/>
      <c r="AB59" s="1819"/>
      <c r="AC59" s="1819"/>
      <c r="AD59" s="1819"/>
      <c r="AE59" s="1819"/>
      <c r="AF59" s="1819"/>
      <c r="AG59" s="1819"/>
      <c r="AH59" s="1819"/>
      <c r="AI59" s="1819"/>
      <c r="AJ59" s="1819"/>
      <c r="AK59" s="1819"/>
      <c r="AL59" s="1819"/>
      <c r="AM59" s="1819"/>
      <c r="AN59" s="1819"/>
      <c r="AO59" s="1819"/>
      <c r="AP59" s="1819"/>
      <c r="AQ59" s="1819"/>
      <c r="AR59" s="1819"/>
      <c r="AS59" s="1819"/>
      <c r="AT59" s="1819"/>
      <c r="AU59" s="1819"/>
      <c r="AV59" s="1819"/>
      <c r="AW59" s="1819"/>
      <c r="AX59" s="1819"/>
      <c r="AY59" s="1820"/>
    </row>
    <row r="60" spans="1:51" ht="20.95" hidden="1" customHeight="1">
      <c r="A60" s="9"/>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51" ht="97.55" hidden="1" customHeight="1">
      <c r="A61" s="9"/>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51" ht="119.8" hidden="1" customHeight="1">
      <c r="A62" s="9"/>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51" ht="20.95" customHeight="1">
      <c r="A63" s="9"/>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122.4" customHeight="1">
      <c r="A64" s="14"/>
      <c r="B64" s="967" t="s">
        <v>126</v>
      </c>
      <c r="C64" s="566"/>
      <c r="D64" s="566"/>
      <c r="E64" s="566"/>
      <c r="F64" s="968"/>
      <c r="G64" s="3582" t="s">
        <v>1468</v>
      </c>
      <c r="H64" s="3583"/>
      <c r="I64" s="3583"/>
      <c r="J64" s="3583"/>
      <c r="K64" s="3583"/>
      <c r="L64" s="3583"/>
      <c r="M64" s="3583"/>
      <c r="N64" s="3583"/>
      <c r="O64" s="3583"/>
      <c r="P64" s="3583"/>
      <c r="Q64" s="3583"/>
      <c r="R64" s="3583"/>
      <c r="S64" s="3583"/>
      <c r="T64" s="3583"/>
      <c r="U64" s="3583"/>
      <c r="V64" s="3583"/>
      <c r="W64" s="3583"/>
      <c r="X64" s="3583"/>
      <c r="Y64" s="3583"/>
      <c r="Z64" s="3583"/>
      <c r="AA64" s="3583"/>
      <c r="AB64" s="3583"/>
      <c r="AC64" s="3583"/>
      <c r="AD64" s="3583"/>
      <c r="AE64" s="3583"/>
      <c r="AF64" s="3583"/>
      <c r="AG64" s="3583"/>
      <c r="AH64" s="3583"/>
      <c r="AI64" s="3583"/>
      <c r="AJ64" s="3583"/>
      <c r="AK64" s="3583"/>
      <c r="AL64" s="3583"/>
      <c r="AM64" s="3583"/>
      <c r="AN64" s="3583"/>
      <c r="AO64" s="3583"/>
      <c r="AP64" s="3583"/>
      <c r="AQ64" s="3583"/>
      <c r="AR64" s="3583"/>
      <c r="AS64" s="3583"/>
      <c r="AT64" s="3583"/>
      <c r="AU64" s="3583"/>
      <c r="AV64" s="3583"/>
      <c r="AW64" s="3583"/>
      <c r="AX64" s="3583"/>
      <c r="AY64" s="3584"/>
    </row>
    <row r="65" spans="1:51" ht="18.350000000000001" customHeight="1">
      <c r="A65" s="14"/>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51" ht="119.15" customHeight="1" thickBot="1">
      <c r="A66" s="14"/>
      <c r="B66" s="3702" t="s">
        <v>1469</v>
      </c>
      <c r="C66" s="971"/>
      <c r="D66" s="971"/>
      <c r="E66" s="971"/>
      <c r="F66" s="972"/>
      <c r="G66" s="971" t="s">
        <v>1457</v>
      </c>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c r="AL66" s="971"/>
      <c r="AM66" s="971"/>
      <c r="AN66" s="971"/>
      <c r="AO66" s="971"/>
      <c r="AP66" s="971"/>
      <c r="AQ66" s="971"/>
      <c r="AR66" s="971"/>
      <c r="AS66" s="971"/>
      <c r="AT66" s="971"/>
      <c r="AU66" s="971"/>
      <c r="AV66" s="971"/>
      <c r="AW66" s="971"/>
      <c r="AX66" s="971"/>
      <c r="AY66" s="1237"/>
    </row>
    <row r="67" spans="1:51" ht="19.649999999999999" customHeight="1">
      <c r="A67" s="14"/>
      <c r="B67" s="973" t="s">
        <v>129</v>
      </c>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row>
    <row r="68" spans="1:51" ht="205.2" customHeight="1" thickBot="1">
      <c r="A68" s="14"/>
      <c r="B68" s="1125"/>
      <c r="C68" s="1126"/>
      <c r="D68" s="1126"/>
      <c r="E68" s="1126"/>
      <c r="F68" s="1126"/>
      <c r="G68" s="1126"/>
      <c r="H68" s="1126"/>
      <c r="I68" s="1126"/>
      <c r="J68" s="1126"/>
      <c r="K68" s="1126"/>
      <c r="L68" s="1126"/>
      <c r="M68" s="1126"/>
      <c r="N68" s="1126"/>
      <c r="O68" s="1126"/>
      <c r="P68" s="1126"/>
      <c r="Q68" s="1126"/>
      <c r="R68" s="1126"/>
      <c r="S68" s="1126"/>
      <c r="T68" s="1126"/>
      <c r="U68" s="1126"/>
      <c r="V68" s="1126"/>
      <c r="W68" s="1126"/>
      <c r="X68" s="1126"/>
      <c r="Y68" s="1126"/>
      <c r="Z68" s="1126"/>
      <c r="AA68" s="1126"/>
      <c r="AB68" s="1126"/>
      <c r="AC68" s="1126"/>
      <c r="AD68" s="1126"/>
      <c r="AE68" s="1126"/>
      <c r="AF68" s="1126"/>
      <c r="AG68" s="1126"/>
      <c r="AH68" s="1126"/>
      <c r="AI68" s="1126"/>
      <c r="AJ68" s="1126"/>
      <c r="AK68" s="1126"/>
      <c r="AL68" s="1126"/>
      <c r="AM68" s="1126"/>
      <c r="AN68" s="1126"/>
      <c r="AO68" s="1126"/>
      <c r="AP68" s="1126"/>
      <c r="AQ68" s="1126"/>
      <c r="AR68" s="1126"/>
      <c r="AS68" s="1126"/>
      <c r="AT68" s="1126"/>
      <c r="AU68" s="1126"/>
      <c r="AV68" s="1126"/>
      <c r="AW68" s="1126"/>
      <c r="AX68" s="1126"/>
      <c r="AY68" s="1127"/>
    </row>
    <row r="69" spans="1:51" ht="19.649999999999999" customHeight="1">
      <c r="A69" s="14"/>
      <c r="B69" s="979" t="s">
        <v>130</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row>
    <row r="70" spans="1:51" ht="20" customHeight="1">
      <c r="A70" s="14"/>
      <c r="B70" s="982" t="s">
        <v>131</v>
      </c>
      <c r="C70" s="983"/>
      <c r="D70" s="983"/>
      <c r="E70" s="983"/>
      <c r="F70" s="983"/>
      <c r="G70" s="983"/>
      <c r="H70" s="983"/>
      <c r="I70" s="983"/>
      <c r="J70" s="983"/>
      <c r="K70" s="983"/>
      <c r="L70" s="984"/>
      <c r="M70" s="184" t="s">
        <v>1457</v>
      </c>
      <c r="N70" s="185"/>
      <c r="O70" s="185"/>
      <c r="P70" s="185"/>
      <c r="Q70" s="185"/>
      <c r="R70" s="185"/>
      <c r="S70" s="185"/>
      <c r="T70" s="185"/>
      <c r="U70" s="185"/>
      <c r="V70" s="185"/>
      <c r="W70" s="185"/>
      <c r="X70" s="185"/>
      <c r="Y70" s="185"/>
      <c r="Z70" s="185"/>
      <c r="AA70" s="186"/>
      <c r="AB70" s="983" t="s">
        <v>133</v>
      </c>
      <c r="AC70" s="983"/>
      <c r="AD70" s="983"/>
      <c r="AE70" s="983"/>
      <c r="AF70" s="983"/>
      <c r="AG70" s="983"/>
      <c r="AH70" s="983"/>
      <c r="AI70" s="983"/>
      <c r="AJ70" s="983"/>
      <c r="AK70" s="984"/>
      <c r="AL70" s="184" t="s">
        <v>1470</v>
      </c>
      <c r="AM70" s="185"/>
      <c r="AN70" s="185"/>
      <c r="AO70" s="185"/>
      <c r="AP70" s="185"/>
      <c r="AQ70" s="185"/>
      <c r="AR70" s="185"/>
      <c r="AS70" s="185"/>
      <c r="AT70" s="185"/>
      <c r="AU70" s="185"/>
      <c r="AV70" s="185"/>
      <c r="AW70" s="185"/>
      <c r="AX70" s="185"/>
      <c r="AY70" s="633"/>
    </row>
    <row r="71" spans="1:51" ht="2.95" customHeight="1">
      <c r="A71" s="9"/>
      <c r="B71" s="5"/>
      <c r="C71" s="5"/>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row>
    <row r="72" spans="1:51" ht="2.95" customHeight="1" thickBot="1">
      <c r="A72" s="9"/>
      <c r="B72" s="7"/>
      <c r="C72" s="7"/>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row>
    <row r="73" spans="1:51" ht="385.55" customHeight="1">
      <c r="A73" s="14"/>
      <c r="B73" s="190" t="s">
        <v>135</v>
      </c>
      <c r="C73" s="191"/>
      <c r="D73" s="191"/>
      <c r="E73" s="191"/>
      <c r="F73" s="191"/>
      <c r="G73" s="192"/>
      <c r="H73" s="3703"/>
      <c r="I73" s="3704"/>
      <c r="J73" s="3704"/>
      <c r="K73" s="3704"/>
      <c r="L73" s="3704"/>
      <c r="M73" s="3704"/>
      <c r="N73" s="3704"/>
      <c r="O73" s="3704"/>
      <c r="P73" s="3704"/>
      <c r="Q73" s="3704"/>
      <c r="R73" s="3704"/>
      <c r="S73" s="3704"/>
      <c r="T73" s="3704"/>
      <c r="U73" s="3704"/>
      <c r="V73" s="3704"/>
      <c r="W73" s="3704"/>
      <c r="X73" s="3704"/>
      <c r="Y73" s="3704"/>
      <c r="Z73" s="3704"/>
      <c r="AA73" s="3704"/>
      <c r="AB73" s="3704"/>
      <c r="AC73" s="3704"/>
      <c r="AD73" s="3704"/>
      <c r="AE73" s="3704"/>
      <c r="AF73" s="3704"/>
      <c r="AG73" s="3704"/>
      <c r="AH73" s="3704"/>
      <c r="AI73" s="3704"/>
      <c r="AJ73" s="3704"/>
      <c r="AK73" s="3704"/>
      <c r="AL73" s="3704"/>
      <c r="AM73" s="3704"/>
      <c r="AN73" s="3704"/>
      <c r="AO73" s="3704"/>
      <c r="AP73" s="3704"/>
      <c r="AQ73" s="3704"/>
      <c r="AR73" s="3704"/>
      <c r="AS73" s="3704"/>
      <c r="AT73" s="3704"/>
      <c r="AU73" s="3704"/>
      <c r="AV73" s="3704"/>
      <c r="AW73" s="3704"/>
      <c r="AX73" s="3704"/>
      <c r="AY73" s="3705"/>
    </row>
    <row r="74" spans="1:51" ht="348.9" customHeight="1">
      <c r="B74" s="193"/>
      <c r="C74" s="194"/>
      <c r="D74" s="194"/>
      <c r="E74" s="194"/>
      <c r="F74" s="194"/>
      <c r="G74" s="195"/>
      <c r="H74" s="3706"/>
      <c r="I74" s="3707"/>
      <c r="J74" s="3707"/>
      <c r="K74" s="3707"/>
      <c r="L74" s="3707"/>
      <c r="M74" s="3707"/>
      <c r="N74" s="3707"/>
      <c r="O74" s="3707"/>
      <c r="P74" s="3707"/>
      <c r="Q74" s="3707"/>
      <c r="R74" s="3707"/>
      <c r="S74" s="3707"/>
      <c r="T74" s="3707"/>
      <c r="U74" s="3707"/>
      <c r="V74" s="3707"/>
      <c r="W74" s="3707"/>
      <c r="X74" s="3707"/>
      <c r="Y74" s="3707"/>
      <c r="Z74" s="3707"/>
      <c r="AA74" s="3707"/>
      <c r="AB74" s="3707"/>
      <c r="AC74" s="3707"/>
      <c r="AD74" s="3707"/>
      <c r="AE74" s="3707"/>
      <c r="AF74" s="3707"/>
      <c r="AG74" s="3707"/>
      <c r="AH74" s="3707"/>
      <c r="AI74" s="3707"/>
      <c r="AJ74" s="3707"/>
      <c r="AK74" s="3707"/>
      <c r="AL74" s="3707"/>
      <c r="AM74" s="3707"/>
      <c r="AN74" s="3707"/>
      <c r="AO74" s="3707"/>
      <c r="AP74" s="3707"/>
      <c r="AQ74" s="3707"/>
      <c r="AR74" s="3707"/>
      <c r="AS74" s="3707"/>
      <c r="AT74" s="3707"/>
      <c r="AU74" s="3707"/>
      <c r="AV74" s="3707"/>
      <c r="AW74" s="3707"/>
      <c r="AX74" s="3707"/>
      <c r="AY74" s="3708"/>
    </row>
    <row r="75" spans="1:51" ht="324" customHeight="1" thickBot="1">
      <c r="B75" s="193"/>
      <c r="C75" s="194"/>
      <c r="D75" s="194"/>
      <c r="E75" s="194"/>
      <c r="F75" s="194"/>
      <c r="G75" s="195"/>
      <c r="H75" s="3709"/>
      <c r="I75" s="3710"/>
      <c r="J75" s="3710"/>
      <c r="K75" s="3710"/>
      <c r="L75" s="3710"/>
      <c r="M75" s="3710"/>
      <c r="N75" s="3710"/>
      <c r="O75" s="3710"/>
      <c r="P75" s="3710"/>
      <c r="Q75" s="3710"/>
      <c r="R75" s="3710"/>
      <c r="S75" s="3710"/>
      <c r="T75" s="3710"/>
      <c r="U75" s="3710"/>
      <c r="V75" s="3710"/>
      <c r="W75" s="3710"/>
      <c r="X75" s="3710"/>
      <c r="Y75" s="3710"/>
      <c r="Z75" s="3710"/>
      <c r="AA75" s="3710"/>
      <c r="AB75" s="3710"/>
      <c r="AC75" s="3710"/>
      <c r="AD75" s="3710"/>
      <c r="AE75" s="3710"/>
      <c r="AF75" s="3710"/>
      <c r="AG75" s="3710"/>
      <c r="AH75" s="3710"/>
      <c r="AI75" s="3710"/>
      <c r="AJ75" s="3710"/>
      <c r="AK75" s="3710"/>
      <c r="AL75" s="3710"/>
      <c r="AM75" s="3710"/>
      <c r="AN75" s="3710"/>
      <c r="AO75" s="3710"/>
      <c r="AP75" s="3710"/>
      <c r="AQ75" s="3710"/>
      <c r="AR75" s="3710"/>
      <c r="AS75" s="3710"/>
      <c r="AT75" s="3710"/>
      <c r="AU75" s="3710"/>
      <c r="AV75" s="3710"/>
      <c r="AW75" s="3710"/>
      <c r="AX75" s="3710"/>
      <c r="AY75" s="3711"/>
    </row>
    <row r="76" spans="1:51" ht="2.95" customHeight="1">
      <c r="B76" s="29"/>
      <c r="C76" s="29"/>
      <c r="D76" s="29"/>
      <c r="E76" s="29"/>
      <c r="F76" s="29"/>
      <c r="G76" s="29"/>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51" ht="2.95" customHeight="1" thickBot="1">
      <c r="B77" s="30"/>
      <c r="C77" s="30"/>
      <c r="D77" s="30"/>
      <c r="E77" s="30"/>
      <c r="F77" s="30"/>
      <c r="G77" s="30"/>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row>
    <row r="78" spans="1:51" ht="24.75" customHeight="1">
      <c r="B78" s="199" t="s">
        <v>378</v>
      </c>
      <c r="C78" s="200"/>
      <c r="D78" s="200"/>
      <c r="E78" s="200"/>
      <c r="F78" s="200"/>
      <c r="G78" s="201"/>
      <c r="H78" s="634" t="s">
        <v>1471</v>
      </c>
      <c r="I78" s="637"/>
      <c r="J78" s="637"/>
      <c r="K78" s="637"/>
      <c r="L78" s="637"/>
      <c r="M78" s="637"/>
      <c r="N78" s="637"/>
      <c r="O78" s="637"/>
      <c r="P78" s="637"/>
      <c r="Q78" s="637"/>
      <c r="R78" s="637"/>
      <c r="S78" s="637"/>
      <c r="T78" s="637"/>
      <c r="U78" s="637"/>
      <c r="V78" s="637"/>
      <c r="W78" s="637"/>
      <c r="X78" s="637"/>
      <c r="Y78" s="637"/>
      <c r="Z78" s="637"/>
      <c r="AA78" s="637"/>
      <c r="AB78" s="637"/>
      <c r="AC78" s="1138"/>
      <c r="AD78" s="634" t="s">
        <v>1472</v>
      </c>
      <c r="AE78" s="637"/>
      <c r="AF78" s="637"/>
      <c r="AG78" s="637"/>
      <c r="AH78" s="637"/>
      <c r="AI78" s="637"/>
      <c r="AJ78" s="637"/>
      <c r="AK78" s="637"/>
      <c r="AL78" s="637"/>
      <c r="AM78" s="637"/>
      <c r="AN78" s="637"/>
      <c r="AO78" s="637"/>
      <c r="AP78" s="637"/>
      <c r="AQ78" s="637"/>
      <c r="AR78" s="637"/>
      <c r="AS78" s="637"/>
      <c r="AT78" s="637"/>
      <c r="AU78" s="637"/>
      <c r="AV78" s="637"/>
      <c r="AW78" s="637"/>
      <c r="AX78" s="637"/>
      <c r="AY78" s="638"/>
    </row>
    <row r="79" spans="1:51" ht="24.75" customHeight="1">
      <c r="B79" s="199"/>
      <c r="C79" s="200"/>
      <c r="D79" s="200"/>
      <c r="E79" s="200"/>
      <c r="F79" s="200"/>
      <c r="G79" s="201"/>
      <c r="H79" s="100" t="s">
        <v>77</v>
      </c>
      <c r="I79" s="101"/>
      <c r="J79" s="101"/>
      <c r="K79" s="101"/>
      <c r="L79" s="101"/>
      <c r="M79" s="102" t="s">
        <v>138</v>
      </c>
      <c r="N79" s="103"/>
      <c r="O79" s="103"/>
      <c r="P79" s="103"/>
      <c r="Q79" s="103"/>
      <c r="R79" s="103"/>
      <c r="S79" s="103"/>
      <c r="T79" s="103"/>
      <c r="U79" s="103"/>
      <c r="V79" s="103"/>
      <c r="W79" s="103"/>
      <c r="X79" s="103"/>
      <c r="Y79" s="104"/>
      <c r="Z79" s="105" t="s">
        <v>139</v>
      </c>
      <c r="AA79" s="106"/>
      <c r="AB79" s="106"/>
      <c r="AC79" s="107"/>
      <c r="AD79" s="100" t="s">
        <v>77</v>
      </c>
      <c r="AE79" s="101"/>
      <c r="AF79" s="101"/>
      <c r="AG79" s="101"/>
      <c r="AH79" s="101"/>
      <c r="AI79" s="102" t="s">
        <v>138</v>
      </c>
      <c r="AJ79" s="103"/>
      <c r="AK79" s="103"/>
      <c r="AL79" s="103"/>
      <c r="AM79" s="103"/>
      <c r="AN79" s="103"/>
      <c r="AO79" s="103"/>
      <c r="AP79" s="103"/>
      <c r="AQ79" s="103"/>
      <c r="AR79" s="103"/>
      <c r="AS79" s="103"/>
      <c r="AT79" s="103"/>
      <c r="AU79" s="104"/>
      <c r="AV79" s="105" t="s">
        <v>139</v>
      </c>
      <c r="AW79" s="106"/>
      <c r="AX79" s="106"/>
      <c r="AY79" s="108"/>
    </row>
    <row r="80" spans="1:51" ht="24.75" customHeight="1">
      <c r="B80" s="199"/>
      <c r="C80" s="200"/>
      <c r="D80" s="200"/>
      <c r="E80" s="200"/>
      <c r="F80" s="200"/>
      <c r="G80" s="201"/>
      <c r="H80" s="585" t="s">
        <v>1473</v>
      </c>
      <c r="I80" s="262"/>
      <c r="J80" s="262"/>
      <c r="K80" s="262"/>
      <c r="L80" s="263"/>
      <c r="M80" s="89" t="s">
        <v>1474</v>
      </c>
      <c r="N80" s="164"/>
      <c r="O80" s="164"/>
      <c r="P80" s="164"/>
      <c r="Q80" s="164"/>
      <c r="R80" s="164"/>
      <c r="S80" s="164"/>
      <c r="T80" s="164"/>
      <c r="U80" s="164"/>
      <c r="V80" s="164"/>
      <c r="W80" s="164"/>
      <c r="X80" s="164"/>
      <c r="Y80" s="165"/>
      <c r="Z80" s="586">
        <v>16</v>
      </c>
      <c r="AA80" s="587"/>
      <c r="AB80" s="587"/>
      <c r="AC80" s="588"/>
      <c r="AD80" s="585"/>
      <c r="AE80" s="262"/>
      <c r="AF80" s="262"/>
      <c r="AG80" s="262"/>
      <c r="AH80" s="263"/>
      <c r="AI80" s="89"/>
      <c r="AJ80" s="164"/>
      <c r="AK80" s="164"/>
      <c r="AL80" s="164"/>
      <c r="AM80" s="164"/>
      <c r="AN80" s="164"/>
      <c r="AO80" s="164"/>
      <c r="AP80" s="164"/>
      <c r="AQ80" s="164"/>
      <c r="AR80" s="164"/>
      <c r="AS80" s="164"/>
      <c r="AT80" s="164"/>
      <c r="AU80" s="165"/>
      <c r="AV80" s="586"/>
      <c r="AW80" s="587"/>
      <c r="AX80" s="587"/>
      <c r="AY80" s="589"/>
    </row>
    <row r="81" spans="2:51" ht="24.75" customHeight="1">
      <c r="B81" s="199"/>
      <c r="C81" s="200"/>
      <c r="D81" s="200"/>
      <c r="E81" s="200"/>
      <c r="F81" s="200"/>
      <c r="G81" s="201"/>
      <c r="H81" s="147" t="s">
        <v>387</v>
      </c>
      <c r="I81" s="148"/>
      <c r="J81" s="148"/>
      <c r="K81" s="148"/>
      <c r="L81" s="149"/>
      <c r="M81" s="80" t="s">
        <v>1475</v>
      </c>
      <c r="N81" s="150"/>
      <c r="O81" s="150"/>
      <c r="P81" s="150"/>
      <c r="Q81" s="150"/>
      <c r="R81" s="150"/>
      <c r="S81" s="150"/>
      <c r="T81" s="150"/>
      <c r="U81" s="150"/>
      <c r="V81" s="150"/>
      <c r="W81" s="150"/>
      <c r="X81" s="150"/>
      <c r="Y81" s="151"/>
      <c r="Z81" s="152">
        <v>2</v>
      </c>
      <c r="AA81" s="153"/>
      <c r="AB81" s="153"/>
      <c r="AC81" s="584"/>
      <c r="AD81" s="147"/>
      <c r="AE81" s="148"/>
      <c r="AF81" s="148"/>
      <c r="AG81" s="148"/>
      <c r="AH81" s="149"/>
      <c r="AI81" s="80"/>
      <c r="AJ81" s="150"/>
      <c r="AK81" s="150"/>
      <c r="AL81" s="150"/>
      <c r="AM81" s="150"/>
      <c r="AN81" s="150"/>
      <c r="AO81" s="150"/>
      <c r="AP81" s="150"/>
      <c r="AQ81" s="150"/>
      <c r="AR81" s="150"/>
      <c r="AS81" s="150"/>
      <c r="AT81" s="150"/>
      <c r="AU81" s="151"/>
      <c r="AV81" s="152"/>
      <c r="AW81" s="153"/>
      <c r="AX81" s="153"/>
      <c r="AY81" s="154"/>
    </row>
    <row r="82" spans="2:51" ht="24.75" customHeight="1">
      <c r="B82" s="199"/>
      <c r="C82" s="200"/>
      <c r="D82" s="200"/>
      <c r="E82" s="200"/>
      <c r="F82" s="200"/>
      <c r="G82" s="201"/>
      <c r="H82" s="147" t="s">
        <v>1476</v>
      </c>
      <c r="I82" s="148"/>
      <c r="J82" s="148"/>
      <c r="K82" s="148"/>
      <c r="L82" s="149"/>
      <c r="M82" s="80" t="s">
        <v>1477</v>
      </c>
      <c r="N82" s="150"/>
      <c r="O82" s="150"/>
      <c r="P82" s="150"/>
      <c r="Q82" s="150"/>
      <c r="R82" s="150"/>
      <c r="S82" s="150"/>
      <c r="T82" s="150"/>
      <c r="U82" s="150"/>
      <c r="V82" s="150"/>
      <c r="W82" s="150"/>
      <c r="X82" s="150"/>
      <c r="Y82" s="151"/>
      <c r="Z82" s="152">
        <v>11</v>
      </c>
      <c r="AA82" s="153"/>
      <c r="AB82" s="153"/>
      <c r="AC82" s="584"/>
      <c r="AD82" s="147"/>
      <c r="AE82" s="148"/>
      <c r="AF82" s="148"/>
      <c r="AG82" s="148"/>
      <c r="AH82" s="149"/>
      <c r="AI82" s="80"/>
      <c r="AJ82" s="150"/>
      <c r="AK82" s="150"/>
      <c r="AL82" s="150"/>
      <c r="AM82" s="150"/>
      <c r="AN82" s="150"/>
      <c r="AO82" s="150"/>
      <c r="AP82" s="150"/>
      <c r="AQ82" s="150"/>
      <c r="AR82" s="150"/>
      <c r="AS82" s="150"/>
      <c r="AT82" s="150"/>
      <c r="AU82" s="151"/>
      <c r="AV82" s="152"/>
      <c r="AW82" s="153"/>
      <c r="AX82" s="153"/>
      <c r="AY82" s="154"/>
    </row>
    <row r="83" spans="2:51" ht="24.75" customHeight="1">
      <c r="B83" s="199"/>
      <c r="C83" s="200"/>
      <c r="D83" s="200"/>
      <c r="E83" s="200"/>
      <c r="F83" s="200"/>
      <c r="G83" s="201"/>
      <c r="H83" s="147"/>
      <c r="I83" s="148"/>
      <c r="J83" s="148"/>
      <c r="K83" s="148"/>
      <c r="L83" s="149"/>
      <c r="M83" s="80"/>
      <c r="N83" s="150"/>
      <c r="O83" s="150"/>
      <c r="P83" s="150"/>
      <c r="Q83" s="150"/>
      <c r="R83" s="150"/>
      <c r="S83" s="150"/>
      <c r="T83" s="150"/>
      <c r="U83" s="150"/>
      <c r="V83" s="150"/>
      <c r="W83" s="150"/>
      <c r="X83" s="150"/>
      <c r="Y83" s="151"/>
      <c r="Z83" s="152"/>
      <c r="AA83" s="153"/>
      <c r="AB83" s="153"/>
      <c r="AC83" s="584"/>
      <c r="AD83" s="147"/>
      <c r="AE83" s="148"/>
      <c r="AF83" s="148"/>
      <c r="AG83" s="148"/>
      <c r="AH83" s="149"/>
      <c r="AI83" s="80"/>
      <c r="AJ83" s="150"/>
      <c r="AK83" s="150"/>
      <c r="AL83" s="150"/>
      <c r="AM83" s="150"/>
      <c r="AN83" s="150"/>
      <c r="AO83" s="150"/>
      <c r="AP83" s="150"/>
      <c r="AQ83" s="150"/>
      <c r="AR83" s="150"/>
      <c r="AS83" s="150"/>
      <c r="AT83" s="150"/>
      <c r="AU83" s="151"/>
      <c r="AV83" s="152"/>
      <c r="AW83" s="153"/>
      <c r="AX83" s="153"/>
      <c r="AY83" s="154"/>
    </row>
    <row r="84" spans="2:51" ht="24.75" customHeight="1">
      <c r="B84" s="199"/>
      <c r="C84" s="200"/>
      <c r="D84" s="200"/>
      <c r="E84" s="200"/>
      <c r="F84" s="200"/>
      <c r="G84" s="201"/>
      <c r="H84" s="147"/>
      <c r="I84" s="148"/>
      <c r="J84" s="148"/>
      <c r="K84" s="148"/>
      <c r="L84" s="149"/>
      <c r="M84" s="80"/>
      <c r="N84" s="150"/>
      <c r="O84" s="150"/>
      <c r="P84" s="150"/>
      <c r="Q84" s="150"/>
      <c r="R84" s="150"/>
      <c r="S84" s="150"/>
      <c r="T84" s="150"/>
      <c r="U84" s="150"/>
      <c r="V84" s="150"/>
      <c r="W84" s="150"/>
      <c r="X84" s="150"/>
      <c r="Y84" s="151"/>
      <c r="Z84" s="152"/>
      <c r="AA84" s="153"/>
      <c r="AB84" s="153"/>
      <c r="AC84" s="153"/>
      <c r="AD84" s="147"/>
      <c r="AE84" s="148"/>
      <c r="AF84" s="148"/>
      <c r="AG84" s="148"/>
      <c r="AH84" s="149"/>
      <c r="AI84" s="80"/>
      <c r="AJ84" s="150"/>
      <c r="AK84" s="150"/>
      <c r="AL84" s="150"/>
      <c r="AM84" s="150"/>
      <c r="AN84" s="150"/>
      <c r="AO84" s="150"/>
      <c r="AP84" s="150"/>
      <c r="AQ84" s="150"/>
      <c r="AR84" s="150"/>
      <c r="AS84" s="150"/>
      <c r="AT84" s="150"/>
      <c r="AU84" s="151"/>
      <c r="AV84" s="152"/>
      <c r="AW84" s="153"/>
      <c r="AX84" s="153"/>
      <c r="AY84" s="154"/>
    </row>
    <row r="85" spans="2:51" ht="24.75" customHeight="1">
      <c r="B85" s="199"/>
      <c r="C85" s="200"/>
      <c r="D85" s="200"/>
      <c r="E85" s="200"/>
      <c r="F85" s="200"/>
      <c r="G85" s="201"/>
      <c r="H85" s="147"/>
      <c r="I85" s="148"/>
      <c r="J85" s="148"/>
      <c r="K85" s="148"/>
      <c r="L85" s="149"/>
      <c r="M85" s="80"/>
      <c r="N85" s="150"/>
      <c r="O85" s="150"/>
      <c r="P85" s="150"/>
      <c r="Q85" s="150"/>
      <c r="R85" s="150"/>
      <c r="S85" s="150"/>
      <c r="T85" s="150"/>
      <c r="U85" s="150"/>
      <c r="V85" s="150"/>
      <c r="W85" s="150"/>
      <c r="X85" s="150"/>
      <c r="Y85" s="151"/>
      <c r="Z85" s="152"/>
      <c r="AA85" s="153"/>
      <c r="AB85" s="153"/>
      <c r="AC85" s="153"/>
      <c r="AD85" s="147"/>
      <c r="AE85" s="148"/>
      <c r="AF85" s="148"/>
      <c r="AG85" s="148"/>
      <c r="AH85" s="149"/>
      <c r="AI85" s="80"/>
      <c r="AJ85" s="150"/>
      <c r="AK85" s="150"/>
      <c r="AL85" s="150"/>
      <c r="AM85" s="150"/>
      <c r="AN85" s="150"/>
      <c r="AO85" s="150"/>
      <c r="AP85" s="150"/>
      <c r="AQ85" s="150"/>
      <c r="AR85" s="150"/>
      <c r="AS85" s="150"/>
      <c r="AT85" s="150"/>
      <c r="AU85" s="151"/>
      <c r="AV85" s="152"/>
      <c r="AW85" s="153"/>
      <c r="AX85" s="153"/>
      <c r="AY85" s="154"/>
    </row>
    <row r="86" spans="2:51" ht="24.75" customHeight="1">
      <c r="B86" s="199"/>
      <c r="C86" s="200"/>
      <c r="D86" s="200"/>
      <c r="E86" s="200"/>
      <c r="F86" s="200"/>
      <c r="G86" s="201"/>
      <c r="H86" s="147"/>
      <c r="I86" s="148"/>
      <c r="J86" s="148"/>
      <c r="K86" s="148"/>
      <c r="L86" s="149"/>
      <c r="M86" s="80"/>
      <c r="N86" s="150"/>
      <c r="O86" s="150"/>
      <c r="P86" s="150"/>
      <c r="Q86" s="150"/>
      <c r="R86" s="150"/>
      <c r="S86" s="150"/>
      <c r="T86" s="150"/>
      <c r="U86" s="150"/>
      <c r="V86" s="150"/>
      <c r="W86" s="150"/>
      <c r="X86" s="150"/>
      <c r="Y86" s="151"/>
      <c r="Z86" s="152"/>
      <c r="AA86" s="153"/>
      <c r="AB86" s="153"/>
      <c r="AC86" s="153"/>
      <c r="AD86" s="147"/>
      <c r="AE86" s="148"/>
      <c r="AF86" s="148"/>
      <c r="AG86" s="148"/>
      <c r="AH86" s="149"/>
      <c r="AI86" s="80"/>
      <c r="AJ86" s="150"/>
      <c r="AK86" s="150"/>
      <c r="AL86" s="150"/>
      <c r="AM86" s="150"/>
      <c r="AN86" s="150"/>
      <c r="AO86" s="150"/>
      <c r="AP86" s="150"/>
      <c r="AQ86" s="150"/>
      <c r="AR86" s="150"/>
      <c r="AS86" s="150"/>
      <c r="AT86" s="150"/>
      <c r="AU86" s="151"/>
      <c r="AV86" s="152"/>
      <c r="AW86" s="153"/>
      <c r="AX86" s="153"/>
      <c r="AY86" s="154"/>
    </row>
    <row r="87" spans="2:51" ht="24.75" customHeight="1">
      <c r="B87" s="199"/>
      <c r="C87" s="200"/>
      <c r="D87" s="200"/>
      <c r="E87" s="200"/>
      <c r="F87" s="200"/>
      <c r="G87" s="201"/>
      <c r="H87" s="578"/>
      <c r="I87" s="245"/>
      <c r="J87" s="245"/>
      <c r="K87" s="245"/>
      <c r="L87" s="246"/>
      <c r="M87" s="71"/>
      <c r="N87" s="579"/>
      <c r="O87" s="579"/>
      <c r="P87" s="579"/>
      <c r="Q87" s="579"/>
      <c r="R87" s="579"/>
      <c r="S87" s="579"/>
      <c r="T87" s="579"/>
      <c r="U87" s="579"/>
      <c r="V87" s="579"/>
      <c r="W87" s="579"/>
      <c r="X87" s="579"/>
      <c r="Y87" s="580"/>
      <c r="Z87" s="581"/>
      <c r="AA87" s="582"/>
      <c r="AB87" s="582"/>
      <c r="AC87" s="582"/>
      <c r="AD87" s="578"/>
      <c r="AE87" s="245"/>
      <c r="AF87" s="245"/>
      <c r="AG87" s="245"/>
      <c r="AH87" s="246"/>
      <c r="AI87" s="71"/>
      <c r="AJ87" s="579"/>
      <c r="AK87" s="579"/>
      <c r="AL87" s="579"/>
      <c r="AM87" s="579"/>
      <c r="AN87" s="579"/>
      <c r="AO87" s="579"/>
      <c r="AP87" s="579"/>
      <c r="AQ87" s="579"/>
      <c r="AR87" s="579"/>
      <c r="AS87" s="579"/>
      <c r="AT87" s="579"/>
      <c r="AU87" s="580"/>
      <c r="AV87" s="581"/>
      <c r="AW87" s="582"/>
      <c r="AX87" s="582"/>
      <c r="AY87" s="583"/>
    </row>
    <row r="88" spans="2:51" ht="24.75" customHeight="1">
      <c r="B88" s="199"/>
      <c r="C88" s="200"/>
      <c r="D88" s="200"/>
      <c r="E88" s="200"/>
      <c r="F88" s="200"/>
      <c r="G88" s="201"/>
      <c r="H88" s="109" t="s">
        <v>42</v>
      </c>
      <c r="I88" s="110"/>
      <c r="J88" s="110"/>
      <c r="K88" s="110"/>
      <c r="L88" s="110"/>
      <c r="M88" s="111"/>
      <c r="N88" s="112"/>
      <c r="O88" s="112"/>
      <c r="P88" s="112"/>
      <c r="Q88" s="112"/>
      <c r="R88" s="112"/>
      <c r="S88" s="112"/>
      <c r="T88" s="112"/>
      <c r="U88" s="112"/>
      <c r="V88" s="112"/>
      <c r="W88" s="112"/>
      <c r="X88" s="112"/>
      <c r="Y88" s="113"/>
      <c r="Z88" s="594">
        <f>SUM(Z80:AC87)</f>
        <v>29</v>
      </c>
      <c r="AA88" s="595"/>
      <c r="AB88" s="595"/>
      <c r="AC88" s="596"/>
      <c r="AD88" s="109" t="s">
        <v>42</v>
      </c>
      <c r="AE88" s="110"/>
      <c r="AF88" s="110"/>
      <c r="AG88" s="110"/>
      <c r="AH88" s="110"/>
      <c r="AI88" s="111"/>
      <c r="AJ88" s="112"/>
      <c r="AK88" s="112"/>
      <c r="AL88" s="112"/>
      <c r="AM88" s="112"/>
      <c r="AN88" s="112"/>
      <c r="AO88" s="112"/>
      <c r="AP88" s="112"/>
      <c r="AQ88" s="112"/>
      <c r="AR88" s="112"/>
      <c r="AS88" s="112"/>
      <c r="AT88" s="112"/>
      <c r="AU88" s="113"/>
      <c r="AV88" s="594">
        <f>SUM(AV80:AY87)</f>
        <v>0</v>
      </c>
      <c r="AW88" s="595"/>
      <c r="AX88" s="595"/>
      <c r="AY88" s="597"/>
    </row>
    <row r="89" spans="2:51" ht="25.2" customHeight="1">
      <c r="B89" s="199"/>
      <c r="C89" s="200"/>
      <c r="D89" s="200"/>
      <c r="E89" s="200"/>
      <c r="F89" s="200"/>
      <c r="G89" s="201"/>
      <c r="H89" s="590" t="s">
        <v>1478</v>
      </c>
      <c r="I89" s="591"/>
      <c r="J89" s="591"/>
      <c r="K89" s="591"/>
      <c r="L89" s="591"/>
      <c r="M89" s="591"/>
      <c r="N89" s="591"/>
      <c r="O89" s="591"/>
      <c r="P89" s="591"/>
      <c r="Q89" s="591"/>
      <c r="R89" s="591"/>
      <c r="S89" s="591"/>
      <c r="T89" s="591"/>
      <c r="U89" s="591"/>
      <c r="V89" s="591"/>
      <c r="W89" s="591"/>
      <c r="X89" s="591"/>
      <c r="Y89" s="591"/>
      <c r="Z89" s="591"/>
      <c r="AA89" s="591"/>
      <c r="AB89" s="591"/>
      <c r="AC89" s="592"/>
      <c r="AD89" s="590" t="s">
        <v>384</v>
      </c>
      <c r="AE89" s="591"/>
      <c r="AF89" s="591"/>
      <c r="AG89" s="591"/>
      <c r="AH89" s="591"/>
      <c r="AI89" s="591"/>
      <c r="AJ89" s="591"/>
      <c r="AK89" s="591"/>
      <c r="AL89" s="591"/>
      <c r="AM89" s="591"/>
      <c r="AN89" s="591"/>
      <c r="AO89" s="591"/>
      <c r="AP89" s="591"/>
      <c r="AQ89" s="591"/>
      <c r="AR89" s="591"/>
      <c r="AS89" s="591"/>
      <c r="AT89" s="591"/>
      <c r="AU89" s="591"/>
      <c r="AV89" s="591"/>
      <c r="AW89" s="591"/>
      <c r="AX89" s="591"/>
      <c r="AY89" s="593"/>
    </row>
    <row r="90" spans="2:51" ht="25.55" customHeight="1">
      <c r="B90" s="199"/>
      <c r="C90" s="200"/>
      <c r="D90" s="200"/>
      <c r="E90" s="200"/>
      <c r="F90" s="200"/>
      <c r="G90" s="201"/>
      <c r="H90" s="100" t="s">
        <v>77</v>
      </c>
      <c r="I90" s="101"/>
      <c r="J90" s="101"/>
      <c r="K90" s="101"/>
      <c r="L90" s="101"/>
      <c r="M90" s="102" t="s">
        <v>138</v>
      </c>
      <c r="N90" s="103"/>
      <c r="O90" s="103"/>
      <c r="P90" s="103"/>
      <c r="Q90" s="103"/>
      <c r="R90" s="103"/>
      <c r="S90" s="103"/>
      <c r="T90" s="103"/>
      <c r="U90" s="103"/>
      <c r="V90" s="103"/>
      <c r="W90" s="103"/>
      <c r="X90" s="103"/>
      <c r="Y90" s="104"/>
      <c r="Z90" s="105" t="s">
        <v>139</v>
      </c>
      <c r="AA90" s="106"/>
      <c r="AB90" s="106"/>
      <c r="AC90" s="107"/>
      <c r="AD90" s="100" t="s">
        <v>77</v>
      </c>
      <c r="AE90" s="101"/>
      <c r="AF90" s="101"/>
      <c r="AG90" s="101"/>
      <c r="AH90" s="101"/>
      <c r="AI90" s="102" t="s">
        <v>138</v>
      </c>
      <c r="AJ90" s="103"/>
      <c r="AK90" s="103"/>
      <c r="AL90" s="103"/>
      <c r="AM90" s="103"/>
      <c r="AN90" s="103"/>
      <c r="AO90" s="103"/>
      <c r="AP90" s="103"/>
      <c r="AQ90" s="103"/>
      <c r="AR90" s="103"/>
      <c r="AS90" s="103"/>
      <c r="AT90" s="103"/>
      <c r="AU90" s="104"/>
      <c r="AV90" s="105" t="s">
        <v>139</v>
      </c>
      <c r="AW90" s="106"/>
      <c r="AX90" s="106"/>
      <c r="AY90" s="108"/>
    </row>
    <row r="91" spans="2:51" ht="24.75" customHeight="1">
      <c r="B91" s="199"/>
      <c r="C91" s="200"/>
      <c r="D91" s="200"/>
      <c r="E91" s="200"/>
      <c r="F91" s="200"/>
      <c r="G91" s="201"/>
      <c r="H91" s="585" t="s">
        <v>291</v>
      </c>
      <c r="I91" s="262"/>
      <c r="J91" s="262"/>
      <c r="K91" s="262"/>
      <c r="L91" s="263"/>
      <c r="M91" s="89" t="s">
        <v>1479</v>
      </c>
      <c r="N91" s="164"/>
      <c r="O91" s="164"/>
      <c r="P91" s="164"/>
      <c r="Q91" s="164"/>
      <c r="R91" s="164"/>
      <c r="S91" s="164"/>
      <c r="T91" s="164"/>
      <c r="U91" s="164"/>
      <c r="V91" s="164"/>
      <c r="W91" s="164"/>
      <c r="X91" s="164"/>
      <c r="Y91" s="165"/>
      <c r="Z91" s="586">
        <v>34</v>
      </c>
      <c r="AA91" s="587"/>
      <c r="AB91" s="587"/>
      <c r="AC91" s="588"/>
      <c r="AD91" s="585"/>
      <c r="AE91" s="262"/>
      <c r="AF91" s="262"/>
      <c r="AG91" s="262"/>
      <c r="AH91" s="263"/>
      <c r="AI91" s="89"/>
      <c r="AJ91" s="164"/>
      <c r="AK91" s="164"/>
      <c r="AL91" s="164"/>
      <c r="AM91" s="164"/>
      <c r="AN91" s="164"/>
      <c r="AO91" s="164"/>
      <c r="AP91" s="164"/>
      <c r="AQ91" s="164"/>
      <c r="AR91" s="164"/>
      <c r="AS91" s="164"/>
      <c r="AT91" s="164"/>
      <c r="AU91" s="165"/>
      <c r="AV91" s="586"/>
      <c r="AW91" s="587"/>
      <c r="AX91" s="587"/>
      <c r="AY91" s="589"/>
    </row>
    <row r="92" spans="2:51" ht="24.75" customHeight="1">
      <c r="B92" s="199"/>
      <c r="C92" s="200"/>
      <c r="D92" s="200"/>
      <c r="E92" s="200"/>
      <c r="F92" s="200"/>
      <c r="G92" s="201"/>
      <c r="H92" s="147"/>
      <c r="I92" s="148"/>
      <c r="J92" s="148"/>
      <c r="K92" s="148"/>
      <c r="L92" s="149"/>
      <c r="M92" s="80"/>
      <c r="N92" s="150"/>
      <c r="O92" s="150"/>
      <c r="P92" s="150"/>
      <c r="Q92" s="150"/>
      <c r="R92" s="150"/>
      <c r="S92" s="150"/>
      <c r="T92" s="150"/>
      <c r="U92" s="150"/>
      <c r="V92" s="150"/>
      <c r="W92" s="150"/>
      <c r="X92" s="150"/>
      <c r="Y92" s="151"/>
      <c r="Z92" s="152"/>
      <c r="AA92" s="153"/>
      <c r="AB92" s="153"/>
      <c r="AC92" s="584"/>
      <c r="AD92" s="147"/>
      <c r="AE92" s="148"/>
      <c r="AF92" s="148"/>
      <c r="AG92" s="148"/>
      <c r="AH92" s="149"/>
      <c r="AI92" s="80"/>
      <c r="AJ92" s="150"/>
      <c r="AK92" s="150"/>
      <c r="AL92" s="150"/>
      <c r="AM92" s="150"/>
      <c r="AN92" s="150"/>
      <c r="AO92" s="150"/>
      <c r="AP92" s="150"/>
      <c r="AQ92" s="150"/>
      <c r="AR92" s="150"/>
      <c r="AS92" s="150"/>
      <c r="AT92" s="150"/>
      <c r="AU92" s="151"/>
      <c r="AV92" s="152"/>
      <c r="AW92" s="153"/>
      <c r="AX92" s="153"/>
      <c r="AY92" s="154"/>
    </row>
    <row r="93" spans="2:51" ht="24.75" customHeight="1">
      <c r="B93" s="199"/>
      <c r="C93" s="200"/>
      <c r="D93" s="200"/>
      <c r="E93" s="200"/>
      <c r="F93" s="200"/>
      <c r="G93" s="201"/>
      <c r="H93" s="147"/>
      <c r="I93" s="148"/>
      <c r="J93" s="148"/>
      <c r="K93" s="148"/>
      <c r="L93" s="149"/>
      <c r="M93" s="80"/>
      <c r="N93" s="150"/>
      <c r="O93" s="150"/>
      <c r="P93" s="150"/>
      <c r="Q93" s="150"/>
      <c r="R93" s="150"/>
      <c r="S93" s="150"/>
      <c r="T93" s="150"/>
      <c r="U93" s="150"/>
      <c r="V93" s="150"/>
      <c r="W93" s="150"/>
      <c r="X93" s="150"/>
      <c r="Y93" s="151"/>
      <c r="Z93" s="152"/>
      <c r="AA93" s="153"/>
      <c r="AB93" s="153"/>
      <c r="AC93" s="584"/>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2:51" ht="24.75" customHeight="1">
      <c r="B94" s="199"/>
      <c r="C94" s="200"/>
      <c r="D94" s="200"/>
      <c r="E94" s="200"/>
      <c r="F94" s="200"/>
      <c r="G94" s="201"/>
      <c r="H94" s="147"/>
      <c r="I94" s="148"/>
      <c r="J94" s="148"/>
      <c r="K94" s="148"/>
      <c r="L94" s="149"/>
      <c r="M94" s="80"/>
      <c r="N94" s="150"/>
      <c r="O94" s="150"/>
      <c r="P94" s="150"/>
      <c r="Q94" s="150"/>
      <c r="R94" s="150"/>
      <c r="S94" s="150"/>
      <c r="T94" s="150"/>
      <c r="U94" s="150"/>
      <c r="V94" s="150"/>
      <c r="W94" s="150"/>
      <c r="X94" s="150"/>
      <c r="Y94" s="151"/>
      <c r="Z94" s="152"/>
      <c r="AA94" s="153"/>
      <c r="AB94" s="153"/>
      <c r="AC94" s="584"/>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2:51" ht="24.75" customHeight="1">
      <c r="B95" s="199"/>
      <c r="C95" s="200"/>
      <c r="D95" s="200"/>
      <c r="E95" s="200"/>
      <c r="F95" s="200"/>
      <c r="G95" s="201"/>
      <c r="H95" s="147"/>
      <c r="I95" s="148"/>
      <c r="J95" s="148"/>
      <c r="K95" s="148"/>
      <c r="L95" s="149"/>
      <c r="M95" s="80"/>
      <c r="N95" s="150"/>
      <c r="O95" s="150"/>
      <c r="P95" s="150"/>
      <c r="Q95" s="150"/>
      <c r="R95" s="150"/>
      <c r="S95" s="150"/>
      <c r="T95" s="150"/>
      <c r="U95" s="150"/>
      <c r="V95" s="150"/>
      <c r="W95" s="150"/>
      <c r="X95" s="150"/>
      <c r="Y95" s="151"/>
      <c r="Z95" s="152"/>
      <c r="AA95" s="153"/>
      <c r="AB95" s="153"/>
      <c r="AC95" s="153"/>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2:51" ht="24.75" customHeight="1">
      <c r="B96" s="199"/>
      <c r="C96" s="200"/>
      <c r="D96" s="200"/>
      <c r="E96" s="200"/>
      <c r="F96" s="200"/>
      <c r="G96" s="201"/>
      <c r="H96" s="147"/>
      <c r="I96" s="148"/>
      <c r="J96" s="148"/>
      <c r="K96" s="148"/>
      <c r="L96" s="149"/>
      <c r="M96" s="80"/>
      <c r="N96" s="150"/>
      <c r="O96" s="150"/>
      <c r="P96" s="150"/>
      <c r="Q96" s="150"/>
      <c r="R96" s="150"/>
      <c r="S96" s="150"/>
      <c r="T96" s="150"/>
      <c r="U96" s="150"/>
      <c r="V96" s="150"/>
      <c r="W96" s="150"/>
      <c r="X96" s="150"/>
      <c r="Y96" s="151"/>
      <c r="Z96" s="152"/>
      <c r="AA96" s="153"/>
      <c r="AB96" s="153"/>
      <c r="AC96" s="153"/>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4.75" customHeight="1">
      <c r="B97" s="199"/>
      <c r="C97" s="200"/>
      <c r="D97" s="200"/>
      <c r="E97" s="200"/>
      <c r="F97" s="200"/>
      <c r="G97" s="201"/>
      <c r="H97" s="147"/>
      <c r="I97" s="148"/>
      <c r="J97" s="148"/>
      <c r="K97" s="148"/>
      <c r="L97" s="149"/>
      <c r="M97" s="80"/>
      <c r="N97" s="150"/>
      <c r="O97" s="150"/>
      <c r="P97" s="150"/>
      <c r="Q97" s="150"/>
      <c r="R97" s="150"/>
      <c r="S97" s="150"/>
      <c r="T97" s="150"/>
      <c r="U97" s="150"/>
      <c r="V97" s="150"/>
      <c r="W97" s="150"/>
      <c r="X97" s="150"/>
      <c r="Y97" s="151"/>
      <c r="Z97" s="152"/>
      <c r="AA97" s="153"/>
      <c r="AB97" s="153"/>
      <c r="AC97" s="153"/>
      <c r="AD97" s="147"/>
      <c r="AE97" s="148"/>
      <c r="AF97" s="148"/>
      <c r="AG97" s="148"/>
      <c r="AH97" s="149"/>
      <c r="AI97" s="80"/>
      <c r="AJ97" s="150"/>
      <c r="AK97" s="150"/>
      <c r="AL97" s="150"/>
      <c r="AM97" s="150"/>
      <c r="AN97" s="150"/>
      <c r="AO97" s="150"/>
      <c r="AP97" s="150"/>
      <c r="AQ97" s="150"/>
      <c r="AR97" s="150"/>
      <c r="AS97" s="150"/>
      <c r="AT97" s="150"/>
      <c r="AU97" s="151"/>
      <c r="AV97" s="152"/>
      <c r="AW97" s="153"/>
      <c r="AX97" s="153"/>
      <c r="AY97" s="154"/>
    </row>
    <row r="98" spans="2:51" ht="24.75" customHeight="1">
      <c r="B98" s="199"/>
      <c r="C98" s="200"/>
      <c r="D98" s="200"/>
      <c r="E98" s="200"/>
      <c r="F98" s="200"/>
      <c r="G98" s="201"/>
      <c r="H98" s="578"/>
      <c r="I98" s="245"/>
      <c r="J98" s="245"/>
      <c r="K98" s="245"/>
      <c r="L98" s="246"/>
      <c r="M98" s="71"/>
      <c r="N98" s="579"/>
      <c r="O98" s="579"/>
      <c r="P98" s="579"/>
      <c r="Q98" s="579"/>
      <c r="R98" s="579"/>
      <c r="S98" s="579"/>
      <c r="T98" s="579"/>
      <c r="U98" s="579"/>
      <c r="V98" s="579"/>
      <c r="W98" s="579"/>
      <c r="X98" s="579"/>
      <c r="Y98" s="580"/>
      <c r="Z98" s="581"/>
      <c r="AA98" s="582"/>
      <c r="AB98" s="582"/>
      <c r="AC98" s="582"/>
      <c r="AD98" s="578"/>
      <c r="AE98" s="245"/>
      <c r="AF98" s="245"/>
      <c r="AG98" s="245"/>
      <c r="AH98" s="246"/>
      <c r="AI98" s="71"/>
      <c r="AJ98" s="579"/>
      <c r="AK98" s="579"/>
      <c r="AL98" s="579"/>
      <c r="AM98" s="579"/>
      <c r="AN98" s="579"/>
      <c r="AO98" s="579"/>
      <c r="AP98" s="579"/>
      <c r="AQ98" s="579"/>
      <c r="AR98" s="579"/>
      <c r="AS98" s="579"/>
      <c r="AT98" s="579"/>
      <c r="AU98" s="580"/>
      <c r="AV98" s="581"/>
      <c r="AW98" s="582"/>
      <c r="AX98" s="582"/>
      <c r="AY98" s="583"/>
    </row>
    <row r="99" spans="2:51" ht="24.75" customHeight="1">
      <c r="B99" s="199"/>
      <c r="C99" s="200"/>
      <c r="D99" s="200"/>
      <c r="E99" s="200"/>
      <c r="F99" s="200"/>
      <c r="G99" s="201"/>
      <c r="H99" s="109" t="s">
        <v>42</v>
      </c>
      <c r="I99" s="110"/>
      <c r="J99" s="110"/>
      <c r="K99" s="110"/>
      <c r="L99" s="110"/>
      <c r="M99" s="111"/>
      <c r="N99" s="112"/>
      <c r="O99" s="112"/>
      <c r="P99" s="112"/>
      <c r="Q99" s="112"/>
      <c r="R99" s="112"/>
      <c r="S99" s="112"/>
      <c r="T99" s="112"/>
      <c r="U99" s="112"/>
      <c r="V99" s="112"/>
      <c r="W99" s="112"/>
      <c r="X99" s="112"/>
      <c r="Y99" s="113"/>
      <c r="Z99" s="594">
        <f>SUM(Z91:AC98)</f>
        <v>34</v>
      </c>
      <c r="AA99" s="595"/>
      <c r="AB99" s="595"/>
      <c r="AC99" s="596"/>
      <c r="AD99" s="109" t="s">
        <v>42</v>
      </c>
      <c r="AE99" s="110"/>
      <c r="AF99" s="110"/>
      <c r="AG99" s="110"/>
      <c r="AH99" s="110"/>
      <c r="AI99" s="111"/>
      <c r="AJ99" s="112"/>
      <c r="AK99" s="112"/>
      <c r="AL99" s="112"/>
      <c r="AM99" s="112"/>
      <c r="AN99" s="112"/>
      <c r="AO99" s="112"/>
      <c r="AP99" s="112"/>
      <c r="AQ99" s="112"/>
      <c r="AR99" s="112"/>
      <c r="AS99" s="112"/>
      <c r="AT99" s="112"/>
      <c r="AU99" s="113"/>
      <c r="AV99" s="594">
        <f>SUM(AV91:AY98)</f>
        <v>0</v>
      </c>
      <c r="AW99" s="595"/>
      <c r="AX99" s="595"/>
      <c r="AY99" s="597"/>
    </row>
    <row r="100" spans="2:51" ht="24.75" customHeight="1">
      <c r="B100" s="199"/>
      <c r="C100" s="200"/>
      <c r="D100" s="200"/>
      <c r="E100" s="200"/>
      <c r="F100" s="200"/>
      <c r="G100" s="201"/>
      <c r="H100" s="590" t="s">
        <v>1480</v>
      </c>
      <c r="I100" s="591"/>
      <c r="J100" s="591"/>
      <c r="K100" s="591"/>
      <c r="L100" s="591"/>
      <c r="M100" s="591"/>
      <c r="N100" s="591"/>
      <c r="O100" s="591"/>
      <c r="P100" s="591"/>
      <c r="Q100" s="591"/>
      <c r="R100" s="591"/>
      <c r="S100" s="591"/>
      <c r="T100" s="591"/>
      <c r="U100" s="591"/>
      <c r="V100" s="591"/>
      <c r="W100" s="591"/>
      <c r="X100" s="591"/>
      <c r="Y100" s="591"/>
      <c r="Z100" s="591"/>
      <c r="AA100" s="591"/>
      <c r="AB100" s="591"/>
      <c r="AC100" s="592"/>
      <c r="AD100" s="590" t="s">
        <v>399</v>
      </c>
      <c r="AE100" s="591"/>
      <c r="AF100" s="591"/>
      <c r="AG100" s="591"/>
      <c r="AH100" s="591"/>
      <c r="AI100" s="591"/>
      <c r="AJ100" s="591"/>
      <c r="AK100" s="591"/>
      <c r="AL100" s="591"/>
      <c r="AM100" s="591"/>
      <c r="AN100" s="591"/>
      <c r="AO100" s="591"/>
      <c r="AP100" s="591"/>
      <c r="AQ100" s="591"/>
      <c r="AR100" s="591"/>
      <c r="AS100" s="591"/>
      <c r="AT100" s="591"/>
      <c r="AU100" s="591"/>
      <c r="AV100" s="591"/>
      <c r="AW100" s="591"/>
      <c r="AX100" s="591"/>
      <c r="AY100" s="593"/>
    </row>
    <row r="101" spans="2:51" ht="24.75" customHeight="1">
      <c r="B101" s="199"/>
      <c r="C101" s="200"/>
      <c r="D101" s="200"/>
      <c r="E101" s="200"/>
      <c r="F101" s="200"/>
      <c r="G101" s="201"/>
      <c r="H101" s="100" t="s">
        <v>77</v>
      </c>
      <c r="I101" s="101"/>
      <c r="J101" s="101"/>
      <c r="K101" s="101"/>
      <c r="L101" s="101"/>
      <c r="M101" s="102" t="s">
        <v>138</v>
      </c>
      <c r="N101" s="103"/>
      <c r="O101" s="103"/>
      <c r="P101" s="103"/>
      <c r="Q101" s="103"/>
      <c r="R101" s="103"/>
      <c r="S101" s="103"/>
      <c r="T101" s="103"/>
      <c r="U101" s="103"/>
      <c r="V101" s="103"/>
      <c r="W101" s="103"/>
      <c r="X101" s="103"/>
      <c r="Y101" s="104"/>
      <c r="Z101" s="105" t="s">
        <v>139</v>
      </c>
      <c r="AA101" s="106"/>
      <c r="AB101" s="106"/>
      <c r="AC101" s="107"/>
      <c r="AD101" s="100" t="s">
        <v>77</v>
      </c>
      <c r="AE101" s="101"/>
      <c r="AF101" s="101"/>
      <c r="AG101" s="101"/>
      <c r="AH101" s="101"/>
      <c r="AI101" s="102" t="s">
        <v>138</v>
      </c>
      <c r="AJ101" s="103"/>
      <c r="AK101" s="103"/>
      <c r="AL101" s="103"/>
      <c r="AM101" s="103"/>
      <c r="AN101" s="103"/>
      <c r="AO101" s="103"/>
      <c r="AP101" s="103"/>
      <c r="AQ101" s="103"/>
      <c r="AR101" s="103"/>
      <c r="AS101" s="103"/>
      <c r="AT101" s="103"/>
      <c r="AU101" s="104"/>
      <c r="AV101" s="105" t="s">
        <v>139</v>
      </c>
      <c r="AW101" s="106"/>
      <c r="AX101" s="106"/>
      <c r="AY101" s="108"/>
    </row>
    <row r="102" spans="2:51" ht="24.75" customHeight="1">
      <c r="B102" s="199"/>
      <c r="C102" s="200"/>
      <c r="D102" s="200"/>
      <c r="E102" s="200"/>
      <c r="F102" s="200"/>
      <c r="G102" s="201"/>
      <c r="H102" s="585" t="s">
        <v>291</v>
      </c>
      <c r="I102" s="262"/>
      <c r="J102" s="262"/>
      <c r="K102" s="262"/>
      <c r="L102" s="263"/>
      <c r="M102" s="89" t="s">
        <v>1481</v>
      </c>
      <c r="N102" s="164"/>
      <c r="O102" s="164"/>
      <c r="P102" s="164"/>
      <c r="Q102" s="164"/>
      <c r="R102" s="164"/>
      <c r="S102" s="164"/>
      <c r="T102" s="164"/>
      <c r="U102" s="164"/>
      <c r="V102" s="164"/>
      <c r="W102" s="164"/>
      <c r="X102" s="164"/>
      <c r="Y102" s="165"/>
      <c r="Z102" s="586">
        <v>6</v>
      </c>
      <c r="AA102" s="587"/>
      <c r="AB102" s="587"/>
      <c r="AC102" s="588"/>
      <c r="AD102" s="585"/>
      <c r="AE102" s="262"/>
      <c r="AF102" s="262"/>
      <c r="AG102" s="262"/>
      <c r="AH102" s="263"/>
      <c r="AI102" s="89"/>
      <c r="AJ102" s="164"/>
      <c r="AK102" s="164"/>
      <c r="AL102" s="164"/>
      <c r="AM102" s="164"/>
      <c r="AN102" s="164"/>
      <c r="AO102" s="164"/>
      <c r="AP102" s="164"/>
      <c r="AQ102" s="164"/>
      <c r="AR102" s="164"/>
      <c r="AS102" s="164"/>
      <c r="AT102" s="164"/>
      <c r="AU102" s="165"/>
      <c r="AV102" s="586"/>
      <c r="AW102" s="587"/>
      <c r="AX102" s="587"/>
      <c r="AY102" s="589"/>
    </row>
    <row r="103" spans="2:51" ht="24.75" customHeight="1">
      <c r="B103" s="199"/>
      <c r="C103" s="200"/>
      <c r="D103" s="200"/>
      <c r="E103" s="200"/>
      <c r="F103" s="200"/>
      <c r="G103" s="201"/>
      <c r="H103" s="147"/>
      <c r="I103" s="148"/>
      <c r="J103" s="148"/>
      <c r="K103" s="148"/>
      <c r="L103" s="149"/>
      <c r="M103" s="80"/>
      <c r="N103" s="150"/>
      <c r="O103" s="150"/>
      <c r="P103" s="150"/>
      <c r="Q103" s="150"/>
      <c r="R103" s="150"/>
      <c r="S103" s="150"/>
      <c r="T103" s="150"/>
      <c r="U103" s="150"/>
      <c r="V103" s="150"/>
      <c r="W103" s="150"/>
      <c r="X103" s="150"/>
      <c r="Y103" s="151"/>
      <c r="Z103" s="152"/>
      <c r="AA103" s="153"/>
      <c r="AB103" s="153"/>
      <c r="AC103" s="584"/>
      <c r="AD103" s="147"/>
      <c r="AE103" s="148"/>
      <c r="AF103" s="148"/>
      <c r="AG103" s="148"/>
      <c r="AH103" s="149"/>
      <c r="AI103" s="80"/>
      <c r="AJ103" s="150"/>
      <c r="AK103" s="150"/>
      <c r="AL103" s="150"/>
      <c r="AM103" s="150"/>
      <c r="AN103" s="150"/>
      <c r="AO103" s="150"/>
      <c r="AP103" s="150"/>
      <c r="AQ103" s="150"/>
      <c r="AR103" s="150"/>
      <c r="AS103" s="150"/>
      <c r="AT103" s="150"/>
      <c r="AU103" s="151"/>
      <c r="AV103" s="152"/>
      <c r="AW103" s="153"/>
      <c r="AX103" s="153"/>
      <c r="AY103" s="154"/>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584"/>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584"/>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147"/>
      <c r="I106" s="148"/>
      <c r="J106" s="148"/>
      <c r="K106" s="148"/>
      <c r="L106" s="149"/>
      <c r="M106" s="80"/>
      <c r="N106" s="150"/>
      <c r="O106" s="150"/>
      <c r="P106" s="150"/>
      <c r="Q106" s="150"/>
      <c r="R106" s="150"/>
      <c r="S106" s="150"/>
      <c r="T106" s="150"/>
      <c r="U106" s="150"/>
      <c r="V106" s="150"/>
      <c r="W106" s="150"/>
      <c r="X106" s="150"/>
      <c r="Y106" s="151"/>
      <c r="Z106" s="152"/>
      <c r="AA106" s="153"/>
      <c r="AB106" s="153"/>
      <c r="AC106" s="153"/>
      <c r="AD106" s="147"/>
      <c r="AE106" s="148"/>
      <c r="AF106" s="148"/>
      <c r="AG106" s="148"/>
      <c r="AH106" s="149"/>
      <c r="AI106" s="80"/>
      <c r="AJ106" s="150"/>
      <c r="AK106" s="150"/>
      <c r="AL106" s="150"/>
      <c r="AM106" s="150"/>
      <c r="AN106" s="150"/>
      <c r="AO106" s="150"/>
      <c r="AP106" s="150"/>
      <c r="AQ106" s="150"/>
      <c r="AR106" s="150"/>
      <c r="AS106" s="150"/>
      <c r="AT106" s="150"/>
      <c r="AU106" s="151"/>
      <c r="AV106" s="152"/>
      <c r="AW106" s="153"/>
      <c r="AX106" s="153"/>
      <c r="AY106" s="154"/>
    </row>
    <row r="107" spans="2:51" ht="24.75" customHeight="1">
      <c r="B107" s="199"/>
      <c r="C107" s="200"/>
      <c r="D107" s="200"/>
      <c r="E107" s="200"/>
      <c r="F107" s="200"/>
      <c r="G107" s="201"/>
      <c r="H107" s="147"/>
      <c r="I107" s="148"/>
      <c r="J107" s="148"/>
      <c r="K107" s="148"/>
      <c r="L107" s="149"/>
      <c r="M107" s="80"/>
      <c r="N107" s="150"/>
      <c r="O107" s="150"/>
      <c r="P107" s="150"/>
      <c r="Q107" s="150"/>
      <c r="R107" s="150"/>
      <c r="S107" s="150"/>
      <c r="T107" s="150"/>
      <c r="U107" s="150"/>
      <c r="V107" s="150"/>
      <c r="W107" s="150"/>
      <c r="X107" s="150"/>
      <c r="Y107" s="151"/>
      <c r="Z107" s="152"/>
      <c r="AA107" s="153"/>
      <c r="AB107" s="153"/>
      <c r="AC107" s="153"/>
      <c r="AD107" s="147"/>
      <c r="AE107" s="148"/>
      <c r="AF107" s="148"/>
      <c r="AG107" s="148"/>
      <c r="AH107" s="149"/>
      <c r="AI107" s="80"/>
      <c r="AJ107" s="150"/>
      <c r="AK107" s="150"/>
      <c r="AL107" s="150"/>
      <c r="AM107" s="150"/>
      <c r="AN107" s="150"/>
      <c r="AO107" s="150"/>
      <c r="AP107" s="150"/>
      <c r="AQ107" s="150"/>
      <c r="AR107" s="150"/>
      <c r="AS107" s="150"/>
      <c r="AT107" s="150"/>
      <c r="AU107" s="151"/>
      <c r="AV107" s="152"/>
      <c r="AW107" s="153"/>
      <c r="AX107" s="153"/>
      <c r="AY107" s="154"/>
    </row>
    <row r="108" spans="2:51" ht="24.75" customHeight="1">
      <c r="B108" s="199"/>
      <c r="C108" s="200"/>
      <c r="D108" s="200"/>
      <c r="E108" s="200"/>
      <c r="F108" s="200"/>
      <c r="G108" s="201"/>
      <c r="H108" s="147"/>
      <c r="I108" s="148"/>
      <c r="J108" s="148"/>
      <c r="K108" s="148"/>
      <c r="L108" s="149"/>
      <c r="M108" s="80"/>
      <c r="N108" s="150"/>
      <c r="O108" s="150"/>
      <c r="P108" s="150"/>
      <c r="Q108" s="150"/>
      <c r="R108" s="150"/>
      <c r="S108" s="150"/>
      <c r="T108" s="150"/>
      <c r="U108" s="150"/>
      <c r="V108" s="150"/>
      <c r="W108" s="150"/>
      <c r="X108" s="150"/>
      <c r="Y108" s="151"/>
      <c r="Z108" s="152"/>
      <c r="AA108" s="153"/>
      <c r="AB108" s="153"/>
      <c r="AC108" s="153"/>
      <c r="AD108" s="147"/>
      <c r="AE108" s="148"/>
      <c r="AF108" s="148"/>
      <c r="AG108" s="148"/>
      <c r="AH108" s="149"/>
      <c r="AI108" s="80"/>
      <c r="AJ108" s="150"/>
      <c r="AK108" s="150"/>
      <c r="AL108" s="150"/>
      <c r="AM108" s="150"/>
      <c r="AN108" s="150"/>
      <c r="AO108" s="150"/>
      <c r="AP108" s="150"/>
      <c r="AQ108" s="150"/>
      <c r="AR108" s="150"/>
      <c r="AS108" s="150"/>
      <c r="AT108" s="150"/>
      <c r="AU108" s="151"/>
      <c r="AV108" s="152"/>
      <c r="AW108" s="153"/>
      <c r="AX108" s="153"/>
      <c r="AY108" s="154"/>
    </row>
    <row r="109" spans="2:51" ht="24.75" customHeight="1">
      <c r="B109" s="199"/>
      <c r="C109" s="200"/>
      <c r="D109" s="200"/>
      <c r="E109" s="200"/>
      <c r="F109" s="200"/>
      <c r="G109" s="201"/>
      <c r="H109" s="578"/>
      <c r="I109" s="245"/>
      <c r="J109" s="245"/>
      <c r="K109" s="245"/>
      <c r="L109" s="246"/>
      <c r="M109" s="71"/>
      <c r="N109" s="579"/>
      <c r="O109" s="579"/>
      <c r="P109" s="579"/>
      <c r="Q109" s="579"/>
      <c r="R109" s="579"/>
      <c r="S109" s="579"/>
      <c r="T109" s="579"/>
      <c r="U109" s="579"/>
      <c r="V109" s="579"/>
      <c r="W109" s="579"/>
      <c r="X109" s="579"/>
      <c r="Y109" s="580"/>
      <c r="Z109" s="581"/>
      <c r="AA109" s="582"/>
      <c r="AB109" s="582"/>
      <c r="AC109" s="582"/>
      <c r="AD109" s="578"/>
      <c r="AE109" s="245"/>
      <c r="AF109" s="245"/>
      <c r="AG109" s="245"/>
      <c r="AH109" s="246"/>
      <c r="AI109" s="71"/>
      <c r="AJ109" s="579"/>
      <c r="AK109" s="579"/>
      <c r="AL109" s="579"/>
      <c r="AM109" s="579"/>
      <c r="AN109" s="579"/>
      <c r="AO109" s="579"/>
      <c r="AP109" s="579"/>
      <c r="AQ109" s="579"/>
      <c r="AR109" s="579"/>
      <c r="AS109" s="579"/>
      <c r="AT109" s="579"/>
      <c r="AU109" s="580"/>
      <c r="AV109" s="581"/>
      <c r="AW109" s="582"/>
      <c r="AX109" s="582"/>
      <c r="AY109" s="583"/>
    </row>
    <row r="110" spans="2:51" ht="24.75" customHeight="1">
      <c r="B110" s="199"/>
      <c r="C110" s="200"/>
      <c r="D110" s="200"/>
      <c r="E110" s="200"/>
      <c r="F110" s="200"/>
      <c r="G110" s="201"/>
      <c r="H110" s="109" t="s">
        <v>42</v>
      </c>
      <c r="I110" s="110"/>
      <c r="J110" s="110"/>
      <c r="K110" s="110"/>
      <c r="L110" s="110"/>
      <c r="M110" s="111"/>
      <c r="N110" s="112"/>
      <c r="O110" s="112"/>
      <c r="P110" s="112"/>
      <c r="Q110" s="112"/>
      <c r="R110" s="112"/>
      <c r="S110" s="112"/>
      <c r="T110" s="112"/>
      <c r="U110" s="112"/>
      <c r="V110" s="112"/>
      <c r="W110" s="112"/>
      <c r="X110" s="112"/>
      <c r="Y110" s="113"/>
      <c r="Z110" s="594">
        <f>SUM(Z102:AC109)</f>
        <v>6</v>
      </c>
      <c r="AA110" s="595"/>
      <c r="AB110" s="595"/>
      <c r="AC110" s="596"/>
      <c r="AD110" s="109" t="s">
        <v>42</v>
      </c>
      <c r="AE110" s="110"/>
      <c r="AF110" s="110"/>
      <c r="AG110" s="110"/>
      <c r="AH110" s="110"/>
      <c r="AI110" s="111"/>
      <c r="AJ110" s="112"/>
      <c r="AK110" s="112"/>
      <c r="AL110" s="112"/>
      <c r="AM110" s="112"/>
      <c r="AN110" s="112"/>
      <c r="AO110" s="112"/>
      <c r="AP110" s="112"/>
      <c r="AQ110" s="112"/>
      <c r="AR110" s="112"/>
      <c r="AS110" s="112"/>
      <c r="AT110" s="112"/>
      <c r="AU110" s="113"/>
      <c r="AV110" s="594">
        <f>SUM(AV102:AY109)</f>
        <v>0</v>
      </c>
      <c r="AW110" s="595"/>
      <c r="AX110" s="595"/>
      <c r="AY110" s="597"/>
    </row>
    <row r="111" spans="2:51" ht="24.75" customHeight="1">
      <c r="B111" s="199"/>
      <c r="C111" s="200"/>
      <c r="D111" s="200"/>
      <c r="E111" s="200"/>
      <c r="F111" s="200"/>
      <c r="G111" s="201"/>
      <c r="H111" s="590" t="s">
        <v>401</v>
      </c>
      <c r="I111" s="591"/>
      <c r="J111" s="591"/>
      <c r="K111" s="591"/>
      <c r="L111" s="591"/>
      <c r="M111" s="591"/>
      <c r="N111" s="591"/>
      <c r="O111" s="591"/>
      <c r="P111" s="591"/>
      <c r="Q111" s="591"/>
      <c r="R111" s="591"/>
      <c r="S111" s="591"/>
      <c r="T111" s="591"/>
      <c r="U111" s="591"/>
      <c r="V111" s="591"/>
      <c r="W111" s="591"/>
      <c r="X111" s="591"/>
      <c r="Y111" s="591"/>
      <c r="Z111" s="591"/>
      <c r="AA111" s="591"/>
      <c r="AB111" s="591"/>
      <c r="AC111" s="592"/>
      <c r="AD111" s="590" t="s">
        <v>402</v>
      </c>
      <c r="AE111" s="591"/>
      <c r="AF111" s="591"/>
      <c r="AG111" s="591"/>
      <c r="AH111" s="591"/>
      <c r="AI111" s="591"/>
      <c r="AJ111" s="591"/>
      <c r="AK111" s="591"/>
      <c r="AL111" s="591"/>
      <c r="AM111" s="591"/>
      <c r="AN111" s="591"/>
      <c r="AO111" s="591"/>
      <c r="AP111" s="591"/>
      <c r="AQ111" s="591"/>
      <c r="AR111" s="591"/>
      <c r="AS111" s="591"/>
      <c r="AT111" s="591"/>
      <c r="AU111" s="591"/>
      <c r="AV111" s="591"/>
      <c r="AW111" s="591"/>
      <c r="AX111" s="591"/>
      <c r="AY111" s="593"/>
    </row>
    <row r="112" spans="2:51" ht="24.75" customHeight="1">
      <c r="B112" s="199"/>
      <c r="C112" s="200"/>
      <c r="D112" s="200"/>
      <c r="E112" s="200"/>
      <c r="F112" s="200"/>
      <c r="G112" s="201"/>
      <c r="H112" s="100" t="s">
        <v>77</v>
      </c>
      <c r="I112" s="101"/>
      <c r="J112" s="101"/>
      <c r="K112" s="101"/>
      <c r="L112" s="101"/>
      <c r="M112" s="102" t="s">
        <v>138</v>
      </c>
      <c r="N112" s="103"/>
      <c r="O112" s="103"/>
      <c r="P112" s="103"/>
      <c r="Q112" s="103"/>
      <c r="R112" s="103"/>
      <c r="S112" s="103"/>
      <c r="T112" s="103"/>
      <c r="U112" s="103"/>
      <c r="V112" s="103"/>
      <c r="W112" s="103"/>
      <c r="X112" s="103"/>
      <c r="Y112" s="104"/>
      <c r="Z112" s="105" t="s">
        <v>139</v>
      </c>
      <c r="AA112" s="106"/>
      <c r="AB112" s="106"/>
      <c r="AC112" s="107"/>
      <c r="AD112" s="100" t="s">
        <v>77</v>
      </c>
      <c r="AE112" s="101"/>
      <c r="AF112" s="101"/>
      <c r="AG112" s="101"/>
      <c r="AH112" s="101"/>
      <c r="AI112" s="102" t="s">
        <v>138</v>
      </c>
      <c r="AJ112" s="103"/>
      <c r="AK112" s="103"/>
      <c r="AL112" s="103"/>
      <c r="AM112" s="103"/>
      <c r="AN112" s="103"/>
      <c r="AO112" s="103"/>
      <c r="AP112" s="103"/>
      <c r="AQ112" s="103"/>
      <c r="AR112" s="103"/>
      <c r="AS112" s="103"/>
      <c r="AT112" s="103"/>
      <c r="AU112" s="104"/>
      <c r="AV112" s="105" t="s">
        <v>139</v>
      </c>
      <c r="AW112" s="106"/>
      <c r="AX112" s="106"/>
      <c r="AY112" s="108"/>
    </row>
    <row r="113" spans="2:51" ht="24.75" customHeight="1">
      <c r="B113" s="199"/>
      <c r="C113" s="200"/>
      <c r="D113" s="200"/>
      <c r="E113" s="200"/>
      <c r="F113" s="200"/>
      <c r="G113" s="201"/>
      <c r="H113" s="585"/>
      <c r="I113" s="262"/>
      <c r="J113" s="262"/>
      <c r="K113" s="262"/>
      <c r="L113" s="263"/>
      <c r="M113" s="89"/>
      <c r="N113" s="164"/>
      <c r="O113" s="164"/>
      <c r="P113" s="164"/>
      <c r="Q113" s="164"/>
      <c r="R113" s="164"/>
      <c r="S113" s="164"/>
      <c r="T113" s="164"/>
      <c r="U113" s="164"/>
      <c r="V113" s="164"/>
      <c r="W113" s="164"/>
      <c r="X113" s="164"/>
      <c r="Y113" s="165"/>
      <c r="Z113" s="586"/>
      <c r="AA113" s="587"/>
      <c r="AB113" s="587"/>
      <c r="AC113" s="588"/>
      <c r="AD113" s="585"/>
      <c r="AE113" s="262"/>
      <c r="AF113" s="262"/>
      <c r="AG113" s="262"/>
      <c r="AH113" s="263"/>
      <c r="AI113" s="89"/>
      <c r="AJ113" s="164"/>
      <c r="AK113" s="164"/>
      <c r="AL113" s="164"/>
      <c r="AM113" s="164"/>
      <c r="AN113" s="164"/>
      <c r="AO113" s="164"/>
      <c r="AP113" s="164"/>
      <c r="AQ113" s="164"/>
      <c r="AR113" s="164"/>
      <c r="AS113" s="164"/>
      <c r="AT113" s="164"/>
      <c r="AU113" s="165"/>
      <c r="AV113" s="586"/>
      <c r="AW113" s="587"/>
      <c r="AX113" s="587"/>
      <c r="AY113" s="589"/>
    </row>
    <row r="114" spans="2:51" ht="24.75" customHeight="1">
      <c r="B114" s="199"/>
      <c r="C114" s="200"/>
      <c r="D114" s="200"/>
      <c r="E114" s="200"/>
      <c r="F114" s="200"/>
      <c r="G114" s="201"/>
      <c r="H114" s="147"/>
      <c r="I114" s="148"/>
      <c r="J114" s="148"/>
      <c r="K114" s="148"/>
      <c r="L114" s="149"/>
      <c r="M114" s="80"/>
      <c r="N114" s="150"/>
      <c r="O114" s="150"/>
      <c r="P114" s="150"/>
      <c r="Q114" s="150"/>
      <c r="R114" s="150"/>
      <c r="S114" s="150"/>
      <c r="T114" s="150"/>
      <c r="U114" s="150"/>
      <c r="V114" s="150"/>
      <c r="W114" s="150"/>
      <c r="X114" s="150"/>
      <c r="Y114" s="151"/>
      <c r="Z114" s="152"/>
      <c r="AA114" s="153"/>
      <c r="AB114" s="153"/>
      <c r="AC114" s="584"/>
      <c r="AD114" s="147"/>
      <c r="AE114" s="148"/>
      <c r="AF114" s="148"/>
      <c r="AG114" s="148"/>
      <c r="AH114" s="149"/>
      <c r="AI114" s="80"/>
      <c r="AJ114" s="150"/>
      <c r="AK114" s="150"/>
      <c r="AL114" s="150"/>
      <c r="AM114" s="150"/>
      <c r="AN114" s="150"/>
      <c r="AO114" s="150"/>
      <c r="AP114" s="150"/>
      <c r="AQ114" s="150"/>
      <c r="AR114" s="150"/>
      <c r="AS114" s="150"/>
      <c r="AT114" s="150"/>
      <c r="AU114" s="151"/>
      <c r="AV114" s="152"/>
      <c r="AW114" s="153"/>
      <c r="AX114" s="153"/>
      <c r="AY114" s="154"/>
    </row>
    <row r="115" spans="2:51" ht="24.75" customHeight="1">
      <c r="B115" s="199"/>
      <c r="C115" s="200"/>
      <c r="D115" s="200"/>
      <c r="E115" s="200"/>
      <c r="F115" s="200"/>
      <c r="G115" s="201"/>
      <c r="H115" s="147"/>
      <c r="I115" s="148"/>
      <c r="J115" s="148"/>
      <c r="K115" s="148"/>
      <c r="L115" s="149"/>
      <c r="M115" s="80"/>
      <c r="N115" s="150"/>
      <c r="O115" s="150"/>
      <c r="P115" s="150"/>
      <c r="Q115" s="150"/>
      <c r="R115" s="150"/>
      <c r="S115" s="150"/>
      <c r="T115" s="150"/>
      <c r="U115" s="150"/>
      <c r="V115" s="150"/>
      <c r="W115" s="150"/>
      <c r="X115" s="150"/>
      <c r="Y115" s="151"/>
      <c r="Z115" s="152"/>
      <c r="AA115" s="153"/>
      <c r="AB115" s="153"/>
      <c r="AC115" s="584"/>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1"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584"/>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1" ht="24.75" customHeight="1">
      <c r="B117" s="199"/>
      <c r="C117" s="200"/>
      <c r="D117" s="200"/>
      <c r="E117" s="200"/>
      <c r="F117" s="200"/>
      <c r="G117" s="201"/>
      <c r="H117" s="147"/>
      <c r="I117" s="148"/>
      <c r="J117" s="148"/>
      <c r="K117" s="148"/>
      <c r="L117" s="149"/>
      <c r="M117" s="80"/>
      <c r="N117" s="150"/>
      <c r="O117" s="150"/>
      <c r="P117" s="150"/>
      <c r="Q117" s="150"/>
      <c r="R117" s="150"/>
      <c r="S117" s="150"/>
      <c r="T117" s="150"/>
      <c r="U117" s="150"/>
      <c r="V117" s="150"/>
      <c r="W117" s="150"/>
      <c r="X117" s="150"/>
      <c r="Y117" s="151"/>
      <c r="Z117" s="152"/>
      <c r="AA117" s="153"/>
      <c r="AB117" s="153"/>
      <c r="AC117" s="153"/>
      <c r="AD117" s="147"/>
      <c r="AE117" s="148"/>
      <c r="AF117" s="148"/>
      <c r="AG117" s="148"/>
      <c r="AH117" s="149"/>
      <c r="AI117" s="80"/>
      <c r="AJ117" s="150"/>
      <c r="AK117" s="150"/>
      <c r="AL117" s="150"/>
      <c r="AM117" s="150"/>
      <c r="AN117" s="150"/>
      <c r="AO117" s="150"/>
      <c r="AP117" s="150"/>
      <c r="AQ117" s="150"/>
      <c r="AR117" s="150"/>
      <c r="AS117" s="150"/>
      <c r="AT117" s="150"/>
      <c r="AU117" s="151"/>
      <c r="AV117" s="152"/>
      <c r="AW117" s="153"/>
      <c r="AX117" s="153"/>
      <c r="AY117" s="154"/>
    </row>
    <row r="118" spans="2:51" ht="24.75" customHeight="1">
      <c r="B118" s="199"/>
      <c r="C118" s="200"/>
      <c r="D118" s="200"/>
      <c r="E118" s="200"/>
      <c r="F118" s="200"/>
      <c r="G118" s="201"/>
      <c r="H118" s="147"/>
      <c r="I118" s="148"/>
      <c r="J118" s="148"/>
      <c r="K118" s="148"/>
      <c r="L118" s="149"/>
      <c r="M118" s="80"/>
      <c r="N118" s="150"/>
      <c r="O118" s="150"/>
      <c r="P118" s="150"/>
      <c r="Q118" s="150"/>
      <c r="R118" s="150"/>
      <c r="S118" s="150"/>
      <c r="T118" s="150"/>
      <c r="U118" s="150"/>
      <c r="V118" s="150"/>
      <c r="W118" s="150"/>
      <c r="X118" s="150"/>
      <c r="Y118" s="151"/>
      <c r="Z118" s="152"/>
      <c r="AA118" s="153"/>
      <c r="AB118" s="153"/>
      <c r="AC118" s="153"/>
      <c r="AD118" s="147"/>
      <c r="AE118" s="148"/>
      <c r="AF118" s="148"/>
      <c r="AG118" s="148"/>
      <c r="AH118" s="149"/>
      <c r="AI118" s="80"/>
      <c r="AJ118" s="150"/>
      <c r="AK118" s="150"/>
      <c r="AL118" s="150"/>
      <c r="AM118" s="150"/>
      <c r="AN118" s="150"/>
      <c r="AO118" s="150"/>
      <c r="AP118" s="150"/>
      <c r="AQ118" s="150"/>
      <c r="AR118" s="150"/>
      <c r="AS118" s="150"/>
      <c r="AT118" s="150"/>
      <c r="AU118" s="151"/>
      <c r="AV118" s="152"/>
      <c r="AW118" s="153"/>
      <c r="AX118" s="153"/>
      <c r="AY118" s="154"/>
    </row>
    <row r="119" spans="2:51" ht="24.75" customHeight="1">
      <c r="B119" s="199"/>
      <c r="C119" s="200"/>
      <c r="D119" s="200"/>
      <c r="E119" s="200"/>
      <c r="F119" s="200"/>
      <c r="G119" s="201"/>
      <c r="H119" s="147"/>
      <c r="I119" s="148"/>
      <c r="J119" s="148"/>
      <c r="K119" s="148"/>
      <c r="L119" s="149"/>
      <c r="M119" s="80"/>
      <c r="N119" s="150"/>
      <c r="O119" s="150"/>
      <c r="P119" s="150"/>
      <c r="Q119" s="150"/>
      <c r="R119" s="150"/>
      <c r="S119" s="150"/>
      <c r="T119" s="150"/>
      <c r="U119" s="150"/>
      <c r="V119" s="150"/>
      <c r="W119" s="150"/>
      <c r="X119" s="150"/>
      <c r="Y119" s="151"/>
      <c r="Z119" s="152"/>
      <c r="AA119" s="153"/>
      <c r="AB119" s="153"/>
      <c r="AC119" s="153"/>
      <c r="AD119" s="147"/>
      <c r="AE119" s="148"/>
      <c r="AF119" s="148"/>
      <c r="AG119" s="148"/>
      <c r="AH119" s="149"/>
      <c r="AI119" s="80"/>
      <c r="AJ119" s="150"/>
      <c r="AK119" s="150"/>
      <c r="AL119" s="150"/>
      <c r="AM119" s="150"/>
      <c r="AN119" s="150"/>
      <c r="AO119" s="150"/>
      <c r="AP119" s="150"/>
      <c r="AQ119" s="150"/>
      <c r="AR119" s="150"/>
      <c r="AS119" s="150"/>
      <c r="AT119" s="150"/>
      <c r="AU119" s="151"/>
      <c r="AV119" s="152"/>
      <c r="AW119" s="153"/>
      <c r="AX119" s="153"/>
      <c r="AY119" s="154"/>
    </row>
    <row r="120" spans="2:51" ht="24.75" customHeight="1">
      <c r="B120" s="199"/>
      <c r="C120" s="200"/>
      <c r="D120" s="200"/>
      <c r="E120" s="200"/>
      <c r="F120" s="200"/>
      <c r="G120" s="201"/>
      <c r="H120" s="578"/>
      <c r="I120" s="245"/>
      <c r="J120" s="245"/>
      <c r="K120" s="245"/>
      <c r="L120" s="246"/>
      <c r="M120" s="71"/>
      <c r="N120" s="579"/>
      <c r="O120" s="579"/>
      <c r="P120" s="579"/>
      <c r="Q120" s="579"/>
      <c r="R120" s="579"/>
      <c r="S120" s="579"/>
      <c r="T120" s="579"/>
      <c r="U120" s="579"/>
      <c r="V120" s="579"/>
      <c r="W120" s="579"/>
      <c r="X120" s="579"/>
      <c r="Y120" s="580"/>
      <c r="Z120" s="581"/>
      <c r="AA120" s="582"/>
      <c r="AB120" s="582"/>
      <c r="AC120" s="582"/>
      <c r="AD120" s="578"/>
      <c r="AE120" s="245"/>
      <c r="AF120" s="245"/>
      <c r="AG120" s="245"/>
      <c r="AH120" s="246"/>
      <c r="AI120" s="71"/>
      <c r="AJ120" s="579"/>
      <c r="AK120" s="579"/>
      <c r="AL120" s="579"/>
      <c r="AM120" s="579"/>
      <c r="AN120" s="579"/>
      <c r="AO120" s="579"/>
      <c r="AP120" s="579"/>
      <c r="AQ120" s="579"/>
      <c r="AR120" s="579"/>
      <c r="AS120" s="579"/>
      <c r="AT120" s="579"/>
      <c r="AU120" s="580"/>
      <c r="AV120" s="581"/>
      <c r="AW120" s="582"/>
      <c r="AX120" s="582"/>
      <c r="AY120" s="583"/>
    </row>
    <row r="121" spans="2:51" ht="24.75" customHeight="1" thickBot="1">
      <c r="B121" s="202"/>
      <c r="C121" s="203"/>
      <c r="D121" s="203"/>
      <c r="E121" s="203"/>
      <c r="F121" s="203"/>
      <c r="G121" s="204"/>
      <c r="H121" s="59" t="s">
        <v>42</v>
      </c>
      <c r="I121" s="60"/>
      <c r="J121" s="60"/>
      <c r="K121" s="60"/>
      <c r="L121" s="60"/>
      <c r="M121" s="61"/>
      <c r="N121" s="62"/>
      <c r="O121" s="62"/>
      <c r="P121" s="62"/>
      <c r="Q121" s="62"/>
      <c r="R121" s="62"/>
      <c r="S121" s="62"/>
      <c r="T121" s="62"/>
      <c r="U121" s="62"/>
      <c r="V121" s="62"/>
      <c r="W121" s="62"/>
      <c r="X121" s="62"/>
      <c r="Y121" s="63"/>
      <c r="Z121" s="574">
        <f>SUM(Z113:AC120)</f>
        <v>0</v>
      </c>
      <c r="AA121" s="575"/>
      <c r="AB121" s="575"/>
      <c r="AC121" s="576"/>
      <c r="AD121" s="59" t="s">
        <v>42</v>
      </c>
      <c r="AE121" s="60"/>
      <c r="AF121" s="60"/>
      <c r="AG121" s="60"/>
      <c r="AH121" s="60"/>
      <c r="AI121" s="61"/>
      <c r="AJ121" s="62"/>
      <c r="AK121" s="62"/>
      <c r="AL121" s="62"/>
      <c r="AM121" s="62"/>
      <c r="AN121" s="62"/>
      <c r="AO121" s="62"/>
      <c r="AP121" s="62"/>
      <c r="AQ121" s="62"/>
      <c r="AR121" s="62"/>
      <c r="AS121" s="62"/>
      <c r="AT121" s="62"/>
      <c r="AU121" s="63"/>
      <c r="AV121" s="574">
        <f>SUM(AV113:AY120)</f>
        <v>0</v>
      </c>
      <c r="AW121" s="575"/>
      <c r="AX121" s="575"/>
      <c r="AY121" s="577"/>
    </row>
    <row r="124" spans="2:51" ht="14.4">
      <c r="C124" s="32" t="s">
        <v>403</v>
      </c>
    </row>
    <row r="125" spans="2:51">
      <c r="C125" t="s">
        <v>404</v>
      </c>
    </row>
    <row r="126" spans="2:51" ht="34.549999999999997" customHeight="1">
      <c r="B126" s="36"/>
      <c r="C126" s="36"/>
      <c r="D126" s="44" t="s">
        <v>405</v>
      </c>
      <c r="E126" s="44"/>
      <c r="F126" s="44"/>
      <c r="G126" s="44"/>
      <c r="H126" s="44"/>
      <c r="I126" s="44"/>
      <c r="J126" s="44"/>
      <c r="K126" s="44"/>
      <c r="L126" s="44"/>
      <c r="M126" s="44"/>
      <c r="N126" s="44" t="s">
        <v>406</v>
      </c>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5" t="s">
        <v>407</v>
      </c>
      <c r="AM126" s="44"/>
      <c r="AN126" s="44"/>
      <c r="AO126" s="44"/>
      <c r="AP126" s="44"/>
      <c r="AQ126" s="44"/>
      <c r="AR126" s="44" t="s">
        <v>177</v>
      </c>
      <c r="AS126" s="44"/>
      <c r="AT126" s="44"/>
      <c r="AU126" s="44"/>
      <c r="AV126" s="44" t="s">
        <v>178</v>
      </c>
      <c r="AW126" s="44"/>
      <c r="AX126" s="44"/>
    </row>
    <row r="127" spans="2:51" ht="24.05" customHeight="1">
      <c r="B127" s="36">
        <v>1</v>
      </c>
      <c r="C127" s="36">
        <v>1</v>
      </c>
      <c r="D127" s="3712" t="s">
        <v>1482</v>
      </c>
      <c r="E127" s="3713"/>
      <c r="F127" s="3713"/>
      <c r="G127" s="3713"/>
      <c r="H127" s="3713"/>
      <c r="I127" s="3713"/>
      <c r="J127" s="3713"/>
      <c r="K127" s="3713"/>
      <c r="L127" s="3713"/>
      <c r="M127" s="3714"/>
      <c r="N127" s="558" t="s">
        <v>1481</v>
      </c>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1019">
        <v>29</v>
      </c>
      <c r="AM127" s="558"/>
      <c r="AN127" s="558"/>
      <c r="AO127" s="558"/>
      <c r="AP127" s="558"/>
      <c r="AQ127" s="558"/>
      <c r="AR127" s="1020"/>
      <c r="AS127" s="1020"/>
      <c r="AT127" s="1020"/>
      <c r="AU127" s="1020"/>
      <c r="AV127" s="1020"/>
      <c r="AW127" s="1020"/>
      <c r="AX127" s="1020"/>
    </row>
    <row r="129" spans="2:50" ht="23.25" hidden="1" customHeight="1">
      <c r="B129" t="s">
        <v>305</v>
      </c>
    </row>
    <row r="130" spans="2:50" ht="36" hidden="1" customHeight="1">
      <c r="B130" s="44" t="s">
        <v>306</v>
      </c>
      <c r="C130" s="44"/>
      <c r="D130" s="44"/>
      <c r="E130" s="44"/>
      <c r="F130" s="44"/>
      <c r="G130" s="44"/>
      <c r="H130" s="44"/>
      <c r="I130" s="431"/>
      <c r="J130" s="431"/>
      <c r="K130" s="431"/>
      <c r="L130" s="431"/>
      <c r="M130" s="431"/>
      <c r="N130" s="431"/>
      <c r="O130" s="431"/>
      <c r="P130" s="431"/>
      <c r="Q130" s="431"/>
      <c r="R130" s="431"/>
      <c r="S130" s="431"/>
      <c r="T130" s="431"/>
      <c r="U130" s="431"/>
      <c r="V130" s="431"/>
      <c r="W130" s="431"/>
      <c r="X130" s="431"/>
      <c r="Y130" s="431"/>
    </row>
    <row r="131" spans="2:50" ht="36" hidden="1" customHeight="1">
      <c r="B131" s="562" t="s">
        <v>307</v>
      </c>
      <c r="C131" s="563"/>
      <c r="D131" s="563"/>
      <c r="E131" s="563"/>
      <c r="F131" s="563"/>
      <c r="G131" s="563"/>
      <c r="H131" s="564"/>
      <c r="I131" s="510" t="s">
        <v>419</v>
      </c>
      <c r="J131" s="110"/>
      <c r="K131" s="110"/>
      <c r="L131" s="110"/>
      <c r="M131" s="509"/>
      <c r="N131" s="570" t="s">
        <v>309</v>
      </c>
      <c r="O131" s="563"/>
      <c r="P131" s="563"/>
      <c r="Q131" s="563"/>
      <c r="R131" s="563"/>
      <c r="S131" s="563"/>
      <c r="T131" s="564"/>
      <c r="U131" s="510" t="s">
        <v>419</v>
      </c>
      <c r="V131" s="110"/>
      <c r="W131" s="110"/>
      <c r="X131" s="110"/>
      <c r="Y131" s="509"/>
      <c r="Z131" s="570" t="s">
        <v>310</v>
      </c>
      <c r="AA131" s="563"/>
      <c r="AB131" s="563"/>
      <c r="AC131" s="563"/>
      <c r="AD131" s="563"/>
      <c r="AE131" s="563"/>
      <c r="AF131" s="564"/>
      <c r="AG131" s="510" t="s">
        <v>419</v>
      </c>
      <c r="AH131" s="110"/>
      <c r="AI131" s="110"/>
      <c r="AJ131" s="110"/>
      <c r="AK131" s="509"/>
      <c r="AL131" s="570" t="s">
        <v>311</v>
      </c>
      <c r="AM131" s="563"/>
      <c r="AN131" s="563"/>
      <c r="AO131" s="563"/>
      <c r="AP131" s="563"/>
      <c r="AQ131" s="563"/>
      <c r="AR131" s="564"/>
      <c r="AS131" s="510" t="s">
        <v>419</v>
      </c>
      <c r="AT131" s="110"/>
      <c r="AU131" s="110"/>
      <c r="AV131" s="110"/>
      <c r="AW131" s="509"/>
    </row>
    <row r="132" spans="2:50" ht="36" hidden="1" customHeight="1">
      <c r="B132" s="570" t="s">
        <v>312</v>
      </c>
      <c r="C132" s="563"/>
      <c r="D132" s="563"/>
      <c r="E132" s="563"/>
      <c r="F132" s="563"/>
      <c r="G132" s="563"/>
      <c r="H132" s="564"/>
      <c r="I132" s="565"/>
      <c r="J132" s="566"/>
      <c r="K132" s="566"/>
      <c r="L132" s="566"/>
      <c r="M132" s="567"/>
      <c r="N132" s="570" t="s">
        <v>313</v>
      </c>
      <c r="O132" s="563"/>
      <c r="P132" s="563"/>
      <c r="Q132" s="563"/>
      <c r="R132" s="563"/>
      <c r="S132" s="563"/>
      <c r="T132" s="564"/>
      <c r="U132" s="565"/>
      <c r="V132" s="566"/>
      <c r="W132" s="566"/>
      <c r="X132" s="566"/>
      <c r="Y132" s="567"/>
      <c r="Z132" s="570" t="s">
        <v>314</v>
      </c>
      <c r="AA132" s="563"/>
      <c r="AB132" s="563"/>
      <c r="AC132" s="563"/>
      <c r="AD132" s="563"/>
      <c r="AE132" s="563"/>
      <c r="AF132" s="564"/>
      <c r="AG132" s="565"/>
      <c r="AH132" s="566"/>
      <c r="AI132" s="566"/>
      <c r="AJ132" s="566"/>
      <c r="AK132" s="567"/>
      <c r="AL132" s="562" t="s">
        <v>315</v>
      </c>
      <c r="AM132" s="563"/>
      <c r="AN132" s="563"/>
      <c r="AO132" s="563"/>
      <c r="AP132" s="563"/>
      <c r="AQ132" s="563"/>
      <c r="AR132" s="564"/>
      <c r="AS132" s="565"/>
      <c r="AT132" s="566"/>
      <c r="AU132" s="566"/>
      <c r="AV132" s="566"/>
      <c r="AW132" s="567"/>
    </row>
    <row r="133" spans="2:50">
      <c r="C133" t="s">
        <v>420</v>
      </c>
    </row>
    <row r="134" spans="2:50" ht="34.549999999999997" customHeight="1">
      <c r="B134" s="36"/>
      <c r="C134" s="36"/>
      <c r="D134" s="44" t="s">
        <v>405</v>
      </c>
      <c r="E134" s="44"/>
      <c r="F134" s="44"/>
      <c r="G134" s="44"/>
      <c r="H134" s="44"/>
      <c r="I134" s="44"/>
      <c r="J134" s="44"/>
      <c r="K134" s="44"/>
      <c r="L134" s="44"/>
      <c r="M134" s="44"/>
      <c r="N134" s="44" t="s">
        <v>406</v>
      </c>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5" t="s">
        <v>407</v>
      </c>
      <c r="AM134" s="44"/>
      <c r="AN134" s="44"/>
      <c r="AO134" s="44"/>
      <c r="AP134" s="44"/>
      <c r="AQ134" s="44"/>
      <c r="AR134" s="44" t="s">
        <v>177</v>
      </c>
      <c r="AS134" s="44"/>
      <c r="AT134" s="44"/>
      <c r="AU134" s="44"/>
      <c r="AV134" s="44" t="s">
        <v>178</v>
      </c>
      <c r="AW134" s="44"/>
      <c r="AX134" s="44"/>
    </row>
    <row r="135" spans="2:50" ht="24.05" customHeight="1">
      <c r="B135" s="36">
        <v>1</v>
      </c>
      <c r="C135" s="36">
        <v>1</v>
      </c>
      <c r="D135" s="3040" t="s">
        <v>1483</v>
      </c>
      <c r="E135" s="3040"/>
      <c r="F135" s="3040"/>
      <c r="G135" s="3040"/>
      <c r="H135" s="3040"/>
      <c r="I135" s="3040"/>
      <c r="J135" s="3040"/>
      <c r="K135" s="3040"/>
      <c r="L135" s="3040"/>
      <c r="M135" s="3040"/>
      <c r="N135" s="558" t="s">
        <v>1484</v>
      </c>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1019">
        <v>34</v>
      </c>
      <c r="AM135" s="558"/>
      <c r="AN135" s="558"/>
      <c r="AO135" s="558"/>
      <c r="AP135" s="558"/>
      <c r="AQ135" s="558"/>
      <c r="AR135" s="1020"/>
      <c r="AS135" s="1020"/>
      <c r="AT135" s="1020"/>
      <c r="AU135" s="1020"/>
      <c r="AV135" s="1020"/>
      <c r="AW135" s="1020"/>
      <c r="AX135" s="1020"/>
    </row>
    <row r="136" spans="2:50" ht="24.05" customHeight="1">
      <c r="B136" s="36">
        <v>2</v>
      </c>
      <c r="C136" s="36">
        <v>1</v>
      </c>
      <c r="D136" s="3040" t="s">
        <v>1485</v>
      </c>
      <c r="E136" s="3040"/>
      <c r="F136" s="3040"/>
      <c r="G136" s="3040"/>
      <c r="H136" s="3040"/>
      <c r="I136" s="3040"/>
      <c r="J136" s="3040"/>
      <c r="K136" s="3040"/>
      <c r="L136" s="3040"/>
      <c r="M136" s="3040"/>
      <c r="N136" s="558" t="s">
        <v>1486</v>
      </c>
      <c r="O136" s="558"/>
      <c r="P136" s="558"/>
      <c r="Q136" s="558"/>
      <c r="R136" s="558"/>
      <c r="S136" s="558"/>
      <c r="T136" s="558"/>
      <c r="U136" s="558"/>
      <c r="V136" s="558"/>
      <c r="W136" s="558"/>
      <c r="X136" s="558"/>
      <c r="Y136" s="558"/>
      <c r="Z136" s="558"/>
      <c r="AA136" s="558"/>
      <c r="AB136" s="558"/>
      <c r="AC136" s="558"/>
      <c r="AD136" s="558"/>
      <c r="AE136" s="558"/>
      <c r="AF136" s="558"/>
      <c r="AG136" s="558"/>
      <c r="AH136" s="558"/>
      <c r="AI136" s="558"/>
      <c r="AJ136" s="558"/>
      <c r="AK136" s="558"/>
      <c r="AL136" s="1019">
        <v>26</v>
      </c>
      <c r="AM136" s="558"/>
      <c r="AN136" s="558"/>
      <c r="AO136" s="558"/>
      <c r="AP136" s="558"/>
      <c r="AQ136" s="558"/>
      <c r="AR136" s="1020"/>
      <c r="AS136" s="1020"/>
      <c r="AT136" s="1020"/>
      <c r="AU136" s="1020"/>
      <c r="AV136" s="1020"/>
      <c r="AW136" s="1020"/>
      <c r="AX136" s="1020"/>
    </row>
    <row r="137" spans="2:50" ht="24.05" customHeight="1">
      <c r="B137" s="36">
        <v>3</v>
      </c>
      <c r="C137" s="36">
        <v>1</v>
      </c>
      <c r="D137" s="3040" t="s">
        <v>1487</v>
      </c>
      <c r="E137" s="3040"/>
      <c r="F137" s="3040"/>
      <c r="G137" s="3040"/>
      <c r="H137" s="3040"/>
      <c r="I137" s="3040"/>
      <c r="J137" s="3040"/>
      <c r="K137" s="3040"/>
      <c r="L137" s="3040"/>
      <c r="M137" s="3040"/>
      <c r="N137" s="3712" t="s">
        <v>1488</v>
      </c>
      <c r="O137" s="3713"/>
      <c r="P137" s="3713"/>
      <c r="Q137" s="3713"/>
      <c r="R137" s="3713"/>
      <c r="S137" s="3713"/>
      <c r="T137" s="3713"/>
      <c r="U137" s="3713"/>
      <c r="V137" s="3713"/>
      <c r="W137" s="3713"/>
      <c r="X137" s="3713"/>
      <c r="Y137" s="3713"/>
      <c r="Z137" s="3713"/>
      <c r="AA137" s="3713"/>
      <c r="AB137" s="3713"/>
      <c r="AC137" s="3713"/>
      <c r="AD137" s="3713"/>
      <c r="AE137" s="3713"/>
      <c r="AF137" s="3713"/>
      <c r="AG137" s="3713"/>
      <c r="AH137" s="3713"/>
      <c r="AI137" s="3713"/>
      <c r="AJ137" s="3713"/>
      <c r="AK137" s="3714"/>
      <c r="AL137" s="1019">
        <v>24</v>
      </c>
      <c r="AM137" s="558"/>
      <c r="AN137" s="558"/>
      <c r="AO137" s="558"/>
      <c r="AP137" s="558"/>
      <c r="AQ137" s="558"/>
      <c r="AR137" s="1020"/>
      <c r="AS137" s="1020"/>
      <c r="AT137" s="1020"/>
      <c r="AU137" s="1020"/>
      <c r="AV137" s="1020"/>
      <c r="AW137" s="1020"/>
      <c r="AX137" s="1020"/>
    </row>
    <row r="138" spans="2:50" ht="24.05" customHeight="1">
      <c r="B138" s="36">
        <v>4</v>
      </c>
      <c r="C138" s="36">
        <v>1</v>
      </c>
      <c r="D138" s="3040" t="s">
        <v>1489</v>
      </c>
      <c r="E138" s="3040"/>
      <c r="F138" s="3040"/>
      <c r="G138" s="3040"/>
      <c r="H138" s="3040"/>
      <c r="I138" s="3040"/>
      <c r="J138" s="3040"/>
      <c r="K138" s="3040"/>
      <c r="L138" s="3040"/>
      <c r="M138" s="3040"/>
      <c r="N138" s="558" t="s">
        <v>1481</v>
      </c>
      <c r="O138" s="558"/>
      <c r="P138" s="558"/>
      <c r="Q138" s="558"/>
      <c r="R138" s="558"/>
      <c r="S138" s="558"/>
      <c r="T138" s="558"/>
      <c r="U138" s="558"/>
      <c r="V138" s="558"/>
      <c r="W138" s="558"/>
      <c r="X138" s="558"/>
      <c r="Y138" s="558"/>
      <c r="Z138" s="558"/>
      <c r="AA138" s="558"/>
      <c r="AB138" s="558"/>
      <c r="AC138" s="558"/>
      <c r="AD138" s="558"/>
      <c r="AE138" s="558"/>
      <c r="AF138" s="558"/>
      <c r="AG138" s="558"/>
      <c r="AH138" s="558"/>
      <c r="AI138" s="558"/>
      <c r="AJ138" s="558"/>
      <c r="AK138" s="558"/>
      <c r="AL138" s="1019">
        <v>24</v>
      </c>
      <c r="AM138" s="558"/>
      <c r="AN138" s="558"/>
      <c r="AO138" s="558"/>
      <c r="AP138" s="558"/>
      <c r="AQ138" s="558"/>
      <c r="AR138" s="1020"/>
      <c r="AS138" s="1020"/>
      <c r="AT138" s="1020"/>
      <c r="AU138" s="1020"/>
      <c r="AV138" s="1020"/>
      <c r="AW138" s="1020"/>
      <c r="AX138" s="1020"/>
    </row>
    <row r="139" spans="2:50" ht="24.05" customHeight="1">
      <c r="B139" s="36">
        <v>5</v>
      </c>
      <c r="C139" s="36">
        <v>1</v>
      </c>
      <c r="D139" s="3040" t="s">
        <v>1490</v>
      </c>
      <c r="E139" s="3040"/>
      <c r="F139" s="3040"/>
      <c r="G139" s="3040"/>
      <c r="H139" s="3040"/>
      <c r="I139" s="3040"/>
      <c r="J139" s="3040"/>
      <c r="K139" s="3040"/>
      <c r="L139" s="3040"/>
      <c r="M139" s="3040"/>
      <c r="N139" s="558" t="s">
        <v>1491</v>
      </c>
      <c r="O139" s="558"/>
      <c r="P139" s="558"/>
      <c r="Q139" s="558"/>
      <c r="R139" s="558"/>
      <c r="S139" s="558"/>
      <c r="T139" s="558"/>
      <c r="U139" s="558"/>
      <c r="V139" s="558"/>
      <c r="W139" s="558"/>
      <c r="X139" s="558"/>
      <c r="Y139" s="558"/>
      <c r="Z139" s="558"/>
      <c r="AA139" s="558"/>
      <c r="AB139" s="558"/>
      <c r="AC139" s="558"/>
      <c r="AD139" s="558"/>
      <c r="AE139" s="558"/>
      <c r="AF139" s="558"/>
      <c r="AG139" s="558"/>
      <c r="AH139" s="558"/>
      <c r="AI139" s="558"/>
      <c r="AJ139" s="558"/>
      <c r="AK139" s="558"/>
      <c r="AL139" s="1019">
        <v>21</v>
      </c>
      <c r="AM139" s="558"/>
      <c r="AN139" s="558"/>
      <c r="AO139" s="558"/>
      <c r="AP139" s="558"/>
      <c r="AQ139" s="558"/>
      <c r="AR139" s="1020"/>
      <c r="AS139" s="1020"/>
      <c r="AT139" s="1020"/>
      <c r="AU139" s="1020"/>
      <c r="AV139" s="1020"/>
      <c r="AW139" s="1020"/>
      <c r="AX139" s="1020"/>
    </row>
    <row r="140" spans="2:50" ht="24.05" customHeight="1">
      <c r="B140" s="36">
        <v>6</v>
      </c>
      <c r="C140" s="36">
        <v>1</v>
      </c>
      <c r="D140" s="3040" t="s">
        <v>1492</v>
      </c>
      <c r="E140" s="3040"/>
      <c r="F140" s="3040"/>
      <c r="G140" s="3040"/>
      <c r="H140" s="3040"/>
      <c r="I140" s="3040"/>
      <c r="J140" s="3040"/>
      <c r="K140" s="3040"/>
      <c r="L140" s="3040"/>
      <c r="M140" s="3040"/>
      <c r="N140" s="558" t="s">
        <v>1493</v>
      </c>
      <c r="O140" s="558"/>
      <c r="P140" s="558"/>
      <c r="Q140" s="558"/>
      <c r="R140" s="558"/>
      <c r="S140" s="558"/>
      <c r="T140" s="558"/>
      <c r="U140" s="558"/>
      <c r="V140" s="558"/>
      <c r="W140" s="558"/>
      <c r="X140" s="558"/>
      <c r="Y140" s="558"/>
      <c r="Z140" s="558"/>
      <c r="AA140" s="558"/>
      <c r="AB140" s="558"/>
      <c r="AC140" s="558"/>
      <c r="AD140" s="558"/>
      <c r="AE140" s="558"/>
      <c r="AF140" s="558"/>
      <c r="AG140" s="558"/>
      <c r="AH140" s="558"/>
      <c r="AI140" s="558"/>
      <c r="AJ140" s="558"/>
      <c r="AK140" s="558"/>
      <c r="AL140" s="1019">
        <v>17</v>
      </c>
      <c r="AM140" s="558"/>
      <c r="AN140" s="558"/>
      <c r="AO140" s="558"/>
      <c r="AP140" s="558"/>
      <c r="AQ140" s="558"/>
      <c r="AR140" s="1020"/>
      <c r="AS140" s="1020"/>
      <c r="AT140" s="1020"/>
      <c r="AU140" s="1020"/>
      <c r="AV140" s="1020"/>
      <c r="AW140" s="1020"/>
      <c r="AX140" s="1020"/>
    </row>
    <row r="141" spans="2:50" ht="24.05" customHeight="1">
      <c r="B141" s="36">
        <v>7</v>
      </c>
      <c r="C141" s="36">
        <v>1</v>
      </c>
      <c r="D141" s="3040" t="s">
        <v>1494</v>
      </c>
      <c r="E141" s="3040"/>
      <c r="F141" s="3040"/>
      <c r="G141" s="3040"/>
      <c r="H141" s="3040"/>
      <c r="I141" s="3040"/>
      <c r="J141" s="3040"/>
      <c r="K141" s="3040"/>
      <c r="L141" s="3040"/>
      <c r="M141" s="3040"/>
      <c r="N141" s="558" t="s">
        <v>1495</v>
      </c>
      <c r="O141" s="558"/>
      <c r="P141" s="558"/>
      <c r="Q141" s="558"/>
      <c r="R141" s="558"/>
      <c r="S141" s="558"/>
      <c r="T141" s="558"/>
      <c r="U141" s="558"/>
      <c r="V141" s="558"/>
      <c r="W141" s="558"/>
      <c r="X141" s="558"/>
      <c r="Y141" s="558"/>
      <c r="Z141" s="558"/>
      <c r="AA141" s="558"/>
      <c r="AB141" s="558"/>
      <c r="AC141" s="558"/>
      <c r="AD141" s="558"/>
      <c r="AE141" s="558"/>
      <c r="AF141" s="558"/>
      <c r="AG141" s="558"/>
      <c r="AH141" s="558"/>
      <c r="AI141" s="558"/>
      <c r="AJ141" s="558"/>
      <c r="AK141" s="558"/>
      <c r="AL141" s="1019">
        <v>9</v>
      </c>
      <c r="AM141" s="558"/>
      <c r="AN141" s="558"/>
      <c r="AO141" s="558"/>
      <c r="AP141" s="558"/>
      <c r="AQ141" s="558"/>
      <c r="AR141" s="1020"/>
      <c r="AS141" s="1020"/>
      <c r="AT141" s="1020"/>
      <c r="AU141" s="1020"/>
      <c r="AV141" s="1020"/>
      <c r="AW141" s="1020"/>
      <c r="AX141" s="1020"/>
    </row>
    <row r="142" spans="2:50" ht="24.05" customHeight="1">
      <c r="B142" s="36">
        <v>8</v>
      </c>
      <c r="C142" s="36">
        <v>1</v>
      </c>
      <c r="D142" s="3040" t="s">
        <v>1496</v>
      </c>
      <c r="E142" s="3040"/>
      <c r="F142" s="3040"/>
      <c r="G142" s="3040"/>
      <c r="H142" s="3040"/>
      <c r="I142" s="3040"/>
      <c r="J142" s="3040"/>
      <c r="K142" s="3040"/>
      <c r="L142" s="3040"/>
      <c r="M142" s="3040"/>
      <c r="N142" s="558" t="s">
        <v>1495</v>
      </c>
      <c r="O142" s="558"/>
      <c r="P142" s="558"/>
      <c r="Q142" s="558"/>
      <c r="R142" s="558"/>
      <c r="S142" s="558"/>
      <c r="T142" s="558"/>
      <c r="U142" s="558"/>
      <c r="V142" s="558"/>
      <c r="W142" s="558"/>
      <c r="X142" s="558"/>
      <c r="Y142" s="558"/>
      <c r="Z142" s="558"/>
      <c r="AA142" s="558"/>
      <c r="AB142" s="558"/>
      <c r="AC142" s="558"/>
      <c r="AD142" s="558"/>
      <c r="AE142" s="558"/>
      <c r="AF142" s="558"/>
      <c r="AG142" s="558"/>
      <c r="AH142" s="558"/>
      <c r="AI142" s="558"/>
      <c r="AJ142" s="558"/>
      <c r="AK142" s="558"/>
      <c r="AL142" s="1019">
        <v>9</v>
      </c>
      <c r="AM142" s="558"/>
      <c r="AN142" s="558"/>
      <c r="AO142" s="558"/>
      <c r="AP142" s="558"/>
      <c r="AQ142" s="558"/>
      <c r="AR142" s="1020"/>
      <c r="AS142" s="1020"/>
      <c r="AT142" s="1020"/>
      <c r="AU142" s="1020"/>
      <c r="AV142" s="1020"/>
      <c r="AW142" s="1020"/>
      <c r="AX142" s="1020"/>
    </row>
    <row r="143" spans="2:50" ht="24.05" customHeight="1">
      <c r="B143" s="36">
        <v>9</v>
      </c>
      <c r="C143" s="36">
        <v>1</v>
      </c>
      <c r="D143" s="3040" t="s">
        <v>1497</v>
      </c>
      <c r="E143" s="3040"/>
      <c r="F143" s="3040"/>
      <c r="G143" s="3040"/>
      <c r="H143" s="3040"/>
      <c r="I143" s="3040"/>
      <c r="J143" s="3040"/>
      <c r="K143" s="3040"/>
      <c r="L143" s="3040"/>
      <c r="M143" s="3040"/>
      <c r="N143" s="558" t="s">
        <v>1498</v>
      </c>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c r="AJ143" s="558"/>
      <c r="AK143" s="558"/>
      <c r="AL143" s="1019">
        <v>7</v>
      </c>
      <c r="AM143" s="558"/>
      <c r="AN143" s="558"/>
      <c r="AO143" s="558"/>
      <c r="AP143" s="558"/>
      <c r="AQ143" s="558"/>
      <c r="AR143" s="1020"/>
      <c r="AS143" s="1020"/>
      <c r="AT143" s="1020"/>
      <c r="AU143" s="1020"/>
      <c r="AV143" s="1020"/>
      <c r="AW143" s="1020"/>
      <c r="AX143" s="1020"/>
    </row>
    <row r="144" spans="2:50" ht="24.05" customHeight="1">
      <c r="B144" s="36">
        <v>10</v>
      </c>
      <c r="C144" s="36">
        <v>1</v>
      </c>
      <c r="D144" s="3040" t="s">
        <v>1499</v>
      </c>
      <c r="E144" s="3040"/>
      <c r="F144" s="3040"/>
      <c r="G144" s="3040"/>
      <c r="H144" s="3040"/>
      <c r="I144" s="3040"/>
      <c r="J144" s="3040"/>
      <c r="K144" s="3040"/>
      <c r="L144" s="3040"/>
      <c r="M144" s="3040"/>
      <c r="N144" s="558" t="s">
        <v>1500</v>
      </c>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c r="AJ144" s="558"/>
      <c r="AK144" s="558"/>
      <c r="AL144" s="1019">
        <v>6</v>
      </c>
      <c r="AM144" s="558"/>
      <c r="AN144" s="558"/>
      <c r="AO144" s="558"/>
      <c r="AP144" s="558"/>
      <c r="AQ144" s="558"/>
      <c r="AR144" s="1020"/>
      <c r="AS144" s="1020"/>
      <c r="AT144" s="1020"/>
      <c r="AU144" s="1020"/>
      <c r="AV144" s="1020"/>
      <c r="AW144" s="1020"/>
      <c r="AX144" s="1020"/>
    </row>
    <row r="146" spans="2:50">
      <c r="C146" t="s">
        <v>1010</v>
      </c>
    </row>
    <row r="147" spans="2:50" ht="34.549999999999997" customHeight="1">
      <c r="B147" s="36"/>
      <c r="C147" s="36"/>
      <c r="D147" s="44" t="s">
        <v>405</v>
      </c>
      <c r="E147" s="44"/>
      <c r="F147" s="44"/>
      <c r="G147" s="44"/>
      <c r="H147" s="44"/>
      <c r="I147" s="44"/>
      <c r="J147" s="44"/>
      <c r="K147" s="44"/>
      <c r="L147" s="44"/>
      <c r="M147" s="44"/>
      <c r="N147" s="44" t="s">
        <v>406</v>
      </c>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5" t="s">
        <v>407</v>
      </c>
      <c r="AM147" s="44"/>
      <c r="AN147" s="44"/>
      <c r="AO147" s="44"/>
      <c r="AP147" s="44"/>
      <c r="AQ147" s="44"/>
      <c r="AR147" s="44" t="s">
        <v>177</v>
      </c>
      <c r="AS147" s="44"/>
      <c r="AT147" s="44"/>
      <c r="AU147" s="44"/>
      <c r="AV147" s="44" t="s">
        <v>178</v>
      </c>
      <c r="AW147" s="44"/>
      <c r="AX147" s="44"/>
    </row>
    <row r="148" spans="2:50" ht="24.05" customHeight="1">
      <c r="B148" s="36">
        <v>1</v>
      </c>
      <c r="C148" s="36">
        <v>1</v>
      </c>
      <c r="D148" s="3040" t="s">
        <v>1501</v>
      </c>
      <c r="E148" s="3040"/>
      <c r="F148" s="3040"/>
      <c r="G148" s="3040"/>
      <c r="H148" s="3040"/>
      <c r="I148" s="3040"/>
      <c r="J148" s="3040"/>
      <c r="K148" s="3040"/>
      <c r="L148" s="3040"/>
      <c r="M148" s="3040"/>
      <c r="N148" s="558" t="s">
        <v>1481</v>
      </c>
      <c r="O148" s="558"/>
      <c r="P148" s="558"/>
      <c r="Q148" s="558"/>
      <c r="R148" s="558"/>
      <c r="S148" s="558"/>
      <c r="T148" s="558"/>
      <c r="U148" s="558"/>
      <c r="V148" s="558"/>
      <c r="W148" s="558"/>
      <c r="X148" s="558"/>
      <c r="Y148" s="558"/>
      <c r="Z148" s="558"/>
      <c r="AA148" s="558"/>
      <c r="AB148" s="558"/>
      <c r="AC148" s="558"/>
      <c r="AD148" s="558"/>
      <c r="AE148" s="558"/>
      <c r="AF148" s="558"/>
      <c r="AG148" s="558"/>
      <c r="AH148" s="558"/>
      <c r="AI148" s="558"/>
      <c r="AJ148" s="558"/>
      <c r="AK148" s="558"/>
      <c r="AL148" s="1019">
        <v>6</v>
      </c>
      <c r="AM148" s="558"/>
      <c r="AN148" s="558"/>
      <c r="AO148" s="558"/>
      <c r="AP148" s="558"/>
      <c r="AQ148" s="558"/>
      <c r="AR148" s="1020"/>
      <c r="AS148" s="1020"/>
      <c r="AT148" s="1020"/>
      <c r="AU148" s="1020"/>
      <c r="AV148" s="1020"/>
      <c r="AW148" s="1020"/>
      <c r="AX148" s="1020"/>
    </row>
    <row r="149" spans="2:50" ht="24.05" customHeight="1">
      <c r="B149" s="36">
        <v>2</v>
      </c>
      <c r="C149" s="36">
        <v>1</v>
      </c>
      <c r="D149" s="3040" t="s">
        <v>1502</v>
      </c>
      <c r="E149" s="3040"/>
      <c r="F149" s="3040"/>
      <c r="G149" s="3040"/>
      <c r="H149" s="3040"/>
      <c r="I149" s="3040"/>
      <c r="J149" s="3040"/>
      <c r="K149" s="3040"/>
      <c r="L149" s="3040"/>
      <c r="M149" s="3040"/>
      <c r="N149" s="558" t="s">
        <v>1481</v>
      </c>
      <c r="O149" s="558"/>
      <c r="P149" s="558"/>
      <c r="Q149" s="558"/>
      <c r="R149" s="558"/>
      <c r="S149" s="558"/>
      <c r="T149" s="558"/>
      <c r="U149" s="558"/>
      <c r="V149" s="558"/>
      <c r="W149" s="558"/>
      <c r="X149" s="558"/>
      <c r="Y149" s="558"/>
      <c r="Z149" s="558"/>
      <c r="AA149" s="558"/>
      <c r="AB149" s="558"/>
      <c r="AC149" s="558"/>
      <c r="AD149" s="558"/>
      <c r="AE149" s="558"/>
      <c r="AF149" s="558"/>
      <c r="AG149" s="558"/>
      <c r="AH149" s="558"/>
      <c r="AI149" s="558"/>
      <c r="AJ149" s="558"/>
      <c r="AK149" s="558"/>
      <c r="AL149" s="1019">
        <v>6</v>
      </c>
      <c r="AM149" s="558"/>
      <c r="AN149" s="558"/>
      <c r="AO149" s="558"/>
      <c r="AP149" s="558"/>
      <c r="AQ149" s="558"/>
      <c r="AR149" s="1020"/>
      <c r="AS149" s="1020"/>
      <c r="AT149" s="1020"/>
      <c r="AU149" s="1020"/>
      <c r="AV149" s="1020"/>
      <c r="AW149" s="1020"/>
      <c r="AX149" s="1020"/>
    </row>
    <row r="150" spans="2:50" ht="24.05" customHeight="1">
      <c r="B150" s="36">
        <v>3</v>
      </c>
      <c r="C150" s="36">
        <v>1</v>
      </c>
      <c r="D150" s="3040" t="s">
        <v>1503</v>
      </c>
      <c r="E150" s="3040"/>
      <c r="F150" s="3040"/>
      <c r="G150" s="3040"/>
      <c r="H150" s="3040"/>
      <c r="I150" s="3040"/>
      <c r="J150" s="3040"/>
      <c r="K150" s="3040"/>
      <c r="L150" s="3040"/>
      <c r="M150" s="3040"/>
      <c r="N150" s="558" t="s">
        <v>1481</v>
      </c>
      <c r="O150" s="558"/>
      <c r="P150" s="558"/>
      <c r="Q150" s="558"/>
      <c r="R150" s="558"/>
      <c r="S150" s="558"/>
      <c r="T150" s="558"/>
      <c r="U150" s="558"/>
      <c r="V150" s="558"/>
      <c r="W150" s="558"/>
      <c r="X150" s="558"/>
      <c r="Y150" s="558"/>
      <c r="Z150" s="558"/>
      <c r="AA150" s="558"/>
      <c r="AB150" s="558"/>
      <c r="AC150" s="558"/>
      <c r="AD150" s="558"/>
      <c r="AE150" s="558"/>
      <c r="AF150" s="558"/>
      <c r="AG150" s="558"/>
      <c r="AH150" s="558"/>
      <c r="AI150" s="558"/>
      <c r="AJ150" s="558"/>
      <c r="AK150" s="558"/>
      <c r="AL150" s="1019">
        <v>6</v>
      </c>
      <c r="AM150" s="558"/>
      <c r="AN150" s="558"/>
      <c r="AO150" s="558"/>
      <c r="AP150" s="558"/>
      <c r="AQ150" s="558"/>
      <c r="AR150" s="1020"/>
      <c r="AS150" s="1020"/>
      <c r="AT150" s="1020"/>
      <c r="AU150" s="1020"/>
      <c r="AV150" s="1020"/>
      <c r="AW150" s="1020"/>
      <c r="AX150" s="1020"/>
    </row>
  </sheetData>
  <mergeCells count="597">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4:C144"/>
    <mergeCell ref="D144:M144"/>
    <mergeCell ref="N144:AK144"/>
    <mergeCell ref="AL144:AQ144"/>
    <mergeCell ref="AR144:AU144"/>
    <mergeCell ref="AV144:AX144"/>
    <mergeCell ref="B143:C143"/>
    <mergeCell ref="D143:M143"/>
    <mergeCell ref="N143:AK143"/>
    <mergeCell ref="AL143:AQ143"/>
    <mergeCell ref="AR143:AU143"/>
    <mergeCell ref="AV143:AX143"/>
    <mergeCell ref="B142:C142"/>
    <mergeCell ref="D142:M142"/>
    <mergeCell ref="N142:AK142"/>
    <mergeCell ref="AL142:AQ142"/>
    <mergeCell ref="AR142:AU142"/>
    <mergeCell ref="AV142:AX142"/>
    <mergeCell ref="B141:C141"/>
    <mergeCell ref="D141:M141"/>
    <mergeCell ref="N141:AK141"/>
    <mergeCell ref="AL141:AQ141"/>
    <mergeCell ref="AR141:AU141"/>
    <mergeCell ref="AV141:AX141"/>
    <mergeCell ref="B140:C140"/>
    <mergeCell ref="D140:M140"/>
    <mergeCell ref="N140:AK140"/>
    <mergeCell ref="AL140:AQ140"/>
    <mergeCell ref="AR140:AU140"/>
    <mergeCell ref="AV140:AX140"/>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B137:C137"/>
    <mergeCell ref="D137:M137"/>
    <mergeCell ref="N137:AK137"/>
    <mergeCell ref="AL137:AQ137"/>
    <mergeCell ref="AR137:AU137"/>
    <mergeCell ref="AV137:AX137"/>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AL132:AR132"/>
    <mergeCell ref="AS132:AW132"/>
    <mergeCell ref="B134:C134"/>
    <mergeCell ref="D134:M134"/>
    <mergeCell ref="N134:AK134"/>
    <mergeCell ref="AL134:AQ134"/>
    <mergeCell ref="AR134:AU134"/>
    <mergeCell ref="AV134:AX134"/>
    <mergeCell ref="Z131:AF131"/>
    <mergeCell ref="AG131:AK131"/>
    <mergeCell ref="AL131:AR131"/>
    <mergeCell ref="AS131:AW131"/>
    <mergeCell ref="B132:H132"/>
    <mergeCell ref="I132:M132"/>
    <mergeCell ref="N132:T132"/>
    <mergeCell ref="U132:Y132"/>
    <mergeCell ref="Z132:AF132"/>
    <mergeCell ref="AG132:AK132"/>
    <mergeCell ref="B130:H130"/>
    <mergeCell ref="I130:Y130"/>
    <mergeCell ref="B131:H131"/>
    <mergeCell ref="I131:M131"/>
    <mergeCell ref="N131:T131"/>
    <mergeCell ref="U131:Y131"/>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AV79:AY79"/>
    <mergeCell ref="H80:L80"/>
    <mergeCell ref="M80:Y80"/>
    <mergeCell ref="Z80:AC80"/>
    <mergeCell ref="AD80:AH80"/>
    <mergeCell ref="AI80:AU80"/>
    <mergeCell ref="AV80:AY80"/>
    <mergeCell ref="B73:G75"/>
    <mergeCell ref="H73:AY75"/>
    <mergeCell ref="B78:G121"/>
    <mergeCell ref="H78:AC78"/>
    <mergeCell ref="AD78:AY78"/>
    <mergeCell ref="H79:L79"/>
    <mergeCell ref="M79:Y79"/>
    <mergeCell ref="Z79:AC79"/>
    <mergeCell ref="AD79:AH79"/>
    <mergeCell ref="AI79:AU79"/>
    <mergeCell ref="B66:F66"/>
    <mergeCell ref="G66:AY66"/>
    <mergeCell ref="B67:AY67"/>
    <mergeCell ref="B68:AY68"/>
    <mergeCell ref="B69:AY69"/>
    <mergeCell ref="M70:AA70"/>
    <mergeCell ref="AL70:AY70"/>
    <mergeCell ref="D61:AY61"/>
    <mergeCell ref="D62:AY62"/>
    <mergeCell ref="B63:AY63"/>
    <mergeCell ref="B64:F64"/>
    <mergeCell ref="G64:AY64"/>
    <mergeCell ref="B65:AY65"/>
    <mergeCell ref="D58:G58"/>
    <mergeCell ref="H58:AG58"/>
    <mergeCell ref="AH58:AY58"/>
    <mergeCell ref="B59:C59"/>
    <mergeCell ref="D59:AY59"/>
    <mergeCell ref="D60:AY60"/>
    <mergeCell ref="D56:G56"/>
    <mergeCell ref="H56:AG56"/>
    <mergeCell ref="AH56:AY56"/>
    <mergeCell ref="D57:G57"/>
    <mergeCell ref="H57:U57"/>
    <mergeCell ref="V57:AG57"/>
    <mergeCell ref="AH57:AY57"/>
    <mergeCell ref="B53:C58"/>
    <mergeCell ref="D53:G53"/>
    <mergeCell ref="H53:AG53"/>
    <mergeCell ref="AH53:AY53"/>
    <mergeCell ref="D54:G54"/>
    <mergeCell ref="H54:AG54"/>
    <mergeCell ref="AH54:AY54"/>
    <mergeCell ref="D55:G55"/>
    <mergeCell ref="H55:AG55"/>
    <mergeCell ref="AH55:AY55"/>
    <mergeCell ref="D51:G51"/>
    <mergeCell ref="H51:AG51"/>
    <mergeCell ref="AH51:AY51"/>
    <mergeCell ref="D52:G52"/>
    <mergeCell ref="H52:AG52"/>
    <mergeCell ref="AH52:AY52"/>
    <mergeCell ref="B48:C52"/>
    <mergeCell ref="D48:G48"/>
    <mergeCell ref="H48:AG48"/>
    <mergeCell ref="AH48:AY48"/>
    <mergeCell ref="D49:G49"/>
    <mergeCell ref="H49:AG49"/>
    <mergeCell ref="AH49:AY49"/>
    <mergeCell ref="D50:G50"/>
    <mergeCell ref="H50:AG50"/>
    <mergeCell ref="AH50:AY50"/>
    <mergeCell ref="B45:C47"/>
    <mergeCell ref="D45:G45"/>
    <mergeCell ref="H45:AG45"/>
    <mergeCell ref="AH45:AY45"/>
    <mergeCell ref="D46:G46"/>
    <mergeCell ref="H46:AG46"/>
    <mergeCell ref="AH46:AY46"/>
    <mergeCell ref="D47:G47"/>
    <mergeCell ref="H47:AG47"/>
    <mergeCell ref="AH47:AY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Y141"/>
  <sheetViews>
    <sheetView topLeftCell="A96" zoomScale="75" zoomScaleNormal="75" zoomScaleSheetLayoutView="75" zoomScalePageLayoutView="30" workbookViewId="0">
      <selection activeCell="H10" sqref="H10:AY10"/>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s>
  <sheetData>
    <row r="1" spans="2:51" ht="23.25" customHeight="1">
      <c r="AQ1" s="1023"/>
      <c r="AR1" s="1024" t="s">
        <v>1504</v>
      </c>
      <c r="AS1" s="1025"/>
      <c r="AT1" s="1025"/>
      <c r="AU1" s="1025"/>
      <c r="AV1" s="1025"/>
      <c r="AW1" s="1025"/>
      <c r="AX1" s="1025"/>
      <c r="AY1" s="1025"/>
    </row>
    <row r="2" spans="2:51" ht="21.8" customHeight="1" thickBot="1">
      <c r="AK2" s="532" t="s">
        <v>0</v>
      </c>
      <c r="AL2" s="532"/>
      <c r="AM2" s="532"/>
      <c r="AN2" s="532"/>
      <c r="AO2" s="532"/>
      <c r="AP2" s="532"/>
      <c r="AQ2" s="532"/>
      <c r="AR2" s="3669" t="s">
        <v>1505</v>
      </c>
      <c r="AS2" s="1026"/>
      <c r="AT2" s="1026"/>
      <c r="AU2" s="1026"/>
      <c r="AV2" s="1026"/>
      <c r="AW2" s="1026"/>
      <c r="AX2" s="1026"/>
      <c r="AY2" s="1026"/>
    </row>
    <row r="3" spans="2:51" ht="19" thickBot="1">
      <c r="B3" s="535" t="s">
        <v>1506</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7"/>
    </row>
    <row r="4" spans="2:51" ht="26.85" customHeight="1">
      <c r="B4" s="538" t="s">
        <v>3</v>
      </c>
      <c r="C4" s="539"/>
      <c r="D4" s="539"/>
      <c r="E4" s="539"/>
      <c r="F4" s="539"/>
      <c r="G4" s="539"/>
      <c r="H4" s="3715" t="s">
        <v>1507</v>
      </c>
      <c r="I4" s="3716"/>
      <c r="J4" s="3716"/>
      <c r="K4" s="3716"/>
      <c r="L4" s="3716"/>
      <c r="M4" s="3716"/>
      <c r="N4" s="3716"/>
      <c r="O4" s="3716"/>
      <c r="P4" s="3716"/>
      <c r="Q4" s="3716"/>
      <c r="R4" s="3716"/>
      <c r="S4" s="3716"/>
      <c r="T4" s="3716"/>
      <c r="U4" s="3716"/>
      <c r="V4" s="3716"/>
      <c r="W4" s="3716"/>
      <c r="X4" s="3716"/>
      <c r="Y4" s="3716"/>
      <c r="Z4" s="542" t="s">
        <v>1508</v>
      </c>
      <c r="AA4" s="543"/>
      <c r="AB4" s="543"/>
      <c r="AC4" s="543"/>
      <c r="AD4" s="543"/>
      <c r="AE4" s="544"/>
      <c r="AF4" s="3717" t="s">
        <v>1509</v>
      </c>
      <c r="AG4" s="1029"/>
      <c r="AH4" s="1029"/>
      <c r="AI4" s="1029"/>
      <c r="AJ4" s="1029"/>
      <c r="AK4" s="1029"/>
      <c r="AL4" s="1029"/>
      <c r="AM4" s="1029"/>
      <c r="AN4" s="1029"/>
      <c r="AO4" s="1029"/>
      <c r="AP4" s="1029"/>
      <c r="AQ4" s="3718"/>
      <c r="AR4" s="825" t="s">
        <v>7</v>
      </c>
      <c r="AS4" s="826"/>
      <c r="AT4" s="826"/>
      <c r="AU4" s="826"/>
      <c r="AV4" s="826"/>
      <c r="AW4" s="826"/>
      <c r="AX4" s="826"/>
      <c r="AY4" s="827"/>
    </row>
    <row r="5" spans="2:51" ht="28.15" customHeight="1">
      <c r="B5" s="553" t="s">
        <v>8</v>
      </c>
      <c r="C5" s="554"/>
      <c r="D5" s="554"/>
      <c r="E5" s="554"/>
      <c r="F5" s="554"/>
      <c r="G5" s="555"/>
      <c r="H5" s="3719" t="s">
        <v>1341</v>
      </c>
      <c r="I5" s="3720"/>
      <c r="J5" s="3720"/>
      <c r="K5" s="3720"/>
      <c r="L5" s="3720"/>
      <c r="M5" s="3720"/>
      <c r="N5" s="3720"/>
      <c r="O5" s="3720"/>
      <c r="P5" s="3720"/>
      <c r="Q5" s="3720"/>
      <c r="R5" s="3720"/>
      <c r="S5" s="3720"/>
      <c r="T5" s="3720"/>
      <c r="U5" s="3720"/>
      <c r="V5" s="3720"/>
      <c r="W5" s="106"/>
      <c r="X5" s="106"/>
      <c r="Y5" s="106"/>
      <c r="Z5" s="517" t="s">
        <v>10</v>
      </c>
      <c r="AA5" s="518"/>
      <c r="AB5" s="518"/>
      <c r="AC5" s="518"/>
      <c r="AD5" s="518"/>
      <c r="AE5" s="519"/>
      <c r="AF5" s="3721" t="s">
        <v>1510</v>
      </c>
      <c r="AG5" s="3722"/>
      <c r="AH5" s="3722"/>
      <c r="AI5" s="3722"/>
      <c r="AJ5" s="3722"/>
      <c r="AK5" s="3722"/>
      <c r="AL5" s="3722"/>
      <c r="AM5" s="3722"/>
      <c r="AN5" s="3722"/>
      <c r="AO5" s="3722"/>
      <c r="AP5" s="3722"/>
      <c r="AQ5" s="3723"/>
      <c r="AR5" s="3724" t="s">
        <v>1511</v>
      </c>
      <c r="AS5" s="810"/>
      <c r="AT5" s="810"/>
      <c r="AU5" s="810"/>
      <c r="AV5" s="810"/>
      <c r="AW5" s="810"/>
      <c r="AX5" s="810"/>
      <c r="AY5" s="811"/>
    </row>
    <row r="6" spans="2:51" ht="30.8" customHeight="1">
      <c r="B6" s="523" t="s">
        <v>12</v>
      </c>
      <c r="C6" s="524"/>
      <c r="D6" s="524"/>
      <c r="E6" s="524"/>
      <c r="F6" s="524"/>
      <c r="G6" s="524"/>
      <c r="H6" s="3725" t="s">
        <v>1512</v>
      </c>
      <c r="I6" s="3722"/>
      <c r="J6" s="3722"/>
      <c r="K6" s="3722"/>
      <c r="L6" s="3722"/>
      <c r="M6" s="3722"/>
      <c r="N6" s="3722"/>
      <c r="O6" s="3722"/>
      <c r="P6" s="3722"/>
      <c r="Q6" s="3722"/>
      <c r="R6" s="3722"/>
      <c r="S6" s="3722"/>
      <c r="T6" s="3722"/>
      <c r="U6" s="3722"/>
      <c r="V6" s="3722"/>
      <c r="W6" s="3722"/>
      <c r="X6" s="3722"/>
      <c r="Y6" s="3723"/>
      <c r="Z6" s="526" t="s">
        <v>14</v>
      </c>
      <c r="AA6" s="527"/>
      <c r="AB6" s="527"/>
      <c r="AC6" s="527"/>
      <c r="AD6" s="527"/>
      <c r="AE6" s="528"/>
      <c r="AF6" s="3726" t="s">
        <v>1513</v>
      </c>
      <c r="AG6" s="3727"/>
      <c r="AH6" s="3727"/>
      <c r="AI6" s="3727"/>
      <c r="AJ6" s="3727"/>
      <c r="AK6" s="3727"/>
      <c r="AL6" s="3727"/>
      <c r="AM6" s="3727"/>
      <c r="AN6" s="3727"/>
      <c r="AO6" s="3727"/>
      <c r="AP6" s="3727"/>
      <c r="AQ6" s="3727"/>
      <c r="AR6" s="47"/>
      <c r="AS6" s="47"/>
      <c r="AT6" s="47"/>
      <c r="AU6" s="47"/>
      <c r="AV6" s="47"/>
      <c r="AW6" s="47"/>
      <c r="AX6" s="47"/>
      <c r="AY6" s="3728"/>
    </row>
    <row r="7" spans="2:51" ht="18" customHeight="1">
      <c r="B7" s="500" t="s">
        <v>16</v>
      </c>
      <c r="C7" s="501"/>
      <c r="D7" s="501"/>
      <c r="E7" s="501"/>
      <c r="F7" s="501"/>
      <c r="G7" s="501"/>
      <c r="H7" s="3729" t="s">
        <v>1514</v>
      </c>
      <c r="I7" s="3730"/>
      <c r="J7" s="3730"/>
      <c r="K7" s="3730"/>
      <c r="L7" s="3730"/>
      <c r="M7" s="3730"/>
      <c r="N7" s="3730"/>
      <c r="O7" s="3730"/>
      <c r="P7" s="3730"/>
      <c r="Q7" s="3730"/>
      <c r="R7" s="3730"/>
      <c r="S7" s="3730"/>
      <c r="T7" s="3730"/>
      <c r="U7" s="3730"/>
      <c r="V7" s="3730"/>
      <c r="W7" s="3506"/>
      <c r="X7" s="3506"/>
      <c r="Y7" s="3506"/>
      <c r="Z7" s="508" t="s">
        <v>1515</v>
      </c>
      <c r="AA7" s="110"/>
      <c r="AB7" s="110"/>
      <c r="AC7" s="110"/>
      <c r="AD7" s="110"/>
      <c r="AE7" s="509"/>
      <c r="AF7" s="3731" t="s">
        <v>1516</v>
      </c>
      <c r="AG7" s="3732"/>
      <c r="AH7" s="3732"/>
      <c r="AI7" s="3732"/>
      <c r="AJ7" s="3732"/>
      <c r="AK7" s="3732"/>
      <c r="AL7" s="3732"/>
      <c r="AM7" s="3732"/>
      <c r="AN7" s="3732"/>
      <c r="AO7" s="3732"/>
      <c r="AP7" s="3732"/>
      <c r="AQ7" s="3732"/>
      <c r="AR7" s="3732"/>
      <c r="AS7" s="3732"/>
      <c r="AT7" s="3732"/>
      <c r="AU7" s="3732"/>
      <c r="AV7" s="3732"/>
      <c r="AW7" s="3732"/>
      <c r="AX7" s="3732"/>
      <c r="AY7" s="3733"/>
    </row>
    <row r="8" spans="2:51" ht="24.05" customHeight="1">
      <c r="B8" s="502"/>
      <c r="C8" s="503"/>
      <c r="D8" s="503"/>
      <c r="E8" s="503"/>
      <c r="F8" s="503"/>
      <c r="G8" s="503"/>
      <c r="H8" s="3734"/>
      <c r="I8" s="3735"/>
      <c r="J8" s="3735"/>
      <c r="K8" s="3735"/>
      <c r="L8" s="3735"/>
      <c r="M8" s="3735"/>
      <c r="N8" s="3735"/>
      <c r="O8" s="3735"/>
      <c r="P8" s="3735"/>
      <c r="Q8" s="3735"/>
      <c r="R8" s="3735"/>
      <c r="S8" s="3735"/>
      <c r="T8" s="3735"/>
      <c r="U8" s="3735"/>
      <c r="V8" s="3735"/>
      <c r="W8" s="3736"/>
      <c r="X8" s="3736"/>
      <c r="Y8" s="3736"/>
      <c r="Z8" s="510"/>
      <c r="AA8" s="110"/>
      <c r="AB8" s="110"/>
      <c r="AC8" s="110"/>
      <c r="AD8" s="110"/>
      <c r="AE8" s="509"/>
      <c r="AF8" s="3737"/>
      <c r="AG8" s="3738"/>
      <c r="AH8" s="3738"/>
      <c r="AI8" s="3738"/>
      <c r="AJ8" s="3738"/>
      <c r="AK8" s="3738"/>
      <c r="AL8" s="3738"/>
      <c r="AM8" s="3738"/>
      <c r="AN8" s="3738"/>
      <c r="AO8" s="3738"/>
      <c r="AP8" s="3738"/>
      <c r="AQ8" s="3738"/>
      <c r="AR8" s="3738"/>
      <c r="AS8" s="3738"/>
      <c r="AT8" s="3738"/>
      <c r="AU8" s="3738"/>
      <c r="AV8" s="3738"/>
      <c r="AW8" s="3738"/>
      <c r="AX8" s="3738"/>
      <c r="AY8" s="3739"/>
    </row>
    <row r="9" spans="2:51" ht="103.75" customHeight="1">
      <c r="B9" s="482" t="s">
        <v>20</v>
      </c>
      <c r="C9" s="483"/>
      <c r="D9" s="483"/>
      <c r="E9" s="483"/>
      <c r="F9" s="483"/>
      <c r="G9" s="483"/>
      <c r="H9" s="858" t="s">
        <v>1517</v>
      </c>
      <c r="I9" s="859"/>
      <c r="J9" s="859"/>
      <c r="K9" s="859"/>
      <c r="L9" s="859"/>
      <c r="M9" s="859"/>
      <c r="N9" s="859"/>
      <c r="O9" s="859"/>
      <c r="P9" s="859"/>
      <c r="Q9" s="859"/>
      <c r="R9" s="859"/>
      <c r="S9" s="859"/>
      <c r="T9" s="859"/>
      <c r="U9" s="859"/>
      <c r="V9" s="859"/>
      <c r="W9" s="859"/>
      <c r="X9" s="859"/>
      <c r="Y9" s="859"/>
      <c r="Z9" s="859"/>
      <c r="AA9" s="859"/>
      <c r="AB9" s="859"/>
      <c r="AC9" s="859"/>
      <c r="AD9" s="859"/>
      <c r="AE9" s="859"/>
      <c r="AF9" s="859"/>
      <c r="AG9" s="859"/>
      <c r="AH9" s="859"/>
      <c r="AI9" s="859"/>
      <c r="AJ9" s="859"/>
      <c r="AK9" s="859"/>
      <c r="AL9" s="859"/>
      <c r="AM9" s="859"/>
      <c r="AN9" s="859"/>
      <c r="AO9" s="859"/>
      <c r="AP9" s="859"/>
      <c r="AQ9" s="859"/>
      <c r="AR9" s="859"/>
      <c r="AS9" s="859"/>
      <c r="AT9" s="859"/>
      <c r="AU9" s="859"/>
      <c r="AV9" s="859"/>
      <c r="AW9" s="859"/>
      <c r="AX9" s="859"/>
      <c r="AY9" s="860"/>
    </row>
    <row r="10" spans="2:51" ht="137.30000000000001" customHeight="1">
      <c r="B10" s="482" t="s">
        <v>22</v>
      </c>
      <c r="C10" s="483"/>
      <c r="D10" s="483"/>
      <c r="E10" s="483"/>
      <c r="F10" s="483"/>
      <c r="G10" s="483"/>
      <c r="H10" s="858" t="s">
        <v>1518</v>
      </c>
      <c r="I10" s="859"/>
      <c r="J10" s="859"/>
      <c r="K10" s="859"/>
      <c r="L10" s="859"/>
      <c r="M10" s="859"/>
      <c r="N10" s="859"/>
      <c r="O10" s="859"/>
      <c r="P10" s="859"/>
      <c r="Q10" s="859"/>
      <c r="R10" s="859"/>
      <c r="S10" s="859"/>
      <c r="T10" s="859"/>
      <c r="U10" s="859"/>
      <c r="V10" s="859"/>
      <c r="W10" s="859"/>
      <c r="X10" s="859"/>
      <c r="Y10" s="859"/>
      <c r="Z10" s="859"/>
      <c r="AA10" s="859"/>
      <c r="AB10" s="859"/>
      <c r="AC10" s="859"/>
      <c r="AD10" s="859"/>
      <c r="AE10" s="859"/>
      <c r="AF10" s="859"/>
      <c r="AG10" s="859"/>
      <c r="AH10" s="859"/>
      <c r="AI10" s="859"/>
      <c r="AJ10" s="859"/>
      <c r="AK10" s="859"/>
      <c r="AL10" s="859"/>
      <c r="AM10" s="859"/>
      <c r="AN10" s="859"/>
      <c r="AO10" s="859"/>
      <c r="AP10" s="859"/>
      <c r="AQ10" s="859"/>
      <c r="AR10" s="859"/>
      <c r="AS10" s="859"/>
      <c r="AT10" s="859"/>
      <c r="AU10" s="859"/>
      <c r="AV10" s="859"/>
      <c r="AW10" s="859"/>
      <c r="AX10" s="859"/>
      <c r="AY10" s="860"/>
    </row>
    <row r="11" spans="2:51" ht="29.3" customHeight="1">
      <c r="B11" s="482" t="s">
        <v>24</v>
      </c>
      <c r="C11" s="483"/>
      <c r="D11" s="483"/>
      <c r="E11" s="483"/>
      <c r="F11" s="483"/>
      <c r="G11" s="487"/>
      <c r="H11" s="864" t="s">
        <v>1519</v>
      </c>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90"/>
    </row>
    <row r="12" spans="2:51" ht="20.95" customHeight="1">
      <c r="B12" s="491" t="s">
        <v>26</v>
      </c>
      <c r="C12" s="492"/>
      <c r="D12" s="492"/>
      <c r="E12" s="492"/>
      <c r="F12" s="492"/>
      <c r="G12" s="493"/>
      <c r="H12" s="497"/>
      <c r="I12" s="498"/>
      <c r="J12" s="498"/>
      <c r="K12" s="498"/>
      <c r="L12" s="498"/>
      <c r="M12" s="498"/>
      <c r="N12" s="498"/>
      <c r="O12" s="498"/>
      <c r="P12" s="498"/>
      <c r="Q12" s="464" t="s">
        <v>334</v>
      </c>
      <c r="R12" s="465"/>
      <c r="S12" s="465"/>
      <c r="T12" s="465"/>
      <c r="U12" s="465"/>
      <c r="V12" s="465"/>
      <c r="W12" s="499"/>
      <c r="X12" s="464" t="s">
        <v>335</v>
      </c>
      <c r="Y12" s="465"/>
      <c r="Z12" s="465"/>
      <c r="AA12" s="465"/>
      <c r="AB12" s="465"/>
      <c r="AC12" s="465"/>
      <c r="AD12" s="499"/>
      <c r="AE12" s="464" t="s">
        <v>336</v>
      </c>
      <c r="AF12" s="465"/>
      <c r="AG12" s="465"/>
      <c r="AH12" s="465"/>
      <c r="AI12" s="465"/>
      <c r="AJ12" s="465"/>
      <c r="AK12" s="499"/>
      <c r="AL12" s="464" t="s">
        <v>337</v>
      </c>
      <c r="AM12" s="465"/>
      <c r="AN12" s="465"/>
      <c r="AO12" s="465"/>
      <c r="AP12" s="465"/>
      <c r="AQ12" s="465"/>
      <c r="AR12" s="499"/>
      <c r="AS12" s="464" t="s">
        <v>338</v>
      </c>
      <c r="AT12" s="465"/>
      <c r="AU12" s="465"/>
      <c r="AV12" s="465"/>
      <c r="AW12" s="465"/>
      <c r="AX12" s="465"/>
      <c r="AY12" s="466"/>
    </row>
    <row r="13" spans="2:51" ht="20.95" customHeight="1">
      <c r="B13" s="193"/>
      <c r="C13" s="194"/>
      <c r="D13" s="194"/>
      <c r="E13" s="194"/>
      <c r="F13" s="194"/>
      <c r="G13" s="195"/>
      <c r="H13" s="467" t="s">
        <v>32</v>
      </c>
      <c r="I13" s="468"/>
      <c r="J13" s="473" t="s">
        <v>33</v>
      </c>
      <c r="K13" s="474"/>
      <c r="L13" s="474"/>
      <c r="M13" s="474"/>
      <c r="N13" s="474"/>
      <c r="O13" s="474"/>
      <c r="P13" s="475"/>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357" t="s">
        <v>1520</v>
      </c>
      <c r="AM13" s="3740"/>
      <c r="AN13" s="3740"/>
      <c r="AO13" s="3740"/>
      <c r="AP13" s="3740"/>
      <c r="AQ13" s="3740"/>
      <c r="AR13" s="3741"/>
      <c r="AS13" s="358">
        <v>0</v>
      </c>
      <c r="AT13" s="733"/>
      <c r="AU13" s="733"/>
      <c r="AV13" s="733"/>
      <c r="AW13" s="733"/>
      <c r="AX13" s="733"/>
      <c r="AY13" s="1268"/>
    </row>
    <row r="14" spans="2:51" ht="20.95" customHeight="1">
      <c r="B14" s="193"/>
      <c r="C14" s="194"/>
      <c r="D14" s="194"/>
      <c r="E14" s="194"/>
      <c r="F14" s="194"/>
      <c r="G14" s="195"/>
      <c r="H14" s="469"/>
      <c r="I14" s="470"/>
      <c r="J14" s="461" t="s">
        <v>37</v>
      </c>
      <c r="K14" s="462"/>
      <c r="L14" s="462"/>
      <c r="M14" s="462"/>
      <c r="N14" s="462"/>
      <c r="O14" s="462"/>
      <c r="P14" s="463"/>
      <c r="Q14" s="1272"/>
      <c r="R14" s="1272"/>
      <c r="S14" s="1272"/>
      <c r="T14" s="1272"/>
      <c r="U14" s="1272"/>
      <c r="V14" s="1272"/>
      <c r="W14" s="1272"/>
      <c r="X14" s="1272"/>
      <c r="Y14" s="1272"/>
      <c r="Z14" s="1272"/>
      <c r="AA14" s="1272"/>
      <c r="AB14" s="1272"/>
      <c r="AC14" s="1272"/>
      <c r="AD14" s="1272"/>
      <c r="AE14" s="3742" t="s">
        <v>1521</v>
      </c>
      <c r="AF14" s="3743"/>
      <c r="AG14" s="3743"/>
      <c r="AH14" s="3743"/>
      <c r="AI14" s="3743"/>
      <c r="AJ14" s="3743"/>
      <c r="AK14" s="3744"/>
      <c r="AL14" s="1272"/>
      <c r="AM14" s="1272"/>
      <c r="AN14" s="1272"/>
      <c r="AO14" s="1272"/>
      <c r="AP14" s="1272"/>
      <c r="AQ14" s="1272"/>
      <c r="AR14" s="1272"/>
      <c r="AS14" s="1272"/>
      <c r="AT14" s="1272"/>
      <c r="AU14" s="1272"/>
      <c r="AV14" s="1272"/>
      <c r="AW14" s="1272"/>
      <c r="AX14" s="1272"/>
      <c r="AY14" s="1793"/>
    </row>
    <row r="15" spans="2:51" ht="24.75" customHeight="1">
      <c r="B15" s="193"/>
      <c r="C15" s="194"/>
      <c r="D15" s="194"/>
      <c r="E15" s="194"/>
      <c r="F15" s="194"/>
      <c r="G15" s="195"/>
      <c r="H15" s="469"/>
      <c r="I15" s="470"/>
      <c r="J15" s="461" t="s">
        <v>40</v>
      </c>
      <c r="K15" s="462"/>
      <c r="L15" s="462"/>
      <c r="M15" s="462"/>
      <c r="N15" s="462"/>
      <c r="O15" s="462"/>
      <c r="P15" s="463"/>
      <c r="Q15" s="1272"/>
      <c r="R15" s="1272"/>
      <c r="S15" s="1272"/>
      <c r="T15" s="1272"/>
      <c r="U15" s="1272"/>
      <c r="V15" s="1272"/>
      <c r="W15" s="1272"/>
      <c r="X15" s="1272"/>
      <c r="Y15" s="1272"/>
      <c r="Z15" s="1272"/>
      <c r="AA15" s="1272"/>
      <c r="AB15" s="1272"/>
      <c r="AC15" s="1272"/>
      <c r="AD15" s="1272"/>
      <c r="AE15" s="1272"/>
      <c r="AF15" s="1272"/>
      <c r="AG15" s="1272"/>
      <c r="AH15" s="1272"/>
      <c r="AI15" s="1272"/>
      <c r="AJ15" s="1272"/>
      <c r="AK15" s="1272"/>
      <c r="AL15" s="1272"/>
      <c r="AM15" s="1272"/>
      <c r="AN15" s="1272"/>
      <c r="AO15" s="1272"/>
      <c r="AP15" s="1272"/>
      <c r="AQ15" s="1272"/>
      <c r="AR15" s="1272"/>
      <c r="AS15" s="1272"/>
      <c r="AT15" s="1272"/>
      <c r="AU15" s="1272"/>
      <c r="AV15" s="1272"/>
      <c r="AW15" s="1272"/>
      <c r="AX15" s="1272"/>
      <c r="AY15" s="1793"/>
    </row>
    <row r="16" spans="2:51" ht="24.75" customHeight="1">
      <c r="B16" s="193"/>
      <c r="C16" s="194"/>
      <c r="D16" s="194"/>
      <c r="E16" s="194"/>
      <c r="F16" s="194"/>
      <c r="G16" s="195"/>
      <c r="H16" s="471"/>
      <c r="I16" s="472"/>
      <c r="J16" s="448" t="s">
        <v>42</v>
      </c>
      <c r="K16" s="449"/>
      <c r="L16" s="449"/>
      <c r="M16" s="449"/>
      <c r="N16" s="449"/>
      <c r="O16" s="449"/>
      <c r="P16" s="450"/>
      <c r="Q16" s="1184"/>
      <c r="R16" s="1184"/>
      <c r="S16" s="1184"/>
      <c r="T16" s="1184"/>
      <c r="U16" s="1184"/>
      <c r="V16" s="1184"/>
      <c r="W16" s="1184"/>
      <c r="X16" s="1184"/>
      <c r="Y16" s="1184"/>
      <c r="Z16" s="1184"/>
      <c r="AA16" s="1184"/>
      <c r="AB16" s="1184"/>
      <c r="AC16" s="1184"/>
      <c r="AD16" s="1184"/>
      <c r="AE16" s="3745">
        <v>1553</v>
      </c>
      <c r="AF16" s="3746"/>
      <c r="AG16" s="3746"/>
      <c r="AH16" s="3746"/>
      <c r="AI16" s="3746"/>
      <c r="AJ16" s="3746"/>
      <c r="AK16" s="3747"/>
      <c r="AL16" s="3745">
        <v>800</v>
      </c>
      <c r="AM16" s="3746"/>
      <c r="AN16" s="3746"/>
      <c r="AO16" s="3746"/>
      <c r="AP16" s="3746"/>
      <c r="AQ16" s="3746"/>
      <c r="AR16" s="3747"/>
      <c r="AS16" s="1279">
        <v>0</v>
      </c>
      <c r="AT16" s="719"/>
      <c r="AU16" s="719"/>
      <c r="AV16" s="719"/>
      <c r="AW16" s="719"/>
      <c r="AX16" s="719"/>
      <c r="AY16" s="1186"/>
    </row>
    <row r="17" spans="2:51" ht="24.75" customHeight="1">
      <c r="B17" s="193"/>
      <c r="C17" s="194"/>
      <c r="D17" s="194"/>
      <c r="E17" s="194"/>
      <c r="F17" s="194"/>
      <c r="G17" s="195"/>
      <c r="H17" s="438" t="s">
        <v>44</v>
      </c>
      <c r="I17" s="439"/>
      <c r="J17" s="439"/>
      <c r="K17" s="439"/>
      <c r="L17" s="439"/>
      <c r="M17" s="439"/>
      <c r="N17" s="439"/>
      <c r="O17" s="439"/>
      <c r="P17" s="439"/>
      <c r="Q17" s="443"/>
      <c r="R17" s="443"/>
      <c r="S17" s="443"/>
      <c r="T17" s="443"/>
      <c r="U17" s="443"/>
      <c r="V17" s="443"/>
      <c r="W17" s="443"/>
      <c r="X17" s="443"/>
      <c r="Y17" s="443"/>
      <c r="Z17" s="443"/>
      <c r="AA17" s="443"/>
      <c r="AB17" s="443"/>
      <c r="AC17" s="443"/>
      <c r="AD17" s="443"/>
      <c r="AE17" s="3748">
        <v>1123</v>
      </c>
      <c r="AF17" s="3749"/>
      <c r="AG17" s="3749"/>
      <c r="AH17" s="3749"/>
      <c r="AI17" s="3749"/>
      <c r="AJ17" s="3749"/>
      <c r="AK17" s="3750"/>
      <c r="AL17" s="443"/>
      <c r="AM17" s="443"/>
      <c r="AN17" s="443"/>
      <c r="AO17" s="443"/>
      <c r="AP17" s="443"/>
      <c r="AQ17" s="443"/>
      <c r="AR17" s="443"/>
      <c r="AS17" s="443"/>
      <c r="AT17" s="443"/>
      <c r="AU17" s="443"/>
      <c r="AV17" s="443"/>
      <c r="AW17" s="443"/>
      <c r="AX17" s="443"/>
      <c r="AY17" s="444"/>
    </row>
    <row r="18" spans="2:51" ht="24.75" customHeight="1">
      <c r="B18" s="494"/>
      <c r="C18" s="495"/>
      <c r="D18" s="495"/>
      <c r="E18" s="495"/>
      <c r="F18" s="495"/>
      <c r="G18" s="496"/>
      <c r="H18" s="438" t="s">
        <v>45</v>
      </c>
      <c r="I18" s="439"/>
      <c r="J18" s="439"/>
      <c r="K18" s="439"/>
      <c r="L18" s="439"/>
      <c r="M18" s="439"/>
      <c r="N18" s="439"/>
      <c r="O18" s="439"/>
      <c r="P18" s="439"/>
      <c r="Q18" s="443"/>
      <c r="R18" s="443"/>
      <c r="S18" s="443"/>
      <c r="T18" s="443"/>
      <c r="U18" s="443"/>
      <c r="V18" s="443"/>
      <c r="W18" s="443"/>
      <c r="X18" s="443"/>
      <c r="Y18" s="443"/>
      <c r="Z18" s="443"/>
      <c r="AA18" s="443"/>
      <c r="AB18" s="443"/>
      <c r="AC18" s="443"/>
      <c r="AD18" s="443"/>
      <c r="AE18" s="3751">
        <v>0.72299999999999998</v>
      </c>
      <c r="AF18" s="3752"/>
      <c r="AG18" s="3752"/>
      <c r="AH18" s="3752"/>
      <c r="AI18" s="3752"/>
      <c r="AJ18" s="3752"/>
      <c r="AK18" s="3753"/>
      <c r="AL18" s="443"/>
      <c r="AM18" s="443"/>
      <c r="AN18" s="443"/>
      <c r="AO18" s="443"/>
      <c r="AP18" s="443"/>
      <c r="AQ18" s="443"/>
      <c r="AR18" s="443"/>
      <c r="AS18" s="443"/>
      <c r="AT18" s="443"/>
      <c r="AU18" s="443"/>
      <c r="AV18" s="443"/>
      <c r="AW18" s="443"/>
      <c r="AX18" s="443"/>
      <c r="AY18" s="444"/>
    </row>
    <row r="19" spans="2:51" ht="31.75" customHeight="1">
      <c r="B19" s="762" t="s">
        <v>46</v>
      </c>
      <c r="C19" s="763"/>
      <c r="D19" s="763"/>
      <c r="E19" s="763"/>
      <c r="F19" s="763"/>
      <c r="G19" s="764"/>
      <c r="H19" s="387" t="s">
        <v>47</v>
      </c>
      <c r="I19" s="388"/>
      <c r="J19" s="388"/>
      <c r="K19" s="388"/>
      <c r="L19" s="388"/>
      <c r="M19" s="388"/>
      <c r="N19" s="388"/>
      <c r="O19" s="388"/>
      <c r="P19" s="388"/>
      <c r="Q19" s="388"/>
      <c r="R19" s="388"/>
      <c r="S19" s="388"/>
      <c r="T19" s="388"/>
      <c r="U19" s="388"/>
      <c r="V19" s="388"/>
      <c r="W19" s="388"/>
      <c r="X19" s="388"/>
      <c r="Y19" s="389"/>
      <c r="Z19" s="390"/>
      <c r="AA19" s="391"/>
      <c r="AB19" s="392"/>
      <c r="AC19" s="393" t="s">
        <v>48</v>
      </c>
      <c r="AD19" s="388"/>
      <c r="AE19" s="389"/>
      <c r="AF19" s="394" t="s">
        <v>334</v>
      </c>
      <c r="AG19" s="394"/>
      <c r="AH19" s="394"/>
      <c r="AI19" s="394"/>
      <c r="AJ19" s="394"/>
      <c r="AK19" s="394" t="s">
        <v>335</v>
      </c>
      <c r="AL19" s="394"/>
      <c r="AM19" s="394"/>
      <c r="AN19" s="394"/>
      <c r="AO19" s="394"/>
      <c r="AP19" s="394" t="s">
        <v>336</v>
      </c>
      <c r="AQ19" s="394"/>
      <c r="AR19" s="394"/>
      <c r="AS19" s="394"/>
      <c r="AT19" s="394"/>
      <c r="AU19" s="753" t="s">
        <v>228</v>
      </c>
      <c r="AV19" s="394"/>
      <c r="AW19" s="394"/>
      <c r="AX19" s="394"/>
      <c r="AY19" s="424"/>
    </row>
    <row r="20" spans="2:51" ht="32.25" customHeight="1">
      <c r="B20" s="765"/>
      <c r="C20" s="763"/>
      <c r="D20" s="763"/>
      <c r="E20" s="763"/>
      <c r="F20" s="763"/>
      <c r="G20" s="764"/>
      <c r="H20" s="425" t="s">
        <v>1522</v>
      </c>
      <c r="I20" s="426"/>
      <c r="J20" s="426"/>
      <c r="K20" s="426"/>
      <c r="L20" s="426"/>
      <c r="M20" s="426"/>
      <c r="N20" s="426"/>
      <c r="O20" s="426"/>
      <c r="P20" s="426"/>
      <c r="Q20" s="426"/>
      <c r="R20" s="426"/>
      <c r="S20" s="426"/>
      <c r="T20" s="426"/>
      <c r="U20" s="426"/>
      <c r="V20" s="426"/>
      <c r="W20" s="426"/>
      <c r="X20" s="426"/>
      <c r="Y20" s="427"/>
      <c r="Z20" s="416" t="s">
        <v>51</v>
      </c>
      <c r="AA20" s="417"/>
      <c r="AB20" s="418"/>
      <c r="AC20" s="419"/>
      <c r="AD20" s="419"/>
      <c r="AE20" s="419"/>
      <c r="AF20" s="431" t="s">
        <v>344</v>
      </c>
      <c r="AG20" s="432"/>
      <c r="AH20" s="432"/>
      <c r="AI20" s="432"/>
      <c r="AJ20" s="432"/>
      <c r="AK20" s="431" t="s">
        <v>344</v>
      </c>
      <c r="AL20" s="432"/>
      <c r="AM20" s="432"/>
      <c r="AN20" s="432"/>
      <c r="AO20" s="432"/>
      <c r="AP20" s="431" t="s">
        <v>344</v>
      </c>
      <c r="AQ20" s="432"/>
      <c r="AR20" s="432"/>
      <c r="AS20" s="432"/>
      <c r="AT20" s="432"/>
      <c r="AU20" s="431" t="s">
        <v>344</v>
      </c>
      <c r="AV20" s="432"/>
      <c r="AW20" s="432"/>
      <c r="AX20" s="432"/>
      <c r="AY20" s="436"/>
    </row>
    <row r="21" spans="2:51" ht="32.25" customHeight="1">
      <c r="B21" s="766"/>
      <c r="C21" s="767"/>
      <c r="D21" s="767"/>
      <c r="E21" s="767"/>
      <c r="F21" s="767"/>
      <c r="G21" s="768"/>
      <c r="H21" s="428"/>
      <c r="I21" s="429"/>
      <c r="J21" s="429"/>
      <c r="K21" s="429"/>
      <c r="L21" s="429"/>
      <c r="M21" s="429"/>
      <c r="N21" s="429"/>
      <c r="O21" s="429"/>
      <c r="P21" s="429"/>
      <c r="Q21" s="429"/>
      <c r="R21" s="429"/>
      <c r="S21" s="429"/>
      <c r="T21" s="429"/>
      <c r="U21" s="429"/>
      <c r="V21" s="429"/>
      <c r="W21" s="429"/>
      <c r="X21" s="429"/>
      <c r="Y21" s="430"/>
      <c r="Z21" s="393" t="s">
        <v>56</v>
      </c>
      <c r="AA21" s="388"/>
      <c r="AB21" s="389"/>
      <c r="AC21" s="377" t="s">
        <v>345</v>
      </c>
      <c r="AD21" s="377"/>
      <c r="AE21" s="377"/>
      <c r="AF21" s="420" t="s">
        <v>344</v>
      </c>
      <c r="AG21" s="421"/>
      <c r="AH21" s="421"/>
      <c r="AI21" s="421"/>
      <c r="AJ21" s="421"/>
      <c r="AK21" s="420" t="s">
        <v>344</v>
      </c>
      <c r="AL21" s="421"/>
      <c r="AM21" s="421"/>
      <c r="AN21" s="421"/>
      <c r="AO21" s="421"/>
      <c r="AP21" s="420" t="s">
        <v>344</v>
      </c>
      <c r="AQ21" s="421"/>
      <c r="AR21" s="421"/>
      <c r="AS21" s="421"/>
      <c r="AT21" s="421"/>
      <c r="AU21" s="422"/>
      <c r="AV21" s="422"/>
      <c r="AW21" s="422"/>
      <c r="AX21" s="422"/>
      <c r="AY21" s="423"/>
    </row>
    <row r="22" spans="2:51" ht="31.75" customHeight="1">
      <c r="B22" s="362" t="s">
        <v>62</v>
      </c>
      <c r="C22" s="363"/>
      <c r="D22" s="363"/>
      <c r="E22" s="363"/>
      <c r="F22" s="363"/>
      <c r="G22" s="364"/>
      <c r="H22" s="387" t="s">
        <v>63</v>
      </c>
      <c r="I22" s="388"/>
      <c r="J22" s="388"/>
      <c r="K22" s="388"/>
      <c r="L22" s="388"/>
      <c r="M22" s="388"/>
      <c r="N22" s="388"/>
      <c r="O22" s="388"/>
      <c r="P22" s="388"/>
      <c r="Q22" s="388"/>
      <c r="R22" s="388"/>
      <c r="S22" s="388"/>
      <c r="T22" s="388"/>
      <c r="U22" s="388"/>
      <c r="V22" s="388"/>
      <c r="W22" s="388"/>
      <c r="X22" s="388"/>
      <c r="Y22" s="389"/>
      <c r="Z22" s="390"/>
      <c r="AA22" s="391"/>
      <c r="AB22" s="392"/>
      <c r="AC22" s="393" t="s">
        <v>48</v>
      </c>
      <c r="AD22" s="388"/>
      <c r="AE22" s="389"/>
      <c r="AF22" s="394" t="s">
        <v>334</v>
      </c>
      <c r="AG22" s="394"/>
      <c r="AH22" s="394"/>
      <c r="AI22" s="394"/>
      <c r="AJ22" s="394"/>
      <c r="AK22" s="394" t="s">
        <v>335</v>
      </c>
      <c r="AL22" s="394"/>
      <c r="AM22" s="394"/>
      <c r="AN22" s="394"/>
      <c r="AO22" s="394"/>
      <c r="AP22" s="394" t="s">
        <v>336</v>
      </c>
      <c r="AQ22" s="394"/>
      <c r="AR22" s="394"/>
      <c r="AS22" s="394"/>
      <c r="AT22" s="394"/>
      <c r="AU22" s="395" t="s">
        <v>64</v>
      </c>
      <c r="AV22" s="396"/>
      <c r="AW22" s="396"/>
      <c r="AX22" s="396"/>
      <c r="AY22" s="397"/>
    </row>
    <row r="23" spans="2:51" ht="39.950000000000003" customHeight="1">
      <c r="B23" s="199"/>
      <c r="C23" s="200"/>
      <c r="D23" s="200"/>
      <c r="E23" s="200"/>
      <c r="F23" s="200"/>
      <c r="G23" s="201"/>
      <c r="H23" s="3754" t="s">
        <v>1523</v>
      </c>
      <c r="I23" s="3755"/>
      <c r="J23" s="3755"/>
      <c r="K23" s="3755"/>
      <c r="L23" s="3755"/>
      <c r="M23" s="3755"/>
      <c r="N23" s="3755"/>
      <c r="O23" s="3755"/>
      <c r="P23" s="3755"/>
      <c r="Q23" s="3755"/>
      <c r="R23" s="3755"/>
      <c r="S23" s="3755"/>
      <c r="T23" s="3755"/>
      <c r="U23" s="3755"/>
      <c r="V23" s="3755"/>
      <c r="W23" s="3755"/>
      <c r="X23" s="3755"/>
      <c r="Y23" s="3756"/>
      <c r="Z23" s="401" t="s">
        <v>233</v>
      </c>
      <c r="AA23" s="402"/>
      <c r="AB23" s="403"/>
      <c r="AC23" s="1198" t="s">
        <v>1304</v>
      </c>
      <c r="AD23" s="408"/>
      <c r="AE23" s="409"/>
      <c r="AF23" s="420" t="s">
        <v>366</v>
      </c>
      <c r="AG23" s="377"/>
      <c r="AH23" s="377"/>
      <c r="AI23" s="377"/>
      <c r="AJ23" s="377"/>
      <c r="AK23" s="420" t="s">
        <v>366</v>
      </c>
      <c r="AL23" s="377"/>
      <c r="AM23" s="377"/>
      <c r="AN23" s="377"/>
      <c r="AO23" s="377"/>
      <c r="AP23" s="420">
        <v>236</v>
      </c>
      <c r="AQ23" s="377"/>
      <c r="AR23" s="377"/>
      <c r="AS23" s="377"/>
      <c r="AT23" s="377"/>
      <c r="AU23" s="378" t="s">
        <v>366</v>
      </c>
      <c r="AV23" s="101"/>
      <c r="AW23" s="101"/>
      <c r="AX23" s="101"/>
      <c r="AY23" s="379"/>
    </row>
    <row r="24" spans="2:51" ht="26.85" customHeight="1">
      <c r="B24" s="233"/>
      <c r="C24" s="225"/>
      <c r="D24" s="225"/>
      <c r="E24" s="225"/>
      <c r="F24" s="225"/>
      <c r="G24" s="365"/>
      <c r="H24" s="3757"/>
      <c r="I24" s="3758"/>
      <c r="J24" s="3758"/>
      <c r="K24" s="3758"/>
      <c r="L24" s="3758"/>
      <c r="M24" s="3758"/>
      <c r="N24" s="3758"/>
      <c r="O24" s="3758"/>
      <c r="P24" s="3758"/>
      <c r="Q24" s="3758"/>
      <c r="R24" s="3758"/>
      <c r="S24" s="3758"/>
      <c r="T24" s="3758"/>
      <c r="U24" s="3758"/>
      <c r="V24" s="3758"/>
      <c r="W24" s="3758"/>
      <c r="X24" s="3758"/>
      <c r="Y24" s="3759"/>
      <c r="Z24" s="404"/>
      <c r="AA24" s="405"/>
      <c r="AB24" s="406"/>
      <c r="AC24" s="410"/>
      <c r="AD24" s="411"/>
      <c r="AE24" s="412"/>
      <c r="AF24" s="380"/>
      <c r="AG24" s="206"/>
      <c r="AH24" s="206"/>
      <c r="AI24" s="206"/>
      <c r="AJ24" s="381"/>
      <c r="AK24" s="382" t="s">
        <v>1524</v>
      </c>
      <c r="AL24" s="206"/>
      <c r="AM24" s="206"/>
      <c r="AN24" s="206"/>
      <c r="AO24" s="381"/>
      <c r="AP24" s="382" t="s">
        <v>1524</v>
      </c>
      <c r="AQ24" s="206"/>
      <c r="AR24" s="206"/>
      <c r="AS24" s="206"/>
      <c r="AT24" s="381"/>
      <c r="AU24" s="382" t="s">
        <v>1524</v>
      </c>
      <c r="AV24" s="206"/>
      <c r="AW24" s="206"/>
      <c r="AX24" s="206"/>
      <c r="AY24" s="207"/>
    </row>
    <row r="25" spans="2:51" ht="88.55" customHeight="1">
      <c r="B25" s="362" t="s">
        <v>70</v>
      </c>
      <c r="C25" s="743"/>
      <c r="D25" s="743"/>
      <c r="E25" s="743"/>
      <c r="F25" s="743"/>
      <c r="G25" s="743"/>
      <c r="H25" s="1071" t="s">
        <v>1525</v>
      </c>
      <c r="I25" s="1072"/>
      <c r="J25" s="1072"/>
      <c r="K25" s="1072"/>
      <c r="L25" s="1072"/>
      <c r="M25" s="1072"/>
      <c r="N25" s="1072"/>
      <c r="O25" s="1072"/>
      <c r="P25" s="1072"/>
      <c r="Q25" s="1072"/>
      <c r="R25" s="1072"/>
      <c r="S25" s="1072"/>
      <c r="T25" s="1072"/>
      <c r="U25" s="1072"/>
      <c r="V25" s="1072"/>
      <c r="W25" s="1072"/>
      <c r="X25" s="1072"/>
      <c r="Y25" s="1072"/>
      <c r="Z25" s="368" t="s">
        <v>72</v>
      </c>
      <c r="AA25" s="369"/>
      <c r="AB25" s="370"/>
      <c r="AC25" s="510" t="s">
        <v>472</v>
      </c>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814"/>
    </row>
    <row r="26" spans="2:51" ht="23.1" customHeight="1">
      <c r="B26" s="341" t="s">
        <v>241</v>
      </c>
      <c r="C26" s="342"/>
      <c r="D26" s="909" t="s">
        <v>77</v>
      </c>
      <c r="E26" s="910"/>
      <c r="F26" s="910"/>
      <c r="G26" s="910"/>
      <c r="H26" s="910"/>
      <c r="I26" s="910"/>
      <c r="J26" s="910"/>
      <c r="K26" s="910"/>
      <c r="L26" s="911"/>
      <c r="M26" s="912" t="s">
        <v>78</v>
      </c>
      <c r="N26" s="912"/>
      <c r="O26" s="912"/>
      <c r="P26" s="912"/>
      <c r="Q26" s="912"/>
      <c r="R26" s="912"/>
      <c r="S26" s="913" t="s">
        <v>338</v>
      </c>
      <c r="T26" s="913"/>
      <c r="U26" s="913"/>
      <c r="V26" s="913"/>
      <c r="W26" s="913"/>
      <c r="X26" s="913"/>
      <c r="Y26" s="914" t="s">
        <v>79</v>
      </c>
      <c r="Z26" s="910"/>
      <c r="AA26" s="910"/>
      <c r="AB26" s="910"/>
      <c r="AC26" s="910"/>
      <c r="AD26" s="910"/>
      <c r="AE26" s="910"/>
      <c r="AF26" s="910"/>
      <c r="AG26" s="910"/>
      <c r="AH26" s="910"/>
      <c r="AI26" s="910"/>
      <c r="AJ26" s="910"/>
      <c r="AK26" s="910"/>
      <c r="AL26" s="910"/>
      <c r="AM26" s="910"/>
      <c r="AN26" s="910"/>
      <c r="AO26" s="910"/>
      <c r="AP26" s="910"/>
      <c r="AQ26" s="910"/>
      <c r="AR26" s="910"/>
      <c r="AS26" s="910"/>
      <c r="AT26" s="910"/>
      <c r="AU26" s="910"/>
      <c r="AV26" s="910"/>
      <c r="AW26" s="910"/>
      <c r="AX26" s="910"/>
      <c r="AY26" s="915"/>
    </row>
    <row r="27" spans="2:51" ht="23.1" customHeight="1">
      <c r="B27" s="343"/>
      <c r="C27" s="344"/>
      <c r="D27" s="730" t="s">
        <v>1526</v>
      </c>
      <c r="E27" s="731"/>
      <c r="F27" s="731"/>
      <c r="G27" s="731"/>
      <c r="H27" s="731"/>
      <c r="I27" s="731"/>
      <c r="J27" s="731"/>
      <c r="K27" s="731"/>
      <c r="L27" s="732"/>
      <c r="M27" s="359">
        <v>800</v>
      </c>
      <c r="N27" s="359"/>
      <c r="O27" s="359"/>
      <c r="P27" s="359"/>
      <c r="Q27" s="359"/>
      <c r="R27" s="359"/>
      <c r="S27" s="358">
        <v>0</v>
      </c>
      <c r="T27" s="359"/>
      <c r="U27" s="359"/>
      <c r="V27" s="359"/>
      <c r="W27" s="359"/>
      <c r="X27" s="359"/>
      <c r="Y27" s="2965" t="s">
        <v>1527</v>
      </c>
      <c r="Z27" s="2966"/>
      <c r="AA27" s="2966"/>
      <c r="AB27" s="2966"/>
      <c r="AC27" s="2966"/>
      <c r="AD27" s="2966"/>
      <c r="AE27" s="2966"/>
      <c r="AF27" s="2966"/>
      <c r="AG27" s="2966"/>
      <c r="AH27" s="2966"/>
      <c r="AI27" s="2966"/>
      <c r="AJ27" s="2966"/>
      <c r="AK27" s="2966"/>
      <c r="AL27" s="2966"/>
      <c r="AM27" s="2966"/>
      <c r="AN27" s="2966"/>
      <c r="AO27" s="2966"/>
      <c r="AP27" s="2966"/>
      <c r="AQ27" s="2966"/>
      <c r="AR27" s="2966"/>
      <c r="AS27" s="2966"/>
      <c r="AT27" s="2966"/>
      <c r="AU27" s="2966"/>
      <c r="AV27" s="2966"/>
      <c r="AW27" s="2966"/>
      <c r="AX27" s="2966"/>
      <c r="AY27" s="2967"/>
    </row>
    <row r="28" spans="2:51" ht="23.1" customHeight="1">
      <c r="B28" s="343"/>
      <c r="C28" s="344"/>
      <c r="D28" s="3390"/>
      <c r="E28" s="708"/>
      <c r="F28" s="708"/>
      <c r="G28" s="708"/>
      <c r="H28" s="708"/>
      <c r="I28" s="708"/>
      <c r="J28" s="708"/>
      <c r="K28" s="708"/>
      <c r="L28" s="709"/>
      <c r="M28" s="326"/>
      <c r="N28" s="326"/>
      <c r="O28" s="326"/>
      <c r="P28" s="326"/>
      <c r="Q28" s="326"/>
      <c r="R28" s="326"/>
      <c r="S28" s="326"/>
      <c r="T28" s="326"/>
      <c r="U28" s="326"/>
      <c r="V28" s="326"/>
      <c r="W28" s="326"/>
      <c r="X28" s="326"/>
      <c r="Y28" s="721"/>
      <c r="Z28" s="722"/>
      <c r="AA28" s="722"/>
      <c r="AB28" s="722"/>
      <c r="AC28" s="722"/>
      <c r="AD28" s="722"/>
      <c r="AE28" s="722"/>
      <c r="AF28" s="722"/>
      <c r="AG28" s="722"/>
      <c r="AH28" s="722"/>
      <c r="AI28" s="722"/>
      <c r="AJ28" s="722"/>
      <c r="AK28" s="722"/>
      <c r="AL28" s="722"/>
      <c r="AM28" s="722"/>
      <c r="AN28" s="722"/>
      <c r="AO28" s="722"/>
      <c r="AP28" s="722"/>
      <c r="AQ28" s="722"/>
      <c r="AR28" s="722"/>
      <c r="AS28" s="722"/>
      <c r="AT28" s="722"/>
      <c r="AU28" s="722"/>
      <c r="AV28" s="722"/>
      <c r="AW28" s="722"/>
      <c r="AX28" s="722"/>
      <c r="AY28" s="723"/>
    </row>
    <row r="29" spans="2:51" ht="23.1" customHeight="1">
      <c r="B29" s="343"/>
      <c r="C29" s="344"/>
      <c r="D29" s="3390"/>
      <c r="E29" s="708"/>
      <c r="F29" s="708"/>
      <c r="G29" s="708"/>
      <c r="H29" s="708"/>
      <c r="I29" s="708"/>
      <c r="J29" s="708"/>
      <c r="K29" s="708"/>
      <c r="L29" s="709"/>
      <c r="M29" s="326"/>
      <c r="N29" s="326"/>
      <c r="O29" s="326"/>
      <c r="P29" s="326"/>
      <c r="Q29" s="326"/>
      <c r="R29" s="326"/>
      <c r="S29" s="326"/>
      <c r="T29" s="326"/>
      <c r="U29" s="326"/>
      <c r="V29" s="326"/>
      <c r="W29" s="326"/>
      <c r="X29" s="326"/>
      <c r="Y29" s="721"/>
      <c r="Z29" s="722"/>
      <c r="AA29" s="722"/>
      <c r="AB29" s="722"/>
      <c r="AC29" s="722"/>
      <c r="AD29" s="722"/>
      <c r="AE29" s="722"/>
      <c r="AF29" s="722"/>
      <c r="AG29" s="722"/>
      <c r="AH29" s="722"/>
      <c r="AI29" s="722"/>
      <c r="AJ29" s="722"/>
      <c r="AK29" s="722"/>
      <c r="AL29" s="722"/>
      <c r="AM29" s="722"/>
      <c r="AN29" s="722"/>
      <c r="AO29" s="722"/>
      <c r="AP29" s="722"/>
      <c r="AQ29" s="722"/>
      <c r="AR29" s="722"/>
      <c r="AS29" s="722"/>
      <c r="AT29" s="722"/>
      <c r="AU29" s="722"/>
      <c r="AV29" s="722"/>
      <c r="AW29" s="722"/>
      <c r="AX29" s="722"/>
      <c r="AY29" s="723"/>
    </row>
    <row r="30" spans="2:51" ht="23.1" customHeight="1">
      <c r="B30" s="343"/>
      <c r="C30" s="344"/>
      <c r="D30" s="3390"/>
      <c r="E30" s="708"/>
      <c r="F30" s="708"/>
      <c r="G30" s="708"/>
      <c r="H30" s="708"/>
      <c r="I30" s="708"/>
      <c r="J30" s="708"/>
      <c r="K30" s="708"/>
      <c r="L30" s="709"/>
      <c r="M30" s="326"/>
      <c r="N30" s="326"/>
      <c r="O30" s="326"/>
      <c r="P30" s="326"/>
      <c r="Q30" s="326"/>
      <c r="R30" s="326"/>
      <c r="S30" s="326"/>
      <c r="T30" s="326"/>
      <c r="U30" s="326"/>
      <c r="V30" s="326"/>
      <c r="W30" s="326"/>
      <c r="X30" s="326"/>
      <c r="Y30" s="721"/>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3"/>
    </row>
    <row r="31" spans="2:51" ht="23.1" customHeight="1">
      <c r="B31" s="343"/>
      <c r="C31" s="344"/>
      <c r="D31" s="3390"/>
      <c r="E31" s="708"/>
      <c r="F31" s="708"/>
      <c r="G31" s="708"/>
      <c r="H31" s="708"/>
      <c r="I31" s="708"/>
      <c r="J31" s="708"/>
      <c r="K31" s="708"/>
      <c r="L31" s="709"/>
      <c r="M31" s="326"/>
      <c r="N31" s="326"/>
      <c r="O31" s="326"/>
      <c r="P31" s="326"/>
      <c r="Q31" s="326"/>
      <c r="R31" s="326"/>
      <c r="S31" s="326"/>
      <c r="T31" s="326"/>
      <c r="U31" s="326"/>
      <c r="V31" s="326"/>
      <c r="W31" s="326"/>
      <c r="X31" s="326"/>
      <c r="Y31" s="721"/>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3"/>
    </row>
    <row r="32" spans="2:51" ht="23.1" customHeight="1">
      <c r="B32" s="343"/>
      <c r="C32" s="344"/>
      <c r="D32" s="3390"/>
      <c r="E32" s="708"/>
      <c r="F32" s="708"/>
      <c r="G32" s="708"/>
      <c r="H32" s="708"/>
      <c r="I32" s="708"/>
      <c r="J32" s="708"/>
      <c r="K32" s="708"/>
      <c r="L32" s="709"/>
      <c r="M32" s="326"/>
      <c r="N32" s="326"/>
      <c r="O32" s="326"/>
      <c r="P32" s="326"/>
      <c r="Q32" s="326"/>
      <c r="R32" s="326"/>
      <c r="S32" s="326"/>
      <c r="T32" s="326"/>
      <c r="U32" s="326"/>
      <c r="V32" s="326"/>
      <c r="W32" s="326"/>
      <c r="X32" s="326"/>
      <c r="Y32" s="721"/>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3"/>
    </row>
    <row r="33" spans="1:51" ht="23.1" customHeight="1">
      <c r="B33" s="343"/>
      <c r="C33" s="344"/>
      <c r="D33" s="716"/>
      <c r="E33" s="717"/>
      <c r="F33" s="717"/>
      <c r="G33" s="717"/>
      <c r="H33" s="717"/>
      <c r="I33" s="717"/>
      <c r="J33" s="717"/>
      <c r="K33" s="717"/>
      <c r="L33" s="718"/>
      <c r="M33" s="720"/>
      <c r="N33" s="720"/>
      <c r="O33" s="720"/>
      <c r="P33" s="720"/>
      <c r="Q33" s="720"/>
      <c r="R33" s="720"/>
      <c r="S33" s="720"/>
      <c r="T33" s="720"/>
      <c r="U33" s="720"/>
      <c r="V33" s="720"/>
      <c r="W33" s="720"/>
      <c r="X33" s="720"/>
      <c r="Y33" s="721"/>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3"/>
    </row>
    <row r="34" spans="1:51" ht="23.1" customHeight="1">
      <c r="B34" s="345"/>
      <c r="C34" s="346"/>
      <c r="D34" s="330" t="s">
        <v>42</v>
      </c>
      <c r="E34" s="331"/>
      <c r="F34" s="331"/>
      <c r="G34" s="331"/>
      <c r="H34" s="331"/>
      <c r="I34" s="331"/>
      <c r="J34" s="331"/>
      <c r="K34" s="331"/>
      <c r="L34" s="332"/>
      <c r="M34" s="337">
        <v>800</v>
      </c>
      <c r="N34" s="337"/>
      <c r="O34" s="337"/>
      <c r="P34" s="337"/>
      <c r="Q34" s="337"/>
      <c r="R34" s="337"/>
      <c r="S34" s="336">
        <v>0</v>
      </c>
      <c r="T34" s="337"/>
      <c r="U34" s="337"/>
      <c r="V34" s="337"/>
      <c r="W34" s="337"/>
      <c r="X34" s="337"/>
      <c r="Y34" s="704"/>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c r="AY34" s="706"/>
    </row>
    <row r="35" spans="1:51" ht="2.95" customHeight="1">
      <c r="A35" s="4"/>
      <c r="B35" s="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51" ht="2.95" customHeight="1" thickBot="1">
      <c r="A36" s="4"/>
      <c r="B36" s="7"/>
      <c r="C36" s="7"/>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310" t="s">
        <v>87</v>
      </c>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2"/>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316"/>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ht="20.95" hidden="1" customHeight="1">
      <c r="A41" s="9"/>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9"/>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9"/>
      <c r="B43" s="944" t="s">
        <v>90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6"/>
    </row>
    <row r="44" spans="1:51" ht="20.95" customHeight="1">
      <c r="A44" s="9"/>
      <c r="B44" s="12"/>
      <c r="C44" s="13"/>
      <c r="D44" s="299" t="s">
        <v>91</v>
      </c>
      <c r="E44" s="300"/>
      <c r="F44" s="300"/>
      <c r="G44" s="300"/>
      <c r="H44" s="301" t="s">
        <v>92</v>
      </c>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2"/>
      <c r="AH44" s="301" t="s">
        <v>93</v>
      </c>
      <c r="AI44" s="300"/>
      <c r="AJ44" s="300"/>
      <c r="AK44" s="300"/>
      <c r="AL44" s="300"/>
      <c r="AM44" s="300"/>
      <c r="AN44" s="300"/>
      <c r="AO44" s="300"/>
      <c r="AP44" s="300"/>
      <c r="AQ44" s="300"/>
      <c r="AR44" s="300"/>
      <c r="AS44" s="300"/>
      <c r="AT44" s="300"/>
      <c r="AU44" s="300"/>
      <c r="AV44" s="300"/>
      <c r="AW44" s="300"/>
      <c r="AX44" s="300"/>
      <c r="AY44" s="303"/>
    </row>
    <row r="45" spans="1:51" ht="54" customHeight="1">
      <c r="A45" s="9"/>
      <c r="B45" s="255" t="s">
        <v>94</v>
      </c>
      <c r="C45" s="256"/>
      <c r="D45" s="304" t="s">
        <v>363</v>
      </c>
      <c r="E45" s="265"/>
      <c r="F45" s="265"/>
      <c r="G45" s="266"/>
      <c r="H45" s="264" t="s">
        <v>96</v>
      </c>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6"/>
      <c r="AH45" s="267" t="s">
        <v>1528</v>
      </c>
      <c r="AI45" s="360"/>
      <c r="AJ45" s="360"/>
      <c r="AK45" s="360"/>
      <c r="AL45" s="360"/>
      <c r="AM45" s="360"/>
      <c r="AN45" s="360"/>
      <c r="AO45" s="360"/>
      <c r="AP45" s="360"/>
      <c r="AQ45" s="360"/>
      <c r="AR45" s="360"/>
      <c r="AS45" s="360"/>
      <c r="AT45" s="360"/>
      <c r="AU45" s="360"/>
      <c r="AV45" s="360"/>
      <c r="AW45" s="360"/>
      <c r="AX45" s="360"/>
      <c r="AY45" s="361"/>
    </row>
    <row r="46" spans="1:51" ht="33.4" customHeight="1">
      <c r="A46" s="9"/>
      <c r="B46" s="257"/>
      <c r="C46" s="258"/>
      <c r="D46" s="305" t="s">
        <v>363</v>
      </c>
      <c r="E46" s="278"/>
      <c r="F46" s="278"/>
      <c r="G46" s="279"/>
      <c r="H46" s="290" t="s">
        <v>365</v>
      </c>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2"/>
      <c r="AH46" s="3336" t="s">
        <v>1529</v>
      </c>
      <c r="AI46" s="3337"/>
      <c r="AJ46" s="3337"/>
      <c r="AK46" s="3337"/>
      <c r="AL46" s="3337"/>
      <c r="AM46" s="3337"/>
      <c r="AN46" s="3337"/>
      <c r="AO46" s="3337"/>
      <c r="AP46" s="3337"/>
      <c r="AQ46" s="3337"/>
      <c r="AR46" s="3337"/>
      <c r="AS46" s="3337"/>
      <c r="AT46" s="3337"/>
      <c r="AU46" s="3337"/>
      <c r="AV46" s="3337"/>
      <c r="AW46" s="3337"/>
      <c r="AX46" s="3337"/>
      <c r="AY46" s="3338"/>
    </row>
    <row r="47" spans="1:51" ht="26.2" customHeight="1">
      <c r="A47" s="9"/>
      <c r="B47" s="259"/>
      <c r="C47" s="260"/>
      <c r="D47" s="244" t="s">
        <v>472</v>
      </c>
      <c r="E47" s="245"/>
      <c r="F47" s="245"/>
      <c r="G47" s="246"/>
      <c r="H47" s="247" t="s">
        <v>367</v>
      </c>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9"/>
      <c r="AH47" s="1342"/>
      <c r="AI47" s="1807"/>
      <c r="AJ47" s="1807"/>
      <c r="AK47" s="1807"/>
      <c r="AL47" s="1807"/>
      <c r="AM47" s="1807"/>
      <c r="AN47" s="1807"/>
      <c r="AO47" s="1807"/>
      <c r="AP47" s="1807"/>
      <c r="AQ47" s="1807"/>
      <c r="AR47" s="1807"/>
      <c r="AS47" s="1807"/>
      <c r="AT47" s="1807"/>
      <c r="AU47" s="1807"/>
      <c r="AV47" s="1807"/>
      <c r="AW47" s="1807"/>
      <c r="AX47" s="1807"/>
      <c r="AY47" s="1808"/>
    </row>
    <row r="48" spans="1:51" ht="26.2" customHeight="1">
      <c r="A48" s="9"/>
      <c r="B48" s="257" t="s">
        <v>102</v>
      </c>
      <c r="C48" s="258"/>
      <c r="D48" s="261" t="s">
        <v>472</v>
      </c>
      <c r="E48" s="262"/>
      <c r="F48" s="262"/>
      <c r="G48" s="263"/>
      <c r="H48" s="264" t="s">
        <v>103</v>
      </c>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6"/>
      <c r="AH48" s="921"/>
      <c r="AI48" s="3760"/>
      <c r="AJ48" s="3760"/>
      <c r="AK48" s="3760"/>
      <c r="AL48" s="3760"/>
      <c r="AM48" s="3760"/>
      <c r="AN48" s="3760"/>
      <c r="AO48" s="3760"/>
      <c r="AP48" s="3760"/>
      <c r="AQ48" s="3760"/>
      <c r="AR48" s="3760"/>
      <c r="AS48" s="3760"/>
      <c r="AT48" s="3760"/>
      <c r="AU48" s="3760"/>
      <c r="AV48" s="3760"/>
      <c r="AW48" s="3760"/>
      <c r="AX48" s="3760"/>
      <c r="AY48" s="3761"/>
    </row>
    <row r="49" spans="1:51" ht="26.2" customHeight="1">
      <c r="A49" s="9"/>
      <c r="B49" s="257"/>
      <c r="C49" s="258"/>
      <c r="D49" s="276" t="s">
        <v>472</v>
      </c>
      <c r="E49" s="148"/>
      <c r="F49" s="148"/>
      <c r="G49" s="149"/>
      <c r="H49" s="277" t="s">
        <v>369</v>
      </c>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9"/>
      <c r="AH49" s="3762"/>
      <c r="AI49" s="3763"/>
      <c r="AJ49" s="3763"/>
      <c r="AK49" s="3763"/>
      <c r="AL49" s="3763"/>
      <c r="AM49" s="3763"/>
      <c r="AN49" s="3763"/>
      <c r="AO49" s="3763"/>
      <c r="AP49" s="3763"/>
      <c r="AQ49" s="3763"/>
      <c r="AR49" s="3763"/>
      <c r="AS49" s="3763"/>
      <c r="AT49" s="3763"/>
      <c r="AU49" s="3763"/>
      <c r="AV49" s="3763"/>
      <c r="AW49" s="3763"/>
      <c r="AX49" s="3763"/>
      <c r="AY49" s="3764"/>
    </row>
    <row r="50" spans="1:51" ht="50.1" customHeight="1">
      <c r="A50" s="9"/>
      <c r="B50" s="257"/>
      <c r="C50" s="258"/>
      <c r="D50" s="276" t="s">
        <v>363</v>
      </c>
      <c r="E50" s="148"/>
      <c r="F50" s="148"/>
      <c r="G50" s="149"/>
      <c r="H50" s="277" t="s">
        <v>106</v>
      </c>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9"/>
      <c r="AH50" s="1222" t="s">
        <v>1530</v>
      </c>
      <c r="AI50" s="1223"/>
      <c r="AJ50" s="1223"/>
      <c r="AK50" s="1223"/>
      <c r="AL50" s="1223"/>
      <c r="AM50" s="1223"/>
      <c r="AN50" s="1223"/>
      <c r="AO50" s="1223"/>
      <c r="AP50" s="1223"/>
      <c r="AQ50" s="1223"/>
      <c r="AR50" s="1223"/>
      <c r="AS50" s="1223"/>
      <c r="AT50" s="1223"/>
      <c r="AU50" s="1223"/>
      <c r="AV50" s="1223"/>
      <c r="AW50" s="1223"/>
      <c r="AX50" s="1223"/>
      <c r="AY50" s="1224"/>
    </row>
    <row r="51" spans="1:51" ht="26.2" customHeight="1">
      <c r="A51" s="9"/>
      <c r="B51" s="257"/>
      <c r="C51" s="258"/>
      <c r="D51" s="276" t="s">
        <v>472</v>
      </c>
      <c r="E51" s="148"/>
      <c r="F51" s="148"/>
      <c r="G51" s="149"/>
      <c r="H51" s="277" t="s">
        <v>107</v>
      </c>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9"/>
      <c r="AH51" s="939"/>
      <c r="AI51" s="929"/>
      <c r="AJ51" s="929"/>
      <c r="AK51" s="929"/>
      <c r="AL51" s="929"/>
      <c r="AM51" s="929"/>
      <c r="AN51" s="929"/>
      <c r="AO51" s="929"/>
      <c r="AP51" s="929"/>
      <c r="AQ51" s="929"/>
      <c r="AR51" s="929"/>
      <c r="AS51" s="929"/>
      <c r="AT51" s="929"/>
      <c r="AU51" s="929"/>
      <c r="AV51" s="929"/>
      <c r="AW51" s="929"/>
      <c r="AX51" s="929"/>
      <c r="AY51" s="930"/>
    </row>
    <row r="52" spans="1:51" ht="26.2" customHeight="1">
      <c r="A52" s="9"/>
      <c r="B52" s="259"/>
      <c r="C52" s="260"/>
      <c r="D52" s="244" t="s">
        <v>363</v>
      </c>
      <c r="E52" s="245"/>
      <c r="F52" s="245"/>
      <c r="G52" s="246"/>
      <c r="H52" s="247" t="s">
        <v>108</v>
      </c>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9"/>
      <c r="AH52" s="3765" t="s">
        <v>1531</v>
      </c>
      <c r="AI52" s="3766"/>
      <c r="AJ52" s="3766"/>
      <c r="AK52" s="3766"/>
      <c r="AL52" s="3766"/>
      <c r="AM52" s="3766"/>
      <c r="AN52" s="3766"/>
      <c r="AO52" s="3766"/>
      <c r="AP52" s="3766"/>
      <c r="AQ52" s="3766"/>
      <c r="AR52" s="3766"/>
      <c r="AS52" s="3766"/>
      <c r="AT52" s="3766"/>
      <c r="AU52" s="3766"/>
      <c r="AV52" s="3766"/>
      <c r="AW52" s="3766"/>
      <c r="AX52" s="3766"/>
      <c r="AY52" s="3767"/>
    </row>
    <row r="53" spans="1:51" ht="71.2" customHeight="1">
      <c r="A53" s="9"/>
      <c r="B53" s="255" t="s">
        <v>109</v>
      </c>
      <c r="C53" s="256"/>
      <c r="D53" s="261" t="s">
        <v>363</v>
      </c>
      <c r="E53" s="262"/>
      <c r="F53" s="262"/>
      <c r="G53" s="263"/>
      <c r="H53" s="264" t="s">
        <v>110</v>
      </c>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6"/>
      <c r="AH53" s="1336" t="s">
        <v>1532</v>
      </c>
      <c r="AI53" s="1337"/>
      <c r="AJ53" s="1337"/>
      <c r="AK53" s="1337"/>
      <c r="AL53" s="1337"/>
      <c r="AM53" s="1337"/>
      <c r="AN53" s="1337"/>
      <c r="AO53" s="1337"/>
      <c r="AP53" s="1337"/>
      <c r="AQ53" s="1337"/>
      <c r="AR53" s="1337"/>
      <c r="AS53" s="1337"/>
      <c r="AT53" s="1337"/>
      <c r="AU53" s="1337"/>
      <c r="AV53" s="1337"/>
      <c r="AW53" s="1337"/>
      <c r="AX53" s="1337"/>
      <c r="AY53" s="1338"/>
    </row>
    <row r="54" spans="1:51" ht="26.2" customHeight="1">
      <c r="A54" s="9"/>
      <c r="B54" s="257"/>
      <c r="C54" s="258"/>
      <c r="D54" s="276" t="s">
        <v>472</v>
      </c>
      <c r="E54" s="148"/>
      <c r="F54" s="148"/>
      <c r="G54" s="149"/>
      <c r="H54" s="277" t="s">
        <v>112</v>
      </c>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9"/>
      <c r="AH54" s="939"/>
      <c r="AI54" s="929"/>
      <c r="AJ54" s="929"/>
      <c r="AK54" s="929"/>
      <c r="AL54" s="929"/>
      <c r="AM54" s="929"/>
      <c r="AN54" s="929"/>
      <c r="AO54" s="929"/>
      <c r="AP54" s="929"/>
      <c r="AQ54" s="929"/>
      <c r="AR54" s="929"/>
      <c r="AS54" s="929"/>
      <c r="AT54" s="929"/>
      <c r="AU54" s="929"/>
      <c r="AV54" s="929"/>
      <c r="AW54" s="929"/>
      <c r="AX54" s="929"/>
      <c r="AY54" s="930"/>
    </row>
    <row r="55" spans="1:51" ht="26.2" customHeight="1">
      <c r="A55" s="9"/>
      <c r="B55" s="257"/>
      <c r="C55" s="258"/>
      <c r="D55" s="276" t="s">
        <v>472</v>
      </c>
      <c r="E55" s="148"/>
      <c r="F55" s="148"/>
      <c r="G55" s="149"/>
      <c r="H55" s="277" t="s">
        <v>371</v>
      </c>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9"/>
      <c r="AH55" s="3762"/>
      <c r="AI55" s="3763"/>
      <c r="AJ55" s="3763"/>
      <c r="AK55" s="3763"/>
      <c r="AL55" s="3763"/>
      <c r="AM55" s="3763"/>
      <c r="AN55" s="3763"/>
      <c r="AO55" s="3763"/>
      <c r="AP55" s="3763"/>
      <c r="AQ55" s="3763"/>
      <c r="AR55" s="3763"/>
      <c r="AS55" s="3763"/>
      <c r="AT55" s="3763"/>
      <c r="AU55" s="3763"/>
      <c r="AV55" s="3763"/>
      <c r="AW55" s="3763"/>
      <c r="AX55" s="3763"/>
      <c r="AY55" s="3764"/>
    </row>
    <row r="56" spans="1:51" ht="26.2" customHeight="1">
      <c r="A56" s="9"/>
      <c r="B56" s="257"/>
      <c r="C56" s="258"/>
      <c r="D56" s="280" t="s">
        <v>472</v>
      </c>
      <c r="E56" s="3768"/>
      <c r="F56" s="3768"/>
      <c r="G56" s="3769"/>
      <c r="H56" s="283" t="s">
        <v>115</v>
      </c>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5"/>
      <c r="AH56" s="3762"/>
      <c r="AI56" s="3763"/>
      <c r="AJ56" s="3763"/>
      <c r="AK56" s="3763"/>
      <c r="AL56" s="3763"/>
      <c r="AM56" s="3763"/>
      <c r="AN56" s="3763"/>
      <c r="AO56" s="3763"/>
      <c r="AP56" s="3763"/>
      <c r="AQ56" s="3763"/>
      <c r="AR56" s="3763"/>
      <c r="AS56" s="3763"/>
      <c r="AT56" s="3763"/>
      <c r="AU56" s="3763"/>
      <c r="AV56" s="3763"/>
      <c r="AW56" s="3763"/>
      <c r="AX56" s="3763"/>
      <c r="AY56" s="3764"/>
    </row>
    <row r="57" spans="1:51" ht="26.2" customHeight="1">
      <c r="A57" s="9"/>
      <c r="B57" s="257"/>
      <c r="C57" s="258"/>
      <c r="D57" s="1118"/>
      <c r="E57" s="3770"/>
      <c r="F57" s="3770"/>
      <c r="G57" s="3771"/>
      <c r="H57" s="1119" t="s">
        <v>117</v>
      </c>
      <c r="I57" s="1120"/>
      <c r="J57" s="1120"/>
      <c r="K57" s="1120"/>
      <c r="L57" s="1120"/>
      <c r="M57" s="1120"/>
      <c r="N57" s="1120"/>
      <c r="O57" s="1120"/>
      <c r="P57" s="1120"/>
      <c r="Q57" s="1120"/>
      <c r="R57" s="1120"/>
      <c r="S57" s="1120"/>
      <c r="T57" s="1120"/>
      <c r="U57" s="1120"/>
      <c r="V57" s="242"/>
      <c r="W57" s="242"/>
      <c r="X57" s="242"/>
      <c r="Y57" s="242"/>
      <c r="Z57" s="242"/>
      <c r="AA57" s="242"/>
      <c r="AB57" s="242"/>
      <c r="AC57" s="242"/>
      <c r="AD57" s="242"/>
      <c r="AE57" s="242"/>
      <c r="AF57" s="242"/>
      <c r="AG57" s="243"/>
      <c r="AH57" s="3762"/>
      <c r="AI57" s="3763"/>
      <c r="AJ57" s="3763"/>
      <c r="AK57" s="3763"/>
      <c r="AL57" s="3763"/>
      <c r="AM57" s="3763"/>
      <c r="AN57" s="3763"/>
      <c r="AO57" s="3763"/>
      <c r="AP57" s="3763"/>
      <c r="AQ57" s="3763"/>
      <c r="AR57" s="3763"/>
      <c r="AS57" s="3763"/>
      <c r="AT57" s="3763"/>
      <c r="AU57" s="3763"/>
      <c r="AV57" s="3763"/>
      <c r="AW57" s="3763"/>
      <c r="AX57" s="3763"/>
      <c r="AY57" s="3764"/>
    </row>
    <row r="58" spans="1:51" ht="26.2" customHeight="1">
      <c r="A58" s="9"/>
      <c r="B58" s="259"/>
      <c r="C58" s="260"/>
      <c r="D58" s="244" t="s">
        <v>472</v>
      </c>
      <c r="E58" s="245"/>
      <c r="F58" s="245"/>
      <c r="G58" s="246"/>
      <c r="H58" s="247" t="s">
        <v>119</v>
      </c>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9"/>
      <c r="AH58" s="3701"/>
      <c r="AI58" s="3766"/>
      <c r="AJ58" s="3766"/>
      <c r="AK58" s="3766"/>
      <c r="AL58" s="3766"/>
      <c r="AM58" s="3766"/>
      <c r="AN58" s="3766"/>
      <c r="AO58" s="3766"/>
      <c r="AP58" s="3766"/>
      <c r="AQ58" s="3766"/>
      <c r="AR58" s="3766"/>
      <c r="AS58" s="3766"/>
      <c r="AT58" s="3766"/>
      <c r="AU58" s="3766"/>
      <c r="AV58" s="3766"/>
      <c r="AW58" s="3766"/>
      <c r="AX58" s="3766"/>
      <c r="AY58" s="3767"/>
    </row>
    <row r="59" spans="1:51" ht="144.85" customHeight="1" thickBot="1">
      <c r="A59" s="9"/>
      <c r="B59" s="250" t="s">
        <v>120</v>
      </c>
      <c r="C59" s="251"/>
      <c r="D59" s="964" t="s">
        <v>1533</v>
      </c>
      <c r="E59" s="1819"/>
      <c r="F59" s="1819"/>
      <c r="G59" s="1819"/>
      <c r="H59" s="1819"/>
      <c r="I59" s="1819"/>
      <c r="J59" s="1819"/>
      <c r="K59" s="1819"/>
      <c r="L59" s="1819"/>
      <c r="M59" s="1819"/>
      <c r="N59" s="1819"/>
      <c r="O59" s="1819"/>
      <c r="P59" s="1819"/>
      <c r="Q59" s="1819"/>
      <c r="R59" s="1819"/>
      <c r="S59" s="1819"/>
      <c r="T59" s="1819"/>
      <c r="U59" s="1819"/>
      <c r="V59" s="1819"/>
      <c r="W59" s="1819"/>
      <c r="X59" s="1819"/>
      <c r="Y59" s="1819"/>
      <c r="Z59" s="1819"/>
      <c r="AA59" s="1819"/>
      <c r="AB59" s="1819"/>
      <c r="AC59" s="1819"/>
      <c r="AD59" s="1819"/>
      <c r="AE59" s="1819"/>
      <c r="AF59" s="1819"/>
      <c r="AG59" s="1819"/>
      <c r="AH59" s="1819"/>
      <c r="AI59" s="1819"/>
      <c r="AJ59" s="1819"/>
      <c r="AK59" s="1819"/>
      <c r="AL59" s="1819"/>
      <c r="AM59" s="1819"/>
      <c r="AN59" s="1819"/>
      <c r="AO59" s="1819"/>
      <c r="AP59" s="1819"/>
      <c r="AQ59" s="1819"/>
      <c r="AR59" s="1819"/>
      <c r="AS59" s="1819"/>
      <c r="AT59" s="1819"/>
      <c r="AU59" s="1819"/>
      <c r="AV59" s="1819"/>
      <c r="AW59" s="1819"/>
      <c r="AX59" s="1819"/>
      <c r="AY59" s="1820"/>
    </row>
    <row r="60" spans="1:51" ht="20.95" hidden="1" customHeight="1">
      <c r="A60" s="9"/>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51" ht="97.55" hidden="1" customHeight="1">
      <c r="A61" s="9"/>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51" ht="119.8" hidden="1" customHeight="1">
      <c r="A62" s="9"/>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51" ht="20.95" customHeight="1">
      <c r="A63" s="9"/>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100" customHeight="1" thickBot="1">
      <c r="A64" s="14"/>
      <c r="B64" s="967"/>
      <c r="C64" s="566"/>
      <c r="D64" s="566"/>
      <c r="E64" s="566"/>
      <c r="F64" s="968"/>
      <c r="G64" s="60" t="s">
        <v>472</v>
      </c>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3586"/>
    </row>
    <row r="65" spans="1:51" ht="18.350000000000001" customHeight="1">
      <c r="A65" s="14"/>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51" ht="100" customHeight="1" thickBot="1">
      <c r="A66" s="14"/>
      <c r="B66" s="3772"/>
      <c r="C66" s="60"/>
      <c r="D66" s="60"/>
      <c r="E66" s="60"/>
      <c r="F66" s="3773"/>
      <c r="G66" s="60" t="s">
        <v>472</v>
      </c>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3586"/>
    </row>
    <row r="67" spans="1:51" ht="19.649999999999999" customHeight="1">
      <c r="A67" s="14"/>
      <c r="B67" s="973" t="s">
        <v>129</v>
      </c>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row>
    <row r="68" spans="1:51" ht="205.2" customHeight="1" thickBot="1">
      <c r="A68" s="14"/>
      <c r="B68" s="1125"/>
      <c r="C68" s="1126"/>
      <c r="D68" s="1126"/>
      <c r="E68" s="1126"/>
      <c r="F68" s="1126"/>
      <c r="G68" s="1126"/>
      <c r="H68" s="1126"/>
      <c r="I68" s="1126"/>
      <c r="J68" s="1126"/>
      <c r="K68" s="1126"/>
      <c r="L68" s="1126"/>
      <c r="M68" s="1126"/>
      <c r="N68" s="1126"/>
      <c r="O68" s="1126"/>
      <c r="P68" s="1126"/>
      <c r="Q68" s="1126"/>
      <c r="R68" s="1126"/>
      <c r="S68" s="1126"/>
      <c r="T68" s="1126"/>
      <c r="U68" s="1126"/>
      <c r="V68" s="1126"/>
      <c r="W68" s="1126"/>
      <c r="X68" s="1126"/>
      <c r="Y68" s="1126"/>
      <c r="Z68" s="1126"/>
      <c r="AA68" s="1126"/>
      <c r="AB68" s="1126"/>
      <c r="AC68" s="1126"/>
      <c r="AD68" s="1126"/>
      <c r="AE68" s="1126"/>
      <c r="AF68" s="1126"/>
      <c r="AG68" s="1126"/>
      <c r="AH68" s="1126"/>
      <c r="AI68" s="1126"/>
      <c r="AJ68" s="1126"/>
      <c r="AK68" s="1126"/>
      <c r="AL68" s="1126"/>
      <c r="AM68" s="1126"/>
      <c r="AN68" s="1126"/>
      <c r="AO68" s="1126"/>
      <c r="AP68" s="1126"/>
      <c r="AQ68" s="1126"/>
      <c r="AR68" s="1126"/>
      <c r="AS68" s="1126"/>
      <c r="AT68" s="1126"/>
      <c r="AU68" s="1126"/>
      <c r="AV68" s="1126"/>
      <c r="AW68" s="1126"/>
      <c r="AX68" s="1126"/>
      <c r="AY68" s="1127"/>
    </row>
    <row r="69" spans="1:51" ht="19.649999999999999" customHeight="1">
      <c r="A69" s="14"/>
      <c r="B69" s="979" t="s">
        <v>130</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row>
    <row r="70" spans="1:51" ht="20" customHeight="1">
      <c r="A70" s="14"/>
      <c r="B70" s="982" t="s">
        <v>131</v>
      </c>
      <c r="C70" s="983"/>
      <c r="D70" s="983"/>
      <c r="E70" s="983"/>
      <c r="F70" s="983"/>
      <c r="G70" s="983"/>
      <c r="H70" s="983"/>
      <c r="I70" s="983"/>
      <c r="J70" s="983"/>
      <c r="K70" s="983"/>
      <c r="L70" s="984"/>
      <c r="M70" s="184" t="s">
        <v>472</v>
      </c>
      <c r="N70" s="185"/>
      <c r="O70" s="185"/>
      <c r="P70" s="185"/>
      <c r="Q70" s="185"/>
      <c r="R70" s="185"/>
      <c r="S70" s="185"/>
      <c r="T70" s="185"/>
      <c r="U70" s="185"/>
      <c r="V70" s="185"/>
      <c r="W70" s="185"/>
      <c r="X70" s="185"/>
      <c r="Y70" s="185"/>
      <c r="Z70" s="185"/>
      <c r="AA70" s="186"/>
      <c r="AB70" s="983" t="s">
        <v>133</v>
      </c>
      <c r="AC70" s="983"/>
      <c r="AD70" s="983"/>
      <c r="AE70" s="983"/>
      <c r="AF70" s="983"/>
      <c r="AG70" s="983"/>
      <c r="AH70" s="983"/>
      <c r="AI70" s="983"/>
      <c r="AJ70" s="983"/>
      <c r="AK70" s="984"/>
      <c r="AL70" s="985" t="s">
        <v>1534</v>
      </c>
      <c r="AM70" s="986"/>
      <c r="AN70" s="986"/>
      <c r="AO70" s="986"/>
      <c r="AP70" s="986"/>
      <c r="AQ70" s="986"/>
      <c r="AR70" s="986"/>
      <c r="AS70" s="986"/>
      <c r="AT70" s="986"/>
      <c r="AU70" s="986"/>
      <c r="AV70" s="986"/>
      <c r="AW70" s="986"/>
      <c r="AX70" s="986"/>
      <c r="AY70" s="988"/>
    </row>
    <row r="71" spans="1:51" ht="2.95" customHeight="1">
      <c r="A71" s="9"/>
      <c r="B71" s="5"/>
      <c r="C71" s="5"/>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row>
    <row r="72" spans="1:51" ht="2.95" customHeight="1" thickBot="1">
      <c r="A72" s="9"/>
      <c r="B72" s="7"/>
      <c r="C72" s="7"/>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row>
    <row r="73" spans="1:51" ht="385.55" customHeight="1">
      <c r="A73" s="14"/>
      <c r="B73" s="190" t="s">
        <v>135</v>
      </c>
      <c r="C73" s="191"/>
      <c r="D73" s="191"/>
      <c r="E73" s="191"/>
      <c r="F73" s="191"/>
      <c r="G73" s="192"/>
      <c r="H73" s="23" t="s">
        <v>282</v>
      </c>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5"/>
    </row>
    <row r="74" spans="1:51" ht="348.9" customHeight="1">
      <c r="B74" s="193"/>
      <c r="C74" s="194"/>
      <c r="D74" s="194"/>
      <c r="E74" s="194"/>
      <c r="F74" s="194"/>
      <c r="G74" s="195"/>
      <c r="H74" s="26"/>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8"/>
    </row>
    <row r="75" spans="1:51" ht="324" customHeight="1" thickBot="1">
      <c r="B75" s="193"/>
      <c r="C75" s="194"/>
      <c r="D75" s="194"/>
      <c r="E75" s="194"/>
      <c r="F75" s="194"/>
      <c r="G75" s="195"/>
      <c r="H75" s="26"/>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8"/>
    </row>
    <row r="76" spans="1:51" ht="2.95" customHeight="1">
      <c r="B76" s="29"/>
      <c r="C76" s="29"/>
      <c r="D76" s="29"/>
      <c r="E76" s="29"/>
      <c r="F76" s="29"/>
      <c r="G76" s="29"/>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51" ht="2.95" customHeight="1" thickBot="1">
      <c r="B77" s="30"/>
      <c r="C77" s="30"/>
      <c r="D77" s="30"/>
      <c r="E77" s="30"/>
      <c r="F77" s="30"/>
      <c r="G77" s="30"/>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row>
    <row r="78" spans="1:51" ht="24.75" customHeight="1">
      <c r="B78" s="199" t="s">
        <v>378</v>
      </c>
      <c r="C78" s="200"/>
      <c r="D78" s="200"/>
      <c r="E78" s="200"/>
      <c r="F78" s="200"/>
      <c r="G78" s="201"/>
      <c r="H78" s="634" t="s">
        <v>1535</v>
      </c>
      <c r="I78" s="637"/>
      <c r="J78" s="637"/>
      <c r="K78" s="637"/>
      <c r="L78" s="637"/>
      <c r="M78" s="637"/>
      <c r="N78" s="637"/>
      <c r="O78" s="637"/>
      <c r="P78" s="637"/>
      <c r="Q78" s="637"/>
      <c r="R78" s="637"/>
      <c r="S78" s="637"/>
      <c r="T78" s="637"/>
      <c r="U78" s="637"/>
      <c r="V78" s="637"/>
      <c r="W78" s="637"/>
      <c r="X78" s="637"/>
      <c r="Y78" s="637"/>
      <c r="Z78" s="637"/>
      <c r="AA78" s="637"/>
      <c r="AB78" s="637"/>
      <c r="AC78" s="1138"/>
      <c r="AD78" s="634" t="s">
        <v>477</v>
      </c>
      <c r="AE78" s="637"/>
      <c r="AF78" s="637"/>
      <c r="AG78" s="637"/>
      <c r="AH78" s="637"/>
      <c r="AI78" s="637"/>
      <c r="AJ78" s="637"/>
      <c r="AK78" s="637"/>
      <c r="AL78" s="637"/>
      <c r="AM78" s="637"/>
      <c r="AN78" s="637"/>
      <c r="AO78" s="637"/>
      <c r="AP78" s="637"/>
      <c r="AQ78" s="637"/>
      <c r="AR78" s="637"/>
      <c r="AS78" s="637"/>
      <c r="AT78" s="637"/>
      <c r="AU78" s="637"/>
      <c r="AV78" s="637"/>
      <c r="AW78" s="637"/>
      <c r="AX78" s="637"/>
      <c r="AY78" s="638"/>
    </row>
    <row r="79" spans="1:51" ht="24.75" customHeight="1">
      <c r="B79" s="199"/>
      <c r="C79" s="200"/>
      <c r="D79" s="200"/>
      <c r="E79" s="200"/>
      <c r="F79" s="200"/>
      <c r="G79" s="201"/>
      <c r="H79" s="100" t="s">
        <v>77</v>
      </c>
      <c r="I79" s="101"/>
      <c r="J79" s="101"/>
      <c r="K79" s="101"/>
      <c r="L79" s="101"/>
      <c r="M79" s="102" t="s">
        <v>138</v>
      </c>
      <c r="N79" s="103"/>
      <c r="O79" s="103"/>
      <c r="P79" s="103"/>
      <c r="Q79" s="103"/>
      <c r="R79" s="103"/>
      <c r="S79" s="103"/>
      <c r="T79" s="103"/>
      <c r="U79" s="103"/>
      <c r="V79" s="103"/>
      <c r="W79" s="103"/>
      <c r="X79" s="103"/>
      <c r="Y79" s="104"/>
      <c r="Z79" s="105" t="s">
        <v>139</v>
      </c>
      <c r="AA79" s="106"/>
      <c r="AB79" s="106"/>
      <c r="AC79" s="107"/>
      <c r="AD79" s="100" t="s">
        <v>77</v>
      </c>
      <c r="AE79" s="101"/>
      <c r="AF79" s="101"/>
      <c r="AG79" s="101"/>
      <c r="AH79" s="101"/>
      <c r="AI79" s="102" t="s">
        <v>138</v>
      </c>
      <c r="AJ79" s="103"/>
      <c r="AK79" s="103"/>
      <c r="AL79" s="103"/>
      <c r="AM79" s="103"/>
      <c r="AN79" s="103"/>
      <c r="AO79" s="103"/>
      <c r="AP79" s="103"/>
      <c r="AQ79" s="103"/>
      <c r="AR79" s="103"/>
      <c r="AS79" s="103"/>
      <c r="AT79" s="103"/>
      <c r="AU79" s="104"/>
      <c r="AV79" s="105" t="s">
        <v>139</v>
      </c>
      <c r="AW79" s="106"/>
      <c r="AX79" s="106"/>
      <c r="AY79" s="108"/>
    </row>
    <row r="80" spans="1:51" ht="24.75" customHeight="1">
      <c r="B80" s="199"/>
      <c r="C80" s="200"/>
      <c r="D80" s="200"/>
      <c r="E80" s="200"/>
      <c r="F80" s="200"/>
      <c r="G80" s="201"/>
      <c r="H80" s="3340" t="s">
        <v>1536</v>
      </c>
      <c r="I80" s="3341"/>
      <c r="J80" s="3341"/>
      <c r="K80" s="3341"/>
      <c r="L80" s="3342"/>
      <c r="M80" s="89" t="s">
        <v>1537</v>
      </c>
      <c r="N80" s="164"/>
      <c r="O80" s="164"/>
      <c r="P80" s="164"/>
      <c r="Q80" s="164"/>
      <c r="R80" s="164"/>
      <c r="S80" s="164"/>
      <c r="T80" s="164"/>
      <c r="U80" s="164"/>
      <c r="V80" s="164"/>
      <c r="W80" s="164"/>
      <c r="X80" s="164"/>
      <c r="Y80" s="165"/>
      <c r="Z80" s="586">
        <v>365</v>
      </c>
      <c r="AA80" s="587"/>
      <c r="AB80" s="587"/>
      <c r="AC80" s="588"/>
      <c r="AD80" s="585"/>
      <c r="AE80" s="262"/>
      <c r="AF80" s="262"/>
      <c r="AG80" s="262"/>
      <c r="AH80" s="263"/>
      <c r="AI80" s="89"/>
      <c r="AJ80" s="164"/>
      <c r="AK80" s="164"/>
      <c r="AL80" s="164"/>
      <c r="AM80" s="164"/>
      <c r="AN80" s="164"/>
      <c r="AO80" s="164"/>
      <c r="AP80" s="164"/>
      <c r="AQ80" s="164"/>
      <c r="AR80" s="164"/>
      <c r="AS80" s="164"/>
      <c r="AT80" s="164"/>
      <c r="AU80" s="165"/>
      <c r="AV80" s="586"/>
      <c r="AW80" s="587"/>
      <c r="AX80" s="587"/>
      <c r="AY80" s="589"/>
    </row>
    <row r="81" spans="2:51" ht="24.75" customHeight="1">
      <c r="B81" s="199"/>
      <c r="C81" s="200"/>
      <c r="D81" s="200"/>
      <c r="E81" s="200"/>
      <c r="F81" s="200"/>
      <c r="G81" s="201"/>
      <c r="H81" s="147"/>
      <c r="I81" s="148"/>
      <c r="J81" s="148"/>
      <c r="K81" s="148"/>
      <c r="L81" s="149"/>
      <c r="M81" s="80"/>
      <c r="N81" s="150"/>
      <c r="O81" s="150"/>
      <c r="P81" s="150"/>
      <c r="Q81" s="150"/>
      <c r="R81" s="150"/>
      <c r="S81" s="150"/>
      <c r="T81" s="150"/>
      <c r="U81" s="150"/>
      <c r="V81" s="150"/>
      <c r="W81" s="150"/>
      <c r="X81" s="150"/>
      <c r="Y81" s="151"/>
      <c r="Z81" s="152"/>
      <c r="AA81" s="153"/>
      <c r="AB81" s="153"/>
      <c r="AC81" s="584"/>
      <c r="AD81" s="147"/>
      <c r="AE81" s="148"/>
      <c r="AF81" s="148"/>
      <c r="AG81" s="148"/>
      <c r="AH81" s="149"/>
      <c r="AI81" s="80"/>
      <c r="AJ81" s="150"/>
      <c r="AK81" s="150"/>
      <c r="AL81" s="150"/>
      <c r="AM81" s="150"/>
      <c r="AN81" s="150"/>
      <c r="AO81" s="150"/>
      <c r="AP81" s="150"/>
      <c r="AQ81" s="150"/>
      <c r="AR81" s="150"/>
      <c r="AS81" s="150"/>
      <c r="AT81" s="150"/>
      <c r="AU81" s="151"/>
      <c r="AV81" s="152"/>
      <c r="AW81" s="153"/>
      <c r="AX81" s="153"/>
      <c r="AY81" s="154"/>
    </row>
    <row r="82" spans="2:51" ht="24.75" customHeight="1">
      <c r="B82" s="199"/>
      <c r="C82" s="200"/>
      <c r="D82" s="200"/>
      <c r="E82" s="200"/>
      <c r="F82" s="200"/>
      <c r="G82" s="201"/>
      <c r="H82" s="147"/>
      <c r="I82" s="148"/>
      <c r="J82" s="148"/>
      <c r="K82" s="148"/>
      <c r="L82" s="149"/>
      <c r="M82" s="80"/>
      <c r="N82" s="150"/>
      <c r="O82" s="150"/>
      <c r="P82" s="150"/>
      <c r="Q82" s="150"/>
      <c r="R82" s="150"/>
      <c r="S82" s="150"/>
      <c r="T82" s="150"/>
      <c r="U82" s="150"/>
      <c r="V82" s="150"/>
      <c r="W82" s="150"/>
      <c r="X82" s="150"/>
      <c r="Y82" s="151"/>
      <c r="Z82" s="152"/>
      <c r="AA82" s="153"/>
      <c r="AB82" s="153"/>
      <c r="AC82" s="584"/>
      <c r="AD82" s="147"/>
      <c r="AE82" s="148"/>
      <c r="AF82" s="148"/>
      <c r="AG82" s="148"/>
      <c r="AH82" s="149"/>
      <c r="AI82" s="80"/>
      <c r="AJ82" s="150"/>
      <c r="AK82" s="150"/>
      <c r="AL82" s="150"/>
      <c r="AM82" s="150"/>
      <c r="AN82" s="150"/>
      <c r="AO82" s="150"/>
      <c r="AP82" s="150"/>
      <c r="AQ82" s="150"/>
      <c r="AR82" s="150"/>
      <c r="AS82" s="150"/>
      <c r="AT82" s="150"/>
      <c r="AU82" s="151"/>
      <c r="AV82" s="152"/>
      <c r="AW82" s="153"/>
      <c r="AX82" s="153"/>
      <c r="AY82" s="154"/>
    </row>
    <row r="83" spans="2:51" ht="24.75" customHeight="1">
      <c r="B83" s="199"/>
      <c r="C83" s="200"/>
      <c r="D83" s="200"/>
      <c r="E83" s="200"/>
      <c r="F83" s="200"/>
      <c r="G83" s="201"/>
      <c r="H83" s="147"/>
      <c r="I83" s="148"/>
      <c r="J83" s="148"/>
      <c r="K83" s="148"/>
      <c r="L83" s="149"/>
      <c r="M83" s="80"/>
      <c r="N83" s="150"/>
      <c r="O83" s="150"/>
      <c r="P83" s="150"/>
      <c r="Q83" s="150"/>
      <c r="R83" s="150"/>
      <c r="S83" s="150"/>
      <c r="T83" s="150"/>
      <c r="U83" s="150"/>
      <c r="V83" s="150"/>
      <c r="W83" s="150"/>
      <c r="X83" s="150"/>
      <c r="Y83" s="151"/>
      <c r="Z83" s="152"/>
      <c r="AA83" s="153"/>
      <c r="AB83" s="153"/>
      <c r="AC83" s="584"/>
      <c r="AD83" s="147"/>
      <c r="AE83" s="148"/>
      <c r="AF83" s="148"/>
      <c r="AG83" s="148"/>
      <c r="AH83" s="149"/>
      <c r="AI83" s="80"/>
      <c r="AJ83" s="150"/>
      <c r="AK83" s="150"/>
      <c r="AL83" s="150"/>
      <c r="AM83" s="150"/>
      <c r="AN83" s="150"/>
      <c r="AO83" s="150"/>
      <c r="AP83" s="150"/>
      <c r="AQ83" s="150"/>
      <c r="AR83" s="150"/>
      <c r="AS83" s="150"/>
      <c r="AT83" s="150"/>
      <c r="AU83" s="151"/>
      <c r="AV83" s="152"/>
      <c r="AW83" s="153"/>
      <c r="AX83" s="153"/>
      <c r="AY83" s="154"/>
    </row>
    <row r="84" spans="2:51" ht="24.75" customHeight="1">
      <c r="B84" s="199"/>
      <c r="C84" s="200"/>
      <c r="D84" s="200"/>
      <c r="E84" s="200"/>
      <c r="F84" s="200"/>
      <c r="G84" s="201"/>
      <c r="H84" s="147"/>
      <c r="I84" s="148"/>
      <c r="J84" s="148"/>
      <c r="K84" s="148"/>
      <c r="L84" s="149"/>
      <c r="M84" s="80"/>
      <c r="N84" s="150"/>
      <c r="O84" s="150"/>
      <c r="P84" s="150"/>
      <c r="Q84" s="150"/>
      <c r="R84" s="150"/>
      <c r="S84" s="150"/>
      <c r="T84" s="150"/>
      <c r="U84" s="150"/>
      <c r="V84" s="150"/>
      <c r="W84" s="150"/>
      <c r="X84" s="150"/>
      <c r="Y84" s="151"/>
      <c r="Z84" s="152"/>
      <c r="AA84" s="153"/>
      <c r="AB84" s="153"/>
      <c r="AC84" s="153"/>
      <c r="AD84" s="147"/>
      <c r="AE84" s="148"/>
      <c r="AF84" s="148"/>
      <c r="AG84" s="148"/>
      <c r="AH84" s="149"/>
      <c r="AI84" s="80"/>
      <c r="AJ84" s="150"/>
      <c r="AK84" s="150"/>
      <c r="AL84" s="150"/>
      <c r="AM84" s="150"/>
      <c r="AN84" s="150"/>
      <c r="AO84" s="150"/>
      <c r="AP84" s="150"/>
      <c r="AQ84" s="150"/>
      <c r="AR84" s="150"/>
      <c r="AS84" s="150"/>
      <c r="AT84" s="150"/>
      <c r="AU84" s="151"/>
      <c r="AV84" s="152"/>
      <c r="AW84" s="153"/>
      <c r="AX84" s="153"/>
      <c r="AY84" s="154"/>
    </row>
    <row r="85" spans="2:51" ht="24.75" customHeight="1">
      <c r="B85" s="199"/>
      <c r="C85" s="200"/>
      <c r="D85" s="200"/>
      <c r="E85" s="200"/>
      <c r="F85" s="200"/>
      <c r="G85" s="201"/>
      <c r="H85" s="147"/>
      <c r="I85" s="148"/>
      <c r="J85" s="148"/>
      <c r="K85" s="148"/>
      <c r="L85" s="149"/>
      <c r="M85" s="80"/>
      <c r="N85" s="150"/>
      <c r="O85" s="150"/>
      <c r="P85" s="150"/>
      <c r="Q85" s="150"/>
      <c r="R85" s="150"/>
      <c r="S85" s="150"/>
      <c r="T85" s="150"/>
      <c r="U85" s="150"/>
      <c r="V85" s="150"/>
      <c r="W85" s="150"/>
      <c r="X85" s="150"/>
      <c r="Y85" s="151"/>
      <c r="Z85" s="152"/>
      <c r="AA85" s="153"/>
      <c r="AB85" s="153"/>
      <c r="AC85" s="153"/>
      <c r="AD85" s="147"/>
      <c r="AE85" s="148"/>
      <c r="AF85" s="148"/>
      <c r="AG85" s="148"/>
      <c r="AH85" s="149"/>
      <c r="AI85" s="80"/>
      <c r="AJ85" s="150"/>
      <c r="AK85" s="150"/>
      <c r="AL85" s="150"/>
      <c r="AM85" s="150"/>
      <c r="AN85" s="150"/>
      <c r="AO85" s="150"/>
      <c r="AP85" s="150"/>
      <c r="AQ85" s="150"/>
      <c r="AR85" s="150"/>
      <c r="AS85" s="150"/>
      <c r="AT85" s="150"/>
      <c r="AU85" s="151"/>
      <c r="AV85" s="152"/>
      <c r="AW85" s="153"/>
      <c r="AX85" s="153"/>
      <c r="AY85" s="154"/>
    </row>
    <row r="86" spans="2:51" ht="24.75" customHeight="1">
      <c r="B86" s="199"/>
      <c r="C86" s="200"/>
      <c r="D86" s="200"/>
      <c r="E86" s="200"/>
      <c r="F86" s="200"/>
      <c r="G86" s="201"/>
      <c r="H86" s="147"/>
      <c r="I86" s="148"/>
      <c r="J86" s="148"/>
      <c r="K86" s="148"/>
      <c r="L86" s="149"/>
      <c r="M86" s="80"/>
      <c r="N86" s="150"/>
      <c r="O86" s="150"/>
      <c r="P86" s="150"/>
      <c r="Q86" s="150"/>
      <c r="R86" s="150"/>
      <c r="S86" s="150"/>
      <c r="T86" s="150"/>
      <c r="U86" s="150"/>
      <c r="V86" s="150"/>
      <c r="W86" s="150"/>
      <c r="X86" s="150"/>
      <c r="Y86" s="151"/>
      <c r="Z86" s="152"/>
      <c r="AA86" s="153"/>
      <c r="AB86" s="153"/>
      <c r="AC86" s="153"/>
      <c r="AD86" s="147"/>
      <c r="AE86" s="148"/>
      <c r="AF86" s="148"/>
      <c r="AG86" s="148"/>
      <c r="AH86" s="149"/>
      <c r="AI86" s="80"/>
      <c r="AJ86" s="150"/>
      <c r="AK86" s="150"/>
      <c r="AL86" s="150"/>
      <c r="AM86" s="150"/>
      <c r="AN86" s="150"/>
      <c r="AO86" s="150"/>
      <c r="AP86" s="150"/>
      <c r="AQ86" s="150"/>
      <c r="AR86" s="150"/>
      <c r="AS86" s="150"/>
      <c r="AT86" s="150"/>
      <c r="AU86" s="151"/>
      <c r="AV86" s="152"/>
      <c r="AW86" s="153"/>
      <c r="AX86" s="153"/>
      <c r="AY86" s="154"/>
    </row>
    <row r="87" spans="2:51" ht="24.75" customHeight="1">
      <c r="B87" s="199"/>
      <c r="C87" s="200"/>
      <c r="D87" s="200"/>
      <c r="E87" s="200"/>
      <c r="F87" s="200"/>
      <c r="G87" s="201"/>
      <c r="H87" s="578"/>
      <c r="I87" s="245"/>
      <c r="J87" s="245"/>
      <c r="K87" s="245"/>
      <c r="L87" s="246"/>
      <c r="M87" s="71"/>
      <c r="N87" s="579"/>
      <c r="O87" s="579"/>
      <c r="P87" s="579"/>
      <c r="Q87" s="579"/>
      <c r="R87" s="579"/>
      <c r="S87" s="579"/>
      <c r="T87" s="579"/>
      <c r="U87" s="579"/>
      <c r="V87" s="579"/>
      <c r="W87" s="579"/>
      <c r="X87" s="579"/>
      <c r="Y87" s="580"/>
      <c r="Z87" s="581"/>
      <c r="AA87" s="582"/>
      <c r="AB87" s="582"/>
      <c r="AC87" s="582"/>
      <c r="AD87" s="578"/>
      <c r="AE87" s="245"/>
      <c r="AF87" s="245"/>
      <c r="AG87" s="245"/>
      <c r="AH87" s="246"/>
      <c r="AI87" s="71"/>
      <c r="AJ87" s="579"/>
      <c r="AK87" s="579"/>
      <c r="AL87" s="579"/>
      <c r="AM87" s="579"/>
      <c r="AN87" s="579"/>
      <c r="AO87" s="579"/>
      <c r="AP87" s="579"/>
      <c r="AQ87" s="579"/>
      <c r="AR87" s="579"/>
      <c r="AS87" s="579"/>
      <c r="AT87" s="579"/>
      <c r="AU87" s="580"/>
      <c r="AV87" s="581"/>
      <c r="AW87" s="582"/>
      <c r="AX87" s="582"/>
      <c r="AY87" s="583"/>
    </row>
    <row r="88" spans="2:51" ht="24.75" customHeight="1">
      <c r="B88" s="199"/>
      <c r="C88" s="200"/>
      <c r="D88" s="200"/>
      <c r="E88" s="200"/>
      <c r="F88" s="200"/>
      <c r="G88" s="201"/>
      <c r="H88" s="109" t="s">
        <v>42</v>
      </c>
      <c r="I88" s="110"/>
      <c r="J88" s="110"/>
      <c r="K88" s="110"/>
      <c r="L88" s="110"/>
      <c r="M88" s="111"/>
      <c r="N88" s="112"/>
      <c r="O88" s="112"/>
      <c r="P88" s="112"/>
      <c r="Q88" s="112"/>
      <c r="R88" s="112"/>
      <c r="S88" s="112"/>
      <c r="T88" s="112"/>
      <c r="U88" s="112"/>
      <c r="V88" s="112"/>
      <c r="W88" s="112"/>
      <c r="X88" s="112"/>
      <c r="Y88" s="113"/>
      <c r="Z88" s="594">
        <f>SUM(Z80:AC87)</f>
        <v>365</v>
      </c>
      <c r="AA88" s="595"/>
      <c r="AB88" s="595"/>
      <c r="AC88" s="596"/>
      <c r="AD88" s="109" t="s">
        <v>42</v>
      </c>
      <c r="AE88" s="110"/>
      <c r="AF88" s="110"/>
      <c r="AG88" s="110"/>
      <c r="AH88" s="110"/>
      <c r="AI88" s="111"/>
      <c r="AJ88" s="112"/>
      <c r="AK88" s="112"/>
      <c r="AL88" s="112"/>
      <c r="AM88" s="112"/>
      <c r="AN88" s="112"/>
      <c r="AO88" s="112"/>
      <c r="AP88" s="112"/>
      <c r="AQ88" s="112"/>
      <c r="AR88" s="112"/>
      <c r="AS88" s="112"/>
      <c r="AT88" s="112"/>
      <c r="AU88" s="113"/>
      <c r="AV88" s="594">
        <f>SUM(AV80:AY87)</f>
        <v>0</v>
      </c>
      <c r="AW88" s="595"/>
      <c r="AX88" s="595"/>
      <c r="AY88" s="597"/>
    </row>
    <row r="89" spans="2:51" ht="25.2" customHeight="1">
      <c r="B89" s="199"/>
      <c r="C89" s="200"/>
      <c r="D89" s="200"/>
      <c r="E89" s="200"/>
      <c r="F89" s="200"/>
      <c r="G89" s="201"/>
      <c r="H89" s="590" t="s">
        <v>420</v>
      </c>
      <c r="I89" s="591"/>
      <c r="J89" s="591"/>
      <c r="K89" s="591"/>
      <c r="L89" s="591"/>
      <c r="M89" s="591"/>
      <c r="N89" s="591"/>
      <c r="O89" s="591"/>
      <c r="P89" s="591"/>
      <c r="Q89" s="591"/>
      <c r="R89" s="591"/>
      <c r="S89" s="591"/>
      <c r="T89" s="591"/>
      <c r="U89" s="591"/>
      <c r="V89" s="591"/>
      <c r="W89" s="591"/>
      <c r="X89" s="591"/>
      <c r="Y89" s="591"/>
      <c r="Z89" s="591"/>
      <c r="AA89" s="591"/>
      <c r="AB89" s="591"/>
      <c r="AC89" s="592"/>
      <c r="AD89" s="590" t="s">
        <v>384</v>
      </c>
      <c r="AE89" s="591"/>
      <c r="AF89" s="591"/>
      <c r="AG89" s="591"/>
      <c r="AH89" s="591"/>
      <c r="AI89" s="591"/>
      <c r="AJ89" s="591"/>
      <c r="AK89" s="591"/>
      <c r="AL89" s="591"/>
      <c r="AM89" s="591"/>
      <c r="AN89" s="591"/>
      <c r="AO89" s="591"/>
      <c r="AP89" s="591"/>
      <c r="AQ89" s="591"/>
      <c r="AR89" s="591"/>
      <c r="AS89" s="591"/>
      <c r="AT89" s="591"/>
      <c r="AU89" s="591"/>
      <c r="AV89" s="591"/>
      <c r="AW89" s="591"/>
      <c r="AX89" s="591"/>
      <c r="AY89" s="593"/>
    </row>
    <row r="90" spans="2:51" ht="25.55" customHeight="1">
      <c r="B90" s="199"/>
      <c r="C90" s="200"/>
      <c r="D90" s="200"/>
      <c r="E90" s="200"/>
      <c r="F90" s="200"/>
      <c r="G90" s="201"/>
      <c r="H90" s="100" t="s">
        <v>77</v>
      </c>
      <c r="I90" s="101"/>
      <c r="J90" s="101"/>
      <c r="K90" s="101"/>
      <c r="L90" s="101"/>
      <c r="M90" s="102" t="s">
        <v>138</v>
      </c>
      <c r="N90" s="103"/>
      <c r="O90" s="103"/>
      <c r="P90" s="103"/>
      <c r="Q90" s="103"/>
      <c r="R90" s="103"/>
      <c r="S90" s="103"/>
      <c r="T90" s="103"/>
      <c r="U90" s="103"/>
      <c r="V90" s="103"/>
      <c r="W90" s="103"/>
      <c r="X90" s="103"/>
      <c r="Y90" s="104"/>
      <c r="Z90" s="105" t="s">
        <v>139</v>
      </c>
      <c r="AA90" s="106"/>
      <c r="AB90" s="106"/>
      <c r="AC90" s="107"/>
      <c r="AD90" s="100" t="s">
        <v>77</v>
      </c>
      <c r="AE90" s="101"/>
      <c r="AF90" s="101"/>
      <c r="AG90" s="101"/>
      <c r="AH90" s="101"/>
      <c r="AI90" s="102" t="s">
        <v>138</v>
      </c>
      <c r="AJ90" s="103"/>
      <c r="AK90" s="103"/>
      <c r="AL90" s="103"/>
      <c r="AM90" s="103"/>
      <c r="AN90" s="103"/>
      <c r="AO90" s="103"/>
      <c r="AP90" s="103"/>
      <c r="AQ90" s="103"/>
      <c r="AR90" s="103"/>
      <c r="AS90" s="103"/>
      <c r="AT90" s="103"/>
      <c r="AU90" s="104"/>
      <c r="AV90" s="105" t="s">
        <v>139</v>
      </c>
      <c r="AW90" s="106"/>
      <c r="AX90" s="106"/>
      <c r="AY90" s="108"/>
    </row>
    <row r="91" spans="2:51" ht="24.75" customHeight="1">
      <c r="B91" s="199"/>
      <c r="C91" s="200"/>
      <c r="D91" s="200"/>
      <c r="E91" s="200"/>
      <c r="F91" s="200"/>
      <c r="G91" s="201"/>
      <c r="H91" s="585"/>
      <c r="I91" s="262"/>
      <c r="J91" s="262"/>
      <c r="K91" s="262"/>
      <c r="L91" s="263"/>
      <c r="M91" s="89"/>
      <c r="N91" s="164"/>
      <c r="O91" s="164"/>
      <c r="P91" s="164"/>
      <c r="Q91" s="164"/>
      <c r="R91" s="164"/>
      <c r="S91" s="164"/>
      <c r="T91" s="164"/>
      <c r="U91" s="164"/>
      <c r="V91" s="164"/>
      <c r="W91" s="164"/>
      <c r="X91" s="164"/>
      <c r="Y91" s="165"/>
      <c r="Z91" s="586"/>
      <c r="AA91" s="587"/>
      <c r="AB91" s="587"/>
      <c r="AC91" s="588"/>
      <c r="AD91" s="585"/>
      <c r="AE91" s="262"/>
      <c r="AF91" s="262"/>
      <c r="AG91" s="262"/>
      <c r="AH91" s="263"/>
      <c r="AI91" s="89"/>
      <c r="AJ91" s="164"/>
      <c r="AK91" s="164"/>
      <c r="AL91" s="164"/>
      <c r="AM91" s="164"/>
      <c r="AN91" s="164"/>
      <c r="AO91" s="164"/>
      <c r="AP91" s="164"/>
      <c r="AQ91" s="164"/>
      <c r="AR91" s="164"/>
      <c r="AS91" s="164"/>
      <c r="AT91" s="164"/>
      <c r="AU91" s="165"/>
      <c r="AV91" s="586"/>
      <c r="AW91" s="587"/>
      <c r="AX91" s="587"/>
      <c r="AY91" s="589"/>
    </row>
    <row r="92" spans="2:51" ht="24.75" customHeight="1">
      <c r="B92" s="199"/>
      <c r="C92" s="200"/>
      <c r="D92" s="200"/>
      <c r="E92" s="200"/>
      <c r="F92" s="200"/>
      <c r="G92" s="201"/>
      <c r="H92" s="147"/>
      <c r="I92" s="148"/>
      <c r="J92" s="148"/>
      <c r="K92" s="148"/>
      <c r="L92" s="149"/>
      <c r="M92" s="80"/>
      <c r="N92" s="150"/>
      <c r="O92" s="150"/>
      <c r="P92" s="150"/>
      <c r="Q92" s="150"/>
      <c r="R92" s="150"/>
      <c r="S92" s="150"/>
      <c r="T92" s="150"/>
      <c r="U92" s="150"/>
      <c r="V92" s="150"/>
      <c r="W92" s="150"/>
      <c r="X92" s="150"/>
      <c r="Y92" s="151"/>
      <c r="Z92" s="152"/>
      <c r="AA92" s="153"/>
      <c r="AB92" s="153"/>
      <c r="AC92" s="584"/>
      <c r="AD92" s="147"/>
      <c r="AE92" s="148"/>
      <c r="AF92" s="148"/>
      <c r="AG92" s="148"/>
      <c r="AH92" s="149"/>
      <c r="AI92" s="80"/>
      <c r="AJ92" s="150"/>
      <c r="AK92" s="150"/>
      <c r="AL92" s="150"/>
      <c r="AM92" s="150"/>
      <c r="AN92" s="150"/>
      <c r="AO92" s="150"/>
      <c r="AP92" s="150"/>
      <c r="AQ92" s="150"/>
      <c r="AR92" s="150"/>
      <c r="AS92" s="150"/>
      <c r="AT92" s="150"/>
      <c r="AU92" s="151"/>
      <c r="AV92" s="152"/>
      <c r="AW92" s="153"/>
      <c r="AX92" s="153"/>
      <c r="AY92" s="154"/>
    </row>
    <row r="93" spans="2:51" ht="24.75" customHeight="1">
      <c r="B93" s="199"/>
      <c r="C93" s="200"/>
      <c r="D93" s="200"/>
      <c r="E93" s="200"/>
      <c r="F93" s="200"/>
      <c r="G93" s="201"/>
      <c r="H93" s="147"/>
      <c r="I93" s="148"/>
      <c r="J93" s="148"/>
      <c r="K93" s="148"/>
      <c r="L93" s="149"/>
      <c r="M93" s="80"/>
      <c r="N93" s="150"/>
      <c r="O93" s="150"/>
      <c r="P93" s="150"/>
      <c r="Q93" s="150"/>
      <c r="R93" s="150"/>
      <c r="S93" s="150"/>
      <c r="T93" s="150"/>
      <c r="U93" s="150"/>
      <c r="V93" s="150"/>
      <c r="W93" s="150"/>
      <c r="X93" s="150"/>
      <c r="Y93" s="151"/>
      <c r="Z93" s="152"/>
      <c r="AA93" s="153"/>
      <c r="AB93" s="153"/>
      <c r="AC93" s="584"/>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2:51" ht="24.75" customHeight="1">
      <c r="B94" s="199"/>
      <c r="C94" s="200"/>
      <c r="D94" s="200"/>
      <c r="E94" s="200"/>
      <c r="F94" s="200"/>
      <c r="G94" s="201"/>
      <c r="H94" s="147"/>
      <c r="I94" s="148"/>
      <c r="J94" s="148"/>
      <c r="K94" s="148"/>
      <c r="L94" s="149"/>
      <c r="M94" s="80"/>
      <c r="N94" s="150"/>
      <c r="O94" s="150"/>
      <c r="P94" s="150"/>
      <c r="Q94" s="150"/>
      <c r="R94" s="150"/>
      <c r="S94" s="150"/>
      <c r="T94" s="150"/>
      <c r="U94" s="150"/>
      <c r="V94" s="150"/>
      <c r="W94" s="150"/>
      <c r="X94" s="150"/>
      <c r="Y94" s="151"/>
      <c r="Z94" s="152"/>
      <c r="AA94" s="153"/>
      <c r="AB94" s="153"/>
      <c r="AC94" s="584"/>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2:51" ht="24.75" customHeight="1">
      <c r="B95" s="199"/>
      <c r="C95" s="200"/>
      <c r="D95" s="200"/>
      <c r="E95" s="200"/>
      <c r="F95" s="200"/>
      <c r="G95" s="201"/>
      <c r="H95" s="147"/>
      <c r="I95" s="148"/>
      <c r="J95" s="148"/>
      <c r="K95" s="148"/>
      <c r="L95" s="149"/>
      <c r="M95" s="80"/>
      <c r="N95" s="150"/>
      <c r="O95" s="150"/>
      <c r="P95" s="150"/>
      <c r="Q95" s="150"/>
      <c r="R95" s="150"/>
      <c r="S95" s="150"/>
      <c r="T95" s="150"/>
      <c r="U95" s="150"/>
      <c r="V95" s="150"/>
      <c r="W95" s="150"/>
      <c r="X95" s="150"/>
      <c r="Y95" s="151"/>
      <c r="Z95" s="152"/>
      <c r="AA95" s="153"/>
      <c r="AB95" s="153"/>
      <c r="AC95" s="153"/>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2:51" ht="24.75" customHeight="1">
      <c r="B96" s="199"/>
      <c r="C96" s="200"/>
      <c r="D96" s="200"/>
      <c r="E96" s="200"/>
      <c r="F96" s="200"/>
      <c r="G96" s="201"/>
      <c r="H96" s="147"/>
      <c r="I96" s="148"/>
      <c r="J96" s="148"/>
      <c r="K96" s="148"/>
      <c r="L96" s="149"/>
      <c r="M96" s="80"/>
      <c r="N96" s="150"/>
      <c r="O96" s="150"/>
      <c r="P96" s="150"/>
      <c r="Q96" s="150"/>
      <c r="R96" s="150"/>
      <c r="S96" s="150"/>
      <c r="T96" s="150"/>
      <c r="U96" s="150"/>
      <c r="V96" s="150"/>
      <c r="W96" s="150"/>
      <c r="X96" s="150"/>
      <c r="Y96" s="151"/>
      <c r="Z96" s="152"/>
      <c r="AA96" s="153"/>
      <c r="AB96" s="153"/>
      <c r="AC96" s="153"/>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4.75" customHeight="1">
      <c r="B97" s="199"/>
      <c r="C97" s="200"/>
      <c r="D97" s="200"/>
      <c r="E97" s="200"/>
      <c r="F97" s="200"/>
      <c r="G97" s="201"/>
      <c r="H97" s="147"/>
      <c r="I97" s="148"/>
      <c r="J97" s="148"/>
      <c r="K97" s="148"/>
      <c r="L97" s="149"/>
      <c r="M97" s="80"/>
      <c r="N97" s="150"/>
      <c r="O97" s="150"/>
      <c r="P97" s="150"/>
      <c r="Q97" s="150"/>
      <c r="R97" s="150"/>
      <c r="S97" s="150"/>
      <c r="T97" s="150"/>
      <c r="U97" s="150"/>
      <c r="V97" s="150"/>
      <c r="W97" s="150"/>
      <c r="X97" s="150"/>
      <c r="Y97" s="151"/>
      <c r="Z97" s="152"/>
      <c r="AA97" s="153"/>
      <c r="AB97" s="153"/>
      <c r="AC97" s="153"/>
      <c r="AD97" s="147"/>
      <c r="AE97" s="148"/>
      <c r="AF97" s="148"/>
      <c r="AG97" s="148"/>
      <c r="AH97" s="149"/>
      <c r="AI97" s="80"/>
      <c r="AJ97" s="150"/>
      <c r="AK97" s="150"/>
      <c r="AL97" s="150"/>
      <c r="AM97" s="150"/>
      <c r="AN97" s="150"/>
      <c r="AO97" s="150"/>
      <c r="AP97" s="150"/>
      <c r="AQ97" s="150"/>
      <c r="AR97" s="150"/>
      <c r="AS97" s="150"/>
      <c r="AT97" s="150"/>
      <c r="AU97" s="151"/>
      <c r="AV97" s="152"/>
      <c r="AW97" s="153"/>
      <c r="AX97" s="153"/>
      <c r="AY97" s="154"/>
    </row>
    <row r="98" spans="2:51" ht="24.75" customHeight="1">
      <c r="B98" s="199"/>
      <c r="C98" s="200"/>
      <c r="D98" s="200"/>
      <c r="E98" s="200"/>
      <c r="F98" s="200"/>
      <c r="G98" s="201"/>
      <c r="H98" s="578"/>
      <c r="I98" s="245"/>
      <c r="J98" s="245"/>
      <c r="K98" s="245"/>
      <c r="L98" s="246"/>
      <c r="M98" s="71"/>
      <c r="N98" s="579"/>
      <c r="O98" s="579"/>
      <c r="P98" s="579"/>
      <c r="Q98" s="579"/>
      <c r="R98" s="579"/>
      <c r="S98" s="579"/>
      <c r="T98" s="579"/>
      <c r="U98" s="579"/>
      <c r="V98" s="579"/>
      <c r="W98" s="579"/>
      <c r="X98" s="579"/>
      <c r="Y98" s="580"/>
      <c r="Z98" s="581"/>
      <c r="AA98" s="582"/>
      <c r="AB98" s="582"/>
      <c r="AC98" s="582"/>
      <c r="AD98" s="578"/>
      <c r="AE98" s="245"/>
      <c r="AF98" s="245"/>
      <c r="AG98" s="245"/>
      <c r="AH98" s="246"/>
      <c r="AI98" s="71"/>
      <c r="AJ98" s="579"/>
      <c r="AK98" s="579"/>
      <c r="AL98" s="579"/>
      <c r="AM98" s="579"/>
      <c r="AN98" s="579"/>
      <c r="AO98" s="579"/>
      <c r="AP98" s="579"/>
      <c r="AQ98" s="579"/>
      <c r="AR98" s="579"/>
      <c r="AS98" s="579"/>
      <c r="AT98" s="579"/>
      <c r="AU98" s="580"/>
      <c r="AV98" s="581"/>
      <c r="AW98" s="582"/>
      <c r="AX98" s="582"/>
      <c r="AY98" s="583"/>
    </row>
    <row r="99" spans="2:51" ht="24.75" customHeight="1">
      <c r="B99" s="199"/>
      <c r="C99" s="200"/>
      <c r="D99" s="200"/>
      <c r="E99" s="200"/>
      <c r="F99" s="200"/>
      <c r="G99" s="201"/>
      <c r="H99" s="109" t="s">
        <v>42</v>
      </c>
      <c r="I99" s="110"/>
      <c r="J99" s="110"/>
      <c r="K99" s="110"/>
      <c r="L99" s="110"/>
      <c r="M99" s="111"/>
      <c r="N99" s="112"/>
      <c r="O99" s="112"/>
      <c r="P99" s="112"/>
      <c r="Q99" s="112"/>
      <c r="R99" s="112"/>
      <c r="S99" s="112"/>
      <c r="T99" s="112"/>
      <c r="U99" s="112"/>
      <c r="V99" s="112"/>
      <c r="W99" s="112"/>
      <c r="X99" s="112"/>
      <c r="Y99" s="113"/>
      <c r="Z99" s="594">
        <f>SUM(Z91:AC98)</f>
        <v>0</v>
      </c>
      <c r="AA99" s="595"/>
      <c r="AB99" s="595"/>
      <c r="AC99" s="596"/>
      <c r="AD99" s="109" t="s">
        <v>42</v>
      </c>
      <c r="AE99" s="110"/>
      <c r="AF99" s="110"/>
      <c r="AG99" s="110"/>
      <c r="AH99" s="110"/>
      <c r="AI99" s="111"/>
      <c r="AJ99" s="112"/>
      <c r="AK99" s="112"/>
      <c r="AL99" s="112"/>
      <c r="AM99" s="112"/>
      <c r="AN99" s="112"/>
      <c r="AO99" s="112"/>
      <c r="AP99" s="112"/>
      <c r="AQ99" s="112"/>
      <c r="AR99" s="112"/>
      <c r="AS99" s="112"/>
      <c r="AT99" s="112"/>
      <c r="AU99" s="113"/>
      <c r="AV99" s="594">
        <f>SUM(AV91:AY98)</f>
        <v>0</v>
      </c>
      <c r="AW99" s="595"/>
      <c r="AX99" s="595"/>
      <c r="AY99" s="597"/>
    </row>
    <row r="100" spans="2:51" ht="24.75" customHeight="1">
      <c r="B100" s="199"/>
      <c r="C100" s="200"/>
      <c r="D100" s="200"/>
      <c r="E100" s="200"/>
      <c r="F100" s="200"/>
      <c r="G100" s="201"/>
      <c r="H100" s="590" t="s">
        <v>429</v>
      </c>
      <c r="I100" s="591"/>
      <c r="J100" s="591"/>
      <c r="K100" s="591"/>
      <c r="L100" s="591"/>
      <c r="M100" s="591"/>
      <c r="N100" s="591"/>
      <c r="O100" s="591"/>
      <c r="P100" s="591"/>
      <c r="Q100" s="591"/>
      <c r="R100" s="591"/>
      <c r="S100" s="591"/>
      <c r="T100" s="591"/>
      <c r="U100" s="591"/>
      <c r="V100" s="591"/>
      <c r="W100" s="591"/>
      <c r="X100" s="591"/>
      <c r="Y100" s="591"/>
      <c r="Z100" s="591"/>
      <c r="AA100" s="591"/>
      <c r="AB100" s="591"/>
      <c r="AC100" s="592"/>
      <c r="AD100" s="590" t="s">
        <v>399</v>
      </c>
      <c r="AE100" s="591"/>
      <c r="AF100" s="591"/>
      <c r="AG100" s="591"/>
      <c r="AH100" s="591"/>
      <c r="AI100" s="591"/>
      <c r="AJ100" s="591"/>
      <c r="AK100" s="591"/>
      <c r="AL100" s="591"/>
      <c r="AM100" s="591"/>
      <c r="AN100" s="591"/>
      <c r="AO100" s="591"/>
      <c r="AP100" s="591"/>
      <c r="AQ100" s="591"/>
      <c r="AR100" s="591"/>
      <c r="AS100" s="591"/>
      <c r="AT100" s="591"/>
      <c r="AU100" s="591"/>
      <c r="AV100" s="591"/>
      <c r="AW100" s="591"/>
      <c r="AX100" s="591"/>
      <c r="AY100" s="593"/>
    </row>
    <row r="101" spans="2:51" ht="24.75" customHeight="1">
      <c r="B101" s="199"/>
      <c r="C101" s="200"/>
      <c r="D101" s="200"/>
      <c r="E101" s="200"/>
      <c r="F101" s="200"/>
      <c r="G101" s="201"/>
      <c r="H101" s="100" t="s">
        <v>77</v>
      </c>
      <c r="I101" s="101"/>
      <c r="J101" s="101"/>
      <c r="K101" s="101"/>
      <c r="L101" s="101"/>
      <c r="M101" s="102" t="s">
        <v>138</v>
      </c>
      <c r="N101" s="103"/>
      <c r="O101" s="103"/>
      <c r="P101" s="103"/>
      <c r="Q101" s="103"/>
      <c r="R101" s="103"/>
      <c r="S101" s="103"/>
      <c r="T101" s="103"/>
      <c r="U101" s="103"/>
      <c r="V101" s="103"/>
      <c r="W101" s="103"/>
      <c r="X101" s="103"/>
      <c r="Y101" s="104"/>
      <c r="Z101" s="105" t="s">
        <v>139</v>
      </c>
      <c r="AA101" s="106"/>
      <c r="AB101" s="106"/>
      <c r="AC101" s="107"/>
      <c r="AD101" s="100" t="s">
        <v>77</v>
      </c>
      <c r="AE101" s="101"/>
      <c r="AF101" s="101"/>
      <c r="AG101" s="101"/>
      <c r="AH101" s="101"/>
      <c r="AI101" s="102" t="s">
        <v>138</v>
      </c>
      <c r="AJ101" s="103"/>
      <c r="AK101" s="103"/>
      <c r="AL101" s="103"/>
      <c r="AM101" s="103"/>
      <c r="AN101" s="103"/>
      <c r="AO101" s="103"/>
      <c r="AP101" s="103"/>
      <c r="AQ101" s="103"/>
      <c r="AR101" s="103"/>
      <c r="AS101" s="103"/>
      <c r="AT101" s="103"/>
      <c r="AU101" s="104"/>
      <c r="AV101" s="105" t="s">
        <v>139</v>
      </c>
      <c r="AW101" s="106"/>
      <c r="AX101" s="106"/>
      <c r="AY101" s="108"/>
    </row>
    <row r="102" spans="2:51" ht="24.75" customHeight="1">
      <c r="B102" s="199"/>
      <c r="C102" s="200"/>
      <c r="D102" s="200"/>
      <c r="E102" s="200"/>
      <c r="F102" s="200"/>
      <c r="G102" s="201"/>
      <c r="H102" s="585"/>
      <c r="I102" s="262"/>
      <c r="J102" s="262"/>
      <c r="K102" s="262"/>
      <c r="L102" s="263"/>
      <c r="M102" s="89"/>
      <c r="N102" s="164"/>
      <c r="O102" s="164"/>
      <c r="P102" s="164"/>
      <c r="Q102" s="164"/>
      <c r="R102" s="164"/>
      <c r="S102" s="164"/>
      <c r="T102" s="164"/>
      <c r="U102" s="164"/>
      <c r="V102" s="164"/>
      <c r="W102" s="164"/>
      <c r="X102" s="164"/>
      <c r="Y102" s="165"/>
      <c r="Z102" s="586"/>
      <c r="AA102" s="587"/>
      <c r="AB102" s="587"/>
      <c r="AC102" s="588"/>
      <c r="AD102" s="585"/>
      <c r="AE102" s="262"/>
      <c r="AF102" s="262"/>
      <c r="AG102" s="262"/>
      <c r="AH102" s="263"/>
      <c r="AI102" s="89"/>
      <c r="AJ102" s="164"/>
      <c r="AK102" s="164"/>
      <c r="AL102" s="164"/>
      <c r="AM102" s="164"/>
      <c r="AN102" s="164"/>
      <c r="AO102" s="164"/>
      <c r="AP102" s="164"/>
      <c r="AQ102" s="164"/>
      <c r="AR102" s="164"/>
      <c r="AS102" s="164"/>
      <c r="AT102" s="164"/>
      <c r="AU102" s="165"/>
      <c r="AV102" s="586"/>
      <c r="AW102" s="587"/>
      <c r="AX102" s="587"/>
      <c r="AY102" s="589"/>
    </row>
    <row r="103" spans="2:51" ht="24.75" customHeight="1">
      <c r="B103" s="199"/>
      <c r="C103" s="200"/>
      <c r="D103" s="200"/>
      <c r="E103" s="200"/>
      <c r="F103" s="200"/>
      <c r="G103" s="201"/>
      <c r="H103" s="147"/>
      <c r="I103" s="148"/>
      <c r="J103" s="148"/>
      <c r="K103" s="148"/>
      <c r="L103" s="149"/>
      <c r="M103" s="80"/>
      <c r="N103" s="150"/>
      <c r="O103" s="150"/>
      <c r="P103" s="150"/>
      <c r="Q103" s="150"/>
      <c r="R103" s="150"/>
      <c r="S103" s="150"/>
      <c r="T103" s="150"/>
      <c r="U103" s="150"/>
      <c r="V103" s="150"/>
      <c r="W103" s="150"/>
      <c r="X103" s="150"/>
      <c r="Y103" s="151"/>
      <c r="Z103" s="152"/>
      <c r="AA103" s="153"/>
      <c r="AB103" s="153"/>
      <c r="AC103" s="584"/>
      <c r="AD103" s="147"/>
      <c r="AE103" s="148"/>
      <c r="AF103" s="148"/>
      <c r="AG103" s="148"/>
      <c r="AH103" s="149"/>
      <c r="AI103" s="80"/>
      <c r="AJ103" s="150"/>
      <c r="AK103" s="150"/>
      <c r="AL103" s="150"/>
      <c r="AM103" s="150"/>
      <c r="AN103" s="150"/>
      <c r="AO103" s="150"/>
      <c r="AP103" s="150"/>
      <c r="AQ103" s="150"/>
      <c r="AR103" s="150"/>
      <c r="AS103" s="150"/>
      <c r="AT103" s="150"/>
      <c r="AU103" s="151"/>
      <c r="AV103" s="152"/>
      <c r="AW103" s="153"/>
      <c r="AX103" s="153"/>
      <c r="AY103" s="154"/>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584"/>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584"/>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147"/>
      <c r="I106" s="148"/>
      <c r="J106" s="148"/>
      <c r="K106" s="148"/>
      <c r="L106" s="149"/>
      <c r="M106" s="80"/>
      <c r="N106" s="150"/>
      <c r="O106" s="150"/>
      <c r="P106" s="150"/>
      <c r="Q106" s="150"/>
      <c r="R106" s="150"/>
      <c r="S106" s="150"/>
      <c r="T106" s="150"/>
      <c r="U106" s="150"/>
      <c r="V106" s="150"/>
      <c r="W106" s="150"/>
      <c r="X106" s="150"/>
      <c r="Y106" s="151"/>
      <c r="Z106" s="152"/>
      <c r="AA106" s="153"/>
      <c r="AB106" s="153"/>
      <c r="AC106" s="153"/>
      <c r="AD106" s="147"/>
      <c r="AE106" s="148"/>
      <c r="AF106" s="148"/>
      <c r="AG106" s="148"/>
      <c r="AH106" s="149"/>
      <c r="AI106" s="80"/>
      <c r="AJ106" s="150"/>
      <c r="AK106" s="150"/>
      <c r="AL106" s="150"/>
      <c r="AM106" s="150"/>
      <c r="AN106" s="150"/>
      <c r="AO106" s="150"/>
      <c r="AP106" s="150"/>
      <c r="AQ106" s="150"/>
      <c r="AR106" s="150"/>
      <c r="AS106" s="150"/>
      <c r="AT106" s="150"/>
      <c r="AU106" s="151"/>
      <c r="AV106" s="152"/>
      <c r="AW106" s="153"/>
      <c r="AX106" s="153"/>
      <c r="AY106" s="154"/>
    </row>
    <row r="107" spans="2:51" ht="24.75" customHeight="1">
      <c r="B107" s="199"/>
      <c r="C107" s="200"/>
      <c r="D107" s="200"/>
      <c r="E107" s="200"/>
      <c r="F107" s="200"/>
      <c r="G107" s="201"/>
      <c r="H107" s="147"/>
      <c r="I107" s="148"/>
      <c r="J107" s="148"/>
      <c r="K107" s="148"/>
      <c r="L107" s="149"/>
      <c r="M107" s="80"/>
      <c r="N107" s="150"/>
      <c r="O107" s="150"/>
      <c r="P107" s="150"/>
      <c r="Q107" s="150"/>
      <c r="R107" s="150"/>
      <c r="S107" s="150"/>
      <c r="T107" s="150"/>
      <c r="U107" s="150"/>
      <c r="V107" s="150"/>
      <c r="W107" s="150"/>
      <c r="X107" s="150"/>
      <c r="Y107" s="151"/>
      <c r="Z107" s="152"/>
      <c r="AA107" s="153"/>
      <c r="AB107" s="153"/>
      <c r="AC107" s="153"/>
      <c r="AD107" s="147"/>
      <c r="AE107" s="148"/>
      <c r="AF107" s="148"/>
      <c r="AG107" s="148"/>
      <c r="AH107" s="149"/>
      <c r="AI107" s="80"/>
      <c r="AJ107" s="150"/>
      <c r="AK107" s="150"/>
      <c r="AL107" s="150"/>
      <c r="AM107" s="150"/>
      <c r="AN107" s="150"/>
      <c r="AO107" s="150"/>
      <c r="AP107" s="150"/>
      <c r="AQ107" s="150"/>
      <c r="AR107" s="150"/>
      <c r="AS107" s="150"/>
      <c r="AT107" s="150"/>
      <c r="AU107" s="151"/>
      <c r="AV107" s="152"/>
      <c r="AW107" s="153"/>
      <c r="AX107" s="153"/>
      <c r="AY107" s="154"/>
    </row>
    <row r="108" spans="2:51" ht="24.75" customHeight="1">
      <c r="B108" s="199"/>
      <c r="C108" s="200"/>
      <c r="D108" s="200"/>
      <c r="E108" s="200"/>
      <c r="F108" s="200"/>
      <c r="G108" s="201"/>
      <c r="H108" s="147"/>
      <c r="I108" s="148"/>
      <c r="J108" s="148"/>
      <c r="K108" s="148"/>
      <c r="L108" s="149"/>
      <c r="M108" s="80"/>
      <c r="N108" s="150"/>
      <c r="O108" s="150"/>
      <c r="P108" s="150"/>
      <c r="Q108" s="150"/>
      <c r="R108" s="150"/>
      <c r="S108" s="150"/>
      <c r="T108" s="150"/>
      <c r="U108" s="150"/>
      <c r="V108" s="150"/>
      <c r="W108" s="150"/>
      <c r="X108" s="150"/>
      <c r="Y108" s="151"/>
      <c r="Z108" s="152"/>
      <c r="AA108" s="153"/>
      <c r="AB108" s="153"/>
      <c r="AC108" s="153"/>
      <c r="AD108" s="147"/>
      <c r="AE108" s="148"/>
      <c r="AF108" s="148"/>
      <c r="AG108" s="148"/>
      <c r="AH108" s="149"/>
      <c r="AI108" s="80"/>
      <c r="AJ108" s="150"/>
      <c r="AK108" s="150"/>
      <c r="AL108" s="150"/>
      <c r="AM108" s="150"/>
      <c r="AN108" s="150"/>
      <c r="AO108" s="150"/>
      <c r="AP108" s="150"/>
      <c r="AQ108" s="150"/>
      <c r="AR108" s="150"/>
      <c r="AS108" s="150"/>
      <c r="AT108" s="150"/>
      <c r="AU108" s="151"/>
      <c r="AV108" s="152"/>
      <c r="AW108" s="153"/>
      <c r="AX108" s="153"/>
      <c r="AY108" s="154"/>
    </row>
    <row r="109" spans="2:51" ht="24.75" customHeight="1">
      <c r="B109" s="199"/>
      <c r="C109" s="200"/>
      <c r="D109" s="200"/>
      <c r="E109" s="200"/>
      <c r="F109" s="200"/>
      <c r="G109" s="201"/>
      <c r="H109" s="578"/>
      <c r="I109" s="245"/>
      <c r="J109" s="245"/>
      <c r="K109" s="245"/>
      <c r="L109" s="246"/>
      <c r="M109" s="71"/>
      <c r="N109" s="579"/>
      <c r="O109" s="579"/>
      <c r="P109" s="579"/>
      <c r="Q109" s="579"/>
      <c r="R109" s="579"/>
      <c r="S109" s="579"/>
      <c r="T109" s="579"/>
      <c r="U109" s="579"/>
      <c r="V109" s="579"/>
      <c r="W109" s="579"/>
      <c r="X109" s="579"/>
      <c r="Y109" s="580"/>
      <c r="Z109" s="581"/>
      <c r="AA109" s="582"/>
      <c r="AB109" s="582"/>
      <c r="AC109" s="582"/>
      <c r="AD109" s="578"/>
      <c r="AE109" s="245"/>
      <c r="AF109" s="245"/>
      <c r="AG109" s="245"/>
      <c r="AH109" s="246"/>
      <c r="AI109" s="71"/>
      <c r="AJ109" s="579"/>
      <c r="AK109" s="579"/>
      <c r="AL109" s="579"/>
      <c r="AM109" s="579"/>
      <c r="AN109" s="579"/>
      <c r="AO109" s="579"/>
      <c r="AP109" s="579"/>
      <c r="AQ109" s="579"/>
      <c r="AR109" s="579"/>
      <c r="AS109" s="579"/>
      <c r="AT109" s="579"/>
      <c r="AU109" s="580"/>
      <c r="AV109" s="581"/>
      <c r="AW109" s="582"/>
      <c r="AX109" s="582"/>
      <c r="AY109" s="583"/>
    </row>
    <row r="110" spans="2:51" ht="24.75" customHeight="1">
      <c r="B110" s="199"/>
      <c r="C110" s="200"/>
      <c r="D110" s="200"/>
      <c r="E110" s="200"/>
      <c r="F110" s="200"/>
      <c r="G110" s="201"/>
      <c r="H110" s="109" t="s">
        <v>42</v>
      </c>
      <c r="I110" s="110"/>
      <c r="J110" s="110"/>
      <c r="K110" s="110"/>
      <c r="L110" s="110"/>
      <c r="M110" s="111"/>
      <c r="N110" s="112"/>
      <c r="O110" s="112"/>
      <c r="P110" s="112"/>
      <c r="Q110" s="112"/>
      <c r="R110" s="112"/>
      <c r="S110" s="112"/>
      <c r="T110" s="112"/>
      <c r="U110" s="112"/>
      <c r="V110" s="112"/>
      <c r="W110" s="112"/>
      <c r="X110" s="112"/>
      <c r="Y110" s="113"/>
      <c r="Z110" s="594">
        <f>SUM(Z102:AC109)</f>
        <v>0</v>
      </c>
      <c r="AA110" s="595"/>
      <c r="AB110" s="595"/>
      <c r="AC110" s="596"/>
      <c r="AD110" s="109" t="s">
        <v>42</v>
      </c>
      <c r="AE110" s="110"/>
      <c r="AF110" s="110"/>
      <c r="AG110" s="110"/>
      <c r="AH110" s="110"/>
      <c r="AI110" s="111"/>
      <c r="AJ110" s="112"/>
      <c r="AK110" s="112"/>
      <c r="AL110" s="112"/>
      <c r="AM110" s="112"/>
      <c r="AN110" s="112"/>
      <c r="AO110" s="112"/>
      <c r="AP110" s="112"/>
      <c r="AQ110" s="112"/>
      <c r="AR110" s="112"/>
      <c r="AS110" s="112"/>
      <c r="AT110" s="112"/>
      <c r="AU110" s="113"/>
      <c r="AV110" s="594">
        <f>SUM(AV102:AY109)</f>
        <v>0</v>
      </c>
      <c r="AW110" s="595"/>
      <c r="AX110" s="595"/>
      <c r="AY110" s="597"/>
    </row>
    <row r="111" spans="2:51" ht="24.75" customHeight="1">
      <c r="B111" s="199"/>
      <c r="C111" s="200"/>
      <c r="D111" s="200"/>
      <c r="E111" s="200"/>
      <c r="F111" s="200"/>
      <c r="G111" s="201"/>
      <c r="H111" s="590" t="s">
        <v>401</v>
      </c>
      <c r="I111" s="591"/>
      <c r="J111" s="591"/>
      <c r="K111" s="591"/>
      <c r="L111" s="591"/>
      <c r="M111" s="591"/>
      <c r="N111" s="591"/>
      <c r="O111" s="591"/>
      <c r="P111" s="591"/>
      <c r="Q111" s="591"/>
      <c r="R111" s="591"/>
      <c r="S111" s="591"/>
      <c r="T111" s="591"/>
      <c r="U111" s="591"/>
      <c r="V111" s="591"/>
      <c r="W111" s="591"/>
      <c r="X111" s="591"/>
      <c r="Y111" s="591"/>
      <c r="Z111" s="591"/>
      <c r="AA111" s="591"/>
      <c r="AB111" s="591"/>
      <c r="AC111" s="592"/>
      <c r="AD111" s="590" t="s">
        <v>402</v>
      </c>
      <c r="AE111" s="591"/>
      <c r="AF111" s="591"/>
      <c r="AG111" s="591"/>
      <c r="AH111" s="591"/>
      <c r="AI111" s="591"/>
      <c r="AJ111" s="591"/>
      <c r="AK111" s="591"/>
      <c r="AL111" s="591"/>
      <c r="AM111" s="591"/>
      <c r="AN111" s="591"/>
      <c r="AO111" s="591"/>
      <c r="AP111" s="591"/>
      <c r="AQ111" s="591"/>
      <c r="AR111" s="591"/>
      <c r="AS111" s="591"/>
      <c r="AT111" s="591"/>
      <c r="AU111" s="591"/>
      <c r="AV111" s="591"/>
      <c r="AW111" s="591"/>
      <c r="AX111" s="591"/>
      <c r="AY111" s="593"/>
    </row>
    <row r="112" spans="2:51" ht="24.75" customHeight="1">
      <c r="B112" s="199"/>
      <c r="C112" s="200"/>
      <c r="D112" s="200"/>
      <c r="E112" s="200"/>
      <c r="F112" s="200"/>
      <c r="G112" s="201"/>
      <c r="H112" s="100" t="s">
        <v>77</v>
      </c>
      <c r="I112" s="101"/>
      <c r="J112" s="101"/>
      <c r="K112" s="101"/>
      <c r="L112" s="101"/>
      <c r="M112" s="102" t="s">
        <v>138</v>
      </c>
      <c r="N112" s="103"/>
      <c r="O112" s="103"/>
      <c r="P112" s="103"/>
      <c r="Q112" s="103"/>
      <c r="R112" s="103"/>
      <c r="S112" s="103"/>
      <c r="T112" s="103"/>
      <c r="U112" s="103"/>
      <c r="V112" s="103"/>
      <c r="W112" s="103"/>
      <c r="X112" s="103"/>
      <c r="Y112" s="104"/>
      <c r="Z112" s="105" t="s">
        <v>139</v>
      </c>
      <c r="AA112" s="106"/>
      <c r="AB112" s="106"/>
      <c r="AC112" s="107"/>
      <c r="AD112" s="100" t="s">
        <v>77</v>
      </c>
      <c r="AE112" s="101"/>
      <c r="AF112" s="101"/>
      <c r="AG112" s="101"/>
      <c r="AH112" s="101"/>
      <c r="AI112" s="102" t="s">
        <v>138</v>
      </c>
      <c r="AJ112" s="103"/>
      <c r="AK112" s="103"/>
      <c r="AL112" s="103"/>
      <c r="AM112" s="103"/>
      <c r="AN112" s="103"/>
      <c r="AO112" s="103"/>
      <c r="AP112" s="103"/>
      <c r="AQ112" s="103"/>
      <c r="AR112" s="103"/>
      <c r="AS112" s="103"/>
      <c r="AT112" s="103"/>
      <c r="AU112" s="104"/>
      <c r="AV112" s="105" t="s">
        <v>139</v>
      </c>
      <c r="AW112" s="106"/>
      <c r="AX112" s="106"/>
      <c r="AY112" s="108"/>
    </row>
    <row r="113" spans="2:51" ht="24.75" customHeight="1">
      <c r="B113" s="199"/>
      <c r="C113" s="200"/>
      <c r="D113" s="200"/>
      <c r="E113" s="200"/>
      <c r="F113" s="200"/>
      <c r="G113" s="201"/>
      <c r="H113" s="585"/>
      <c r="I113" s="262"/>
      <c r="J113" s="262"/>
      <c r="K113" s="262"/>
      <c r="L113" s="263"/>
      <c r="M113" s="89"/>
      <c r="N113" s="164"/>
      <c r="O113" s="164"/>
      <c r="P113" s="164"/>
      <c r="Q113" s="164"/>
      <c r="R113" s="164"/>
      <c r="S113" s="164"/>
      <c r="T113" s="164"/>
      <c r="U113" s="164"/>
      <c r="V113" s="164"/>
      <c r="W113" s="164"/>
      <c r="X113" s="164"/>
      <c r="Y113" s="165"/>
      <c r="Z113" s="586"/>
      <c r="AA113" s="587"/>
      <c r="AB113" s="587"/>
      <c r="AC113" s="588"/>
      <c r="AD113" s="585"/>
      <c r="AE113" s="262"/>
      <c r="AF113" s="262"/>
      <c r="AG113" s="262"/>
      <c r="AH113" s="263"/>
      <c r="AI113" s="89"/>
      <c r="AJ113" s="164"/>
      <c r="AK113" s="164"/>
      <c r="AL113" s="164"/>
      <c r="AM113" s="164"/>
      <c r="AN113" s="164"/>
      <c r="AO113" s="164"/>
      <c r="AP113" s="164"/>
      <c r="AQ113" s="164"/>
      <c r="AR113" s="164"/>
      <c r="AS113" s="164"/>
      <c r="AT113" s="164"/>
      <c r="AU113" s="165"/>
      <c r="AV113" s="586"/>
      <c r="AW113" s="587"/>
      <c r="AX113" s="587"/>
      <c r="AY113" s="589"/>
    </row>
    <row r="114" spans="2:51" ht="24.75" customHeight="1">
      <c r="B114" s="199"/>
      <c r="C114" s="200"/>
      <c r="D114" s="200"/>
      <c r="E114" s="200"/>
      <c r="F114" s="200"/>
      <c r="G114" s="201"/>
      <c r="H114" s="147"/>
      <c r="I114" s="148"/>
      <c r="J114" s="148"/>
      <c r="K114" s="148"/>
      <c r="L114" s="149"/>
      <c r="M114" s="80"/>
      <c r="N114" s="150"/>
      <c r="O114" s="150"/>
      <c r="P114" s="150"/>
      <c r="Q114" s="150"/>
      <c r="R114" s="150"/>
      <c r="S114" s="150"/>
      <c r="T114" s="150"/>
      <c r="U114" s="150"/>
      <c r="V114" s="150"/>
      <c r="W114" s="150"/>
      <c r="X114" s="150"/>
      <c r="Y114" s="151"/>
      <c r="Z114" s="152"/>
      <c r="AA114" s="153"/>
      <c r="AB114" s="153"/>
      <c r="AC114" s="584"/>
      <c r="AD114" s="147"/>
      <c r="AE114" s="148"/>
      <c r="AF114" s="148"/>
      <c r="AG114" s="148"/>
      <c r="AH114" s="149"/>
      <c r="AI114" s="80"/>
      <c r="AJ114" s="150"/>
      <c r="AK114" s="150"/>
      <c r="AL114" s="150"/>
      <c r="AM114" s="150"/>
      <c r="AN114" s="150"/>
      <c r="AO114" s="150"/>
      <c r="AP114" s="150"/>
      <c r="AQ114" s="150"/>
      <c r="AR114" s="150"/>
      <c r="AS114" s="150"/>
      <c r="AT114" s="150"/>
      <c r="AU114" s="151"/>
      <c r="AV114" s="152"/>
      <c r="AW114" s="153"/>
      <c r="AX114" s="153"/>
      <c r="AY114" s="154"/>
    </row>
    <row r="115" spans="2:51" ht="24.75" customHeight="1">
      <c r="B115" s="199"/>
      <c r="C115" s="200"/>
      <c r="D115" s="200"/>
      <c r="E115" s="200"/>
      <c r="F115" s="200"/>
      <c r="G115" s="201"/>
      <c r="H115" s="147"/>
      <c r="I115" s="148"/>
      <c r="J115" s="148"/>
      <c r="K115" s="148"/>
      <c r="L115" s="149"/>
      <c r="M115" s="80"/>
      <c r="N115" s="150"/>
      <c r="O115" s="150"/>
      <c r="P115" s="150"/>
      <c r="Q115" s="150"/>
      <c r="R115" s="150"/>
      <c r="S115" s="150"/>
      <c r="T115" s="150"/>
      <c r="U115" s="150"/>
      <c r="V115" s="150"/>
      <c r="W115" s="150"/>
      <c r="X115" s="150"/>
      <c r="Y115" s="151"/>
      <c r="Z115" s="152"/>
      <c r="AA115" s="153"/>
      <c r="AB115" s="153"/>
      <c r="AC115" s="584"/>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1"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584"/>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1" ht="24.75" customHeight="1">
      <c r="B117" s="199"/>
      <c r="C117" s="200"/>
      <c r="D117" s="200"/>
      <c r="E117" s="200"/>
      <c r="F117" s="200"/>
      <c r="G117" s="201"/>
      <c r="H117" s="147"/>
      <c r="I117" s="148"/>
      <c r="J117" s="148"/>
      <c r="K117" s="148"/>
      <c r="L117" s="149"/>
      <c r="M117" s="80"/>
      <c r="N117" s="150"/>
      <c r="O117" s="150"/>
      <c r="P117" s="150"/>
      <c r="Q117" s="150"/>
      <c r="R117" s="150"/>
      <c r="S117" s="150"/>
      <c r="T117" s="150"/>
      <c r="U117" s="150"/>
      <c r="V117" s="150"/>
      <c r="W117" s="150"/>
      <c r="X117" s="150"/>
      <c r="Y117" s="151"/>
      <c r="Z117" s="152"/>
      <c r="AA117" s="153"/>
      <c r="AB117" s="153"/>
      <c r="AC117" s="153"/>
      <c r="AD117" s="147"/>
      <c r="AE117" s="148"/>
      <c r="AF117" s="148"/>
      <c r="AG117" s="148"/>
      <c r="AH117" s="149"/>
      <c r="AI117" s="80"/>
      <c r="AJ117" s="150"/>
      <c r="AK117" s="150"/>
      <c r="AL117" s="150"/>
      <c r="AM117" s="150"/>
      <c r="AN117" s="150"/>
      <c r="AO117" s="150"/>
      <c r="AP117" s="150"/>
      <c r="AQ117" s="150"/>
      <c r="AR117" s="150"/>
      <c r="AS117" s="150"/>
      <c r="AT117" s="150"/>
      <c r="AU117" s="151"/>
      <c r="AV117" s="152"/>
      <c r="AW117" s="153"/>
      <c r="AX117" s="153"/>
      <c r="AY117" s="154"/>
    </row>
    <row r="118" spans="2:51" ht="24.75" customHeight="1">
      <c r="B118" s="199"/>
      <c r="C118" s="200"/>
      <c r="D118" s="200"/>
      <c r="E118" s="200"/>
      <c r="F118" s="200"/>
      <c r="G118" s="201"/>
      <c r="H118" s="147"/>
      <c r="I118" s="148"/>
      <c r="J118" s="148"/>
      <c r="K118" s="148"/>
      <c r="L118" s="149"/>
      <c r="M118" s="80"/>
      <c r="N118" s="150"/>
      <c r="O118" s="150"/>
      <c r="P118" s="150"/>
      <c r="Q118" s="150"/>
      <c r="R118" s="150"/>
      <c r="S118" s="150"/>
      <c r="T118" s="150"/>
      <c r="U118" s="150"/>
      <c r="V118" s="150"/>
      <c r="W118" s="150"/>
      <c r="X118" s="150"/>
      <c r="Y118" s="151"/>
      <c r="Z118" s="152"/>
      <c r="AA118" s="153"/>
      <c r="AB118" s="153"/>
      <c r="AC118" s="153"/>
      <c r="AD118" s="147"/>
      <c r="AE118" s="148"/>
      <c r="AF118" s="148"/>
      <c r="AG118" s="148"/>
      <c r="AH118" s="149"/>
      <c r="AI118" s="80"/>
      <c r="AJ118" s="150"/>
      <c r="AK118" s="150"/>
      <c r="AL118" s="150"/>
      <c r="AM118" s="150"/>
      <c r="AN118" s="150"/>
      <c r="AO118" s="150"/>
      <c r="AP118" s="150"/>
      <c r="AQ118" s="150"/>
      <c r="AR118" s="150"/>
      <c r="AS118" s="150"/>
      <c r="AT118" s="150"/>
      <c r="AU118" s="151"/>
      <c r="AV118" s="152"/>
      <c r="AW118" s="153"/>
      <c r="AX118" s="153"/>
      <c r="AY118" s="154"/>
    </row>
    <row r="119" spans="2:51" ht="24.75" customHeight="1">
      <c r="B119" s="199"/>
      <c r="C119" s="200"/>
      <c r="D119" s="200"/>
      <c r="E119" s="200"/>
      <c r="F119" s="200"/>
      <c r="G119" s="201"/>
      <c r="H119" s="147"/>
      <c r="I119" s="148"/>
      <c r="J119" s="148"/>
      <c r="K119" s="148"/>
      <c r="L119" s="149"/>
      <c r="M119" s="80"/>
      <c r="N119" s="150"/>
      <c r="O119" s="150"/>
      <c r="P119" s="150"/>
      <c r="Q119" s="150"/>
      <c r="R119" s="150"/>
      <c r="S119" s="150"/>
      <c r="T119" s="150"/>
      <c r="U119" s="150"/>
      <c r="V119" s="150"/>
      <c r="W119" s="150"/>
      <c r="X119" s="150"/>
      <c r="Y119" s="151"/>
      <c r="Z119" s="152"/>
      <c r="AA119" s="153"/>
      <c r="AB119" s="153"/>
      <c r="AC119" s="153"/>
      <c r="AD119" s="147"/>
      <c r="AE119" s="148"/>
      <c r="AF119" s="148"/>
      <c r="AG119" s="148"/>
      <c r="AH119" s="149"/>
      <c r="AI119" s="80"/>
      <c r="AJ119" s="150"/>
      <c r="AK119" s="150"/>
      <c r="AL119" s="150"/>
      <c r="AM119" s="150"/>
      <c r="AN119" s="150"/>
      <c r="AO119" s="150"/>
      <c r="AP119" s="150"/>
      <c r="AQ119" s="150"/>
      <c r="AR119" s="150"/>
      <c r="AS119" s="150"/>
      <c r="AT119" s="150"/>
      <c r="AU119" s="151"/>
      <c r="AV119" s="152"/>
      <c r="AW119" s="153"/>
      <c r="AX119" s="153"/>
      <c r="AY119" s="154"/>
    </row>
    <row r="120" spans="2:51" ht="24.75" customHeight="1">
      <c r="B120" s="199"/>
      <c r="C120" s="200"/>
      <c r="D120" s="200"/>
      <c r="E120" s="200"/>
      <c r="F120" s="200"/>
      <c r="G120" s="201"/>
      <c r="H120" s="578"/>
      <c r="I120" s="245"/>
      <c r="J120" s="245"/>
      <c r="K120" s="245"/>
      <c r="L120" s="246"/>
      <c r="M120" s="71"/>
      <c r="N120" s="579"/>
      <c r="O120" s="579"/>
      <c r="P120" s="579"/>
      <c r="Q120" s="579"/>
      <c r="R120" s="579"/>
      <c r="S120" s="579"/>
      <c r="T120" s="579"/>
      <c r="U120" s="579"/>
      <c r="V120" s="579"/>
      <c r="W120" s="579"/>
      <c r="X120" s="579"/>
      <c r="Y120" s="580"/>
      <c r="Z120" s="581"/>
      <c r="AA120" s="582"/>
      <c r="AB120" s="582"/>
      <c r="AC120" s="582"/>
      <c r="AD120" s="578"/>
      <c r="AE120" s="245"/>
      <c r="AF120" s="245"/>
      <c r="AG120" s="245"/>
      <c r="AH120" s="246"/>
      <c r="AI120" s="71"/>
      <c r="AJ120" s="579"/>
      <c r="AK120" s="579"/>
      <c r="AL120" s="579"/>
      <c r="AM120" s="579"/>
      <c r="AN120" s="579"/>
      <c r="AO120" s="579"/>
      <c r="AP120" s="579"/>
      <c r="AQ120" s="579"/>
      <c r="AR120" s="579"/>
      <c r="AS120" s="579"/>
      <c r="AT120" s="579"/>
      <c r="AU120" s="580"/>
      <c r="AV120" s="581"/>
      <c r="AW120" s="582"/>
      <c r="AX120" s="582"/>
      <c r="AY120" s="583"/>
    </row>
    <row r="121" spans="2:51" ht="24.75" customHeight="1" thickBot="1">
      <c r="B121" s="202"/>
      <c r="C121" s="203"/>
      <c r="D121" s="203"/>
      <c r="E121" s="203"/>
      <c r="F121" s="203"/>
      <c r="G121" s="204"/>
      <c r="H121" s="59" t="s">
        <v>42</v>
      </c>
      <c r="I121" s="60"/>
      <c r="J121" s="60"/>
      <c r="K121" s="60"/>
      <c r="L121" s="60"/>
      <c r="M121" s="61"/>
      <c r="N121" s="62"/>
      <c r="O121" s="62"/>
      <c r="P121" s="62"/>
      <c r="Q121" s="62"/>
      <c r="R121" s="62"/>
      <c r="S121" s="62"/>
      <c r="T121" s="62"/>
      <c r="U121" s="62"/>
      <c r="V121" s="62"/>
      <c r="W121" s="62"/>
      <c r="X121" s="62"/>
      <c r="Y121" s="63"/>
      <c r="Z121" s="574">
        <f>SUM(Z113:AC120)</f>
        <v>0</v>
      </c>
      <c r="AA121" s="575"/>
      <c r="AB121" s="575"/>
      <c r="AC121" s="576"/>
      <c r="AD121" s="59" t="s">
        <v>42</v>
      </c>
      <c r="AE121" s="60"/>
      <c r="AF121" s="60"/>
      <c r="AG121" s="60"/>
      <c r="AH121" s="60"/>
      <c r="AI121" s="61"/>
      <c r="AJ121" s="62"/>
      <c r="AK121" s="62"/>
      <c r="AL121" s="62"/>
      <c r="AM121" s="62"/>
      <c r="AN121" s="62"/>
      <c r="AO121" s="62"/>
      <c r="AP121" s="62"/>
      <c r="AQ121" s="62"/>
      <c r="AR121" s="62"/>
      <c r="AS121" s="62"/>
      <c r="AT121" s="62"/>
      <c r="AU121" s="63"/>
      <c r="AV121" s="574">
        <f>SUM(AV113:AY120)</f>
        <v>0</v>
      </c>
      <c r="AW121" s="575"/>
      <c r="AX121" s="575"/>
      <c r="AY121" s="577"/>
    </row>
    <row r="124" spans="2:51" ht="14.4">
      <c r="C124" s="32" t="s">
        <v>403</v>
      </c>
    </row>
    <row r="125" spans="2:51">
      <c r="C125" t="s">
        <v>404</v>
      </c>
    </row>
    <row r="126" spans="2:51" ht="34.549999999999997" customHeight="1">
      <c r="B126" s="36"/>
      <c r="C126" s="36"/>
      <c r="D126" s="44" t="s">
        <v>405</v>
      </c>
      <c r="E126" s="44"/>
      <c r="F126" s="44"/>
      <c r="G126" s="44"/>
      <c r="H126" s="44"/>
      <c r="I126" s="44"/>
      <c r="J126" s="44"/>
      <c r="K126" s="44"/>
      <c r="L126" s="44"/>
      <c r="M126" s="44"/>
      <c r="N126" s="44" t="s">
        <v>406</v>
      </c>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5" t="s">
        <v>407</v>
      </c>
      <c r="AM126" s="44"/>
      <c r="AN126" s="44"/>
      <c r="AO126" s="44"/>
      <c r="AP126" s="44"/>
      <c r="AQ126" s="44"/>
      <c r="AR126" s="44" t="s">
        <v>177</v>
      </c>
      <c r="AS126" s="44"/>
      <c r="AT126" s="44"/>
      <c r="AU126" s="44"/>
      <c r="AV126" s="44" t="s">
        <v>178</v>
      </c>
      <c r="AW126" s="44"/>
      <c r="AX126" s="44"/>
    </row>
    <row r="127" spans="2:51" ht="24.05" customHeight="1">
      <c r="B127" s="36">
        <v>1</v>
      </c>
      <c r="C127" s="36">
        <v>1</v>
      </c>
      <c r="D127" s="558" t="s">
        <v>484</v>
      </c>
      <c r="E127" s="558"/>
      <c r="F127" s="558"/>
      <c r="G127" s="558"/>
      <c r="H127" s="558"/>
      <c r="I127" s="558"/>
      <c r="J127" s="558"/>
      <c r="K127" s="558"/>
      <c r="L127" s="558"/>
      <c r="M127" s="558"/>
      <c r="N127" s="558" t="s">
        <v>1537</v>
      </c>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1139">
        <v>365</v>
      </c>
      <c r="AM127" s="1140"/>
      <c r="AN127" s="1140"/>
      <c r="AO127" s="1140"/>
      <c r="AP127" s="1140"/>
      <c r="AQ127" s="1140"/>
      <c r="AR127" s="1020"/>
      <c r="AS127" s="1020"/>
      <c r="AT127" s="1020"/>
      <c r="AU127" s="1020"/>
      <c r="AV127" s="1020"/>
      <c r="AW127" s="1020"/>
      <c r="AX127" s="1020"/>
    </row>
    <row r="128" spans="2:51" ht="24.05" customHeight="1">
      <c r="B128" s="36">
        <v>2</v>
      </c>
      <c r="C128" s="36">
        <v>1</v>
      </c>
      <c r="D128" s="558" t="s">
        <v>480</v>
      </c>
      <c r="E128" s="558"/>
      <c r="F128" s="558"/>
      <c r="G128" s="558"/>
      <c r="H128" s="558"/>
      <c r="I128" s="558"/>
      <c r="J128" s="558"/>
      <c r="K128" s="558"/>
      <c r="L128" s="558"/>
      <c r="M128" s="558"/>
      <c r="N128" s="558" t="s">
        <v>1538</v>
      </c>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58"/>
      <c r="AK128" s="558"/>
      <c r="AL128" s="1139">
        <v>180</v>
      </c>
      <c r="AM128" s="1140"/>
      <c r="AN128" s="1140"/>
      <c r="AO128" s="1140"/>
      <c r="AP128" s="1140"/>
      <c r="AQ128" s="1140"/>
      <c r="AR128" s="1020"/>
      <c r="AS128" s="1020"/>
      <c r="AT128" s="1020"/>
      <c r="AU128" s="1020"/>
      <c r="AV128" s="1020"/>
      <c r="AW128" s="1020"/>
      <c r="AX128" s="1020"/>
    </row>
    <row r="129" spans="2:50" ht="24.05" customHeight="1">
      <c r="B129" s="36">
        <v>3</v>
      </c>
      <c r="C129" s="36">
        <v>1</v>
      </c>
      <c r="D129" s="558" t="s">
        <v>578</v>
      </c>
      <c r="E129" s="558"/>
      <c r="F129" s="558"/>
      <c r="G129" s="558"/>
      <c r="H129" s="558"/>
      <c r="I129" s="558"/>
      <c r="J129" s="558"/>
      <c r="K129" s="558"/>
      <c r="L129" s="558"/>
      <c r="M129" s="558"/>
      <c r="N129" s="558" t="s">
        <v>1538</v>
      </c>
      <c r="O129" s="558"/>
      <c r="P129" s="558"/>
      <c r="Q129" s="558"/>
      <c r="R129" s="558"/>
      <c r="S129" s="558"/>
      <c r="T129" s="558"/>
      <c r="U129" s="558"/>
      <c r="V129" s="558"/>
      <c r="W129" s="558"/>
      <c r="X129" s="558"/>
      <c r="Y129" s="558"/>
      <c r="Z129" s="558"/>
      <c r="AA129" s="558"/>
      <c r="AB129" s="558"/>
      <c r="AC129" s="558"/>
      <c r="AD129" s="558"/>
      <c r="AE129" s="558"/>
      <c r="AF129" s="558"/>
      <c r="AG129" s="558"/>
      <c r="AH129" s="558"/>
      <c r="AI129" s="558"/>
      <c r="AJ129" s="558"/>
      <c r="AK129" s="558"/>
      <c r="AL129" s="1139">
        <v>64</v>
      </c>
      <c r="AM129" s="1140"/>
      <c r="AN129" s="1140"/>
      <c r="AO129" s="1140"/>
      <c r="AP129" s="1140"/>
      <c r="AQ129" s="1140"/>
      <c r="AR129" s="1020"/>
      <c r="AS129" s="1020"/>
      <c r="AT129" s="1020"/>
      <c r="AU129" s="1020"/>
      <c r="AV129" s="1020"/>
      <c r="AW129" s="1020"/>
      <c r="AX129" s="1020"/>
    </row>
    <row r="130" spans="2:50" ht="24.05" customHeight="1">
      <c r="B130" s="36">
        <v>4</v>
      </c>
      <c r="C130" s="36">
        <v>1</v>
      </c>
      <c r="D130" s="558" t="s">
        <v>487</v>
      </c>
      <c r="E130" s="558"/>
      <c r="F130" s="558"/>
      <c r="G130" s="558"/>
      <c r="H130" s="558"/>
      <c r="I130" s="558"/>
      <c r="J130" s="558"/>
      <c r="K130" s="558"/>
      <c r="L130" s="558"/>
      <c r="M130" s="558"/>
      <c r="N130" s="558" t="s">
        <v>1538</v>
      </c>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1139">
        <v>50</v>
      </c>
      <c r="AM130" s="1140"/>
      <c r="AN130" s="1140"/>
      <c r="AO130" s="1140"/>
      <c r="AP130" s="1140"/>
      <c r="AQ130" s="1140"/>
      <c r="AR130" s="1020"/>
      <c r="AS130" s="1020"/>
      <c r="AT130" s="1020"/>
      <c r="AU130" s="1020"/>
      <c r="AV130" s="1020"/>
      <c r="AW130" s="1020"/>
      <c r="AX130" s="1020"/>
    </row>
    <row r="131" spans="2:50" ht="24.05" customHeight="1">
      <c r="B131" s="36">
        <v>5</v>
      </c>
      <c r="C131" s="36">
        <v>1</v>
      </c>
      <c r="D131" s="558" t="s">
        <v>488</v>
      </c>
      <c r="E131" s="558"/>
      <c r="F131" s="558"/>
      <c r="G131" s="558"/>
      <c r="H131" s="558"/>
      <c r="I131" s="558"/>
      <c r="J131" s="558"/>
      <c r="K131" s="558"/>
      <c r="L131" s="558"/>
      <c r="M131" s="558"/>
      <c r="N131" s="558" t="s">
        <v>1538</v>
      </c>
      <c r="O131" s="558"/>
      <c r="P131" s="558"/>
      <c r="Q131" s="558"/>
      <c r="R131" s="558"/>
      <c r="S131" s="558"/>
      <c r="T131" s="558"/>
      <c r="U131" s="558"/>
      <c r="V131" s="558"/>
      <c r="W131" s="558"/>
      <c r="X131" s="558"/>
      <c r="Y131" s="558"/>
      <c r="Z131" s="558"/>
      <c r="AA131" s="558"/>
      <c r="AB131" s="558"/>
      <c r="AC131" s="558"/>
      <c r="AD131" s="558"/>
      <c r="AE131" s="558"/>
      <c r="AF131" s="558"/>
      <c r="AG131" s="558"/>
      <c r="AH131" s="558"/>
      <c r="AI131" s="558"/>
      <c r="AJ131" s="558"/>
      <c r="AK131" s="558"/>
      <c r="AL131" s="1139">
        <v>49</v>
      </c>
      <c r="AM131" s="1140"/>
      <c r="AN131" s="1140"/>
      <c r="AO131" s="1140"/>
      <c r="AP131" s="1140"/>
      <c r="AQ131" s="1140"/>
      <c r="AR131" s="1020"/>
      <c r="AS131" s="1020"/>
      <c r="AT131" s="1020"/>
      <c r="AU131" s="1020"/>
      <c r="AV131" s="1020"/>
      <c r="AW131" s="1020"/>
      <c r="AX131" s="1020"/>
    </row>
    <row r="132" spans="2:50" ht="24.05" customHeight="1">
      <c r="B132" s="36">
        <v>6</v>
      </c>
      <c r="C132" s="36">
        <v>1</v>
      </c>
      <c r="D132" s="558" t="s">
        <v>1539</v>
      </c>
      <c r="E132" s="558"/>
      <c r="F132" s="558"/>
      <c r="G132" s="558"/>
      <c r="H132" s="558"/>
      <c r="I132" s="558"/>
      <c r="J132" s="558"/>
      <c r="K132" s="558"/>
      <c r="L132" s="558"/>
      <c r="M132" s="558"/>
      <c r="N132" s="558" t="s">
        <v>1538</v>
      </c>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1139">
        <v>46</v>
      </c>
      <c r="AM132" s="1140"/>
      <c r="AN132" s="1140"/>
      <c r="AO132" s="1140"/>
      <c r="AP132" s="1140"/>
      <c r="AQ132" s="1140"/>
      <c r="AR132" s="1020"/>
      <c r="AS132" s="1020"/>
      <c r="AT132" s="1020"/>
      <c r="AU132" s="1020"/>
      <c r="AV132" s="1020"/>
      <c r="AW132" s="1020"/>
      <c r="AX132" s="1020"/>
    </row>
    <row r="133" spans="2:50" ht="24.05" customHeight="1">
      <c r="B133" s="36">
        <v>7</v>
      </c>
      <c r="C133" s="36">
        <v>1</v>
      </c>
      <c r="D133" s="558" t="s">
        <v>1540</v>
      </c>
      <c r="E133" s="558"/>
      <c r="F133" s="558"/>
      <c r="G133" s="558"/>
      <c r="H133" s="558"/>
      <c r="I133" s="558"/>
      <c r="J133" s="558"/>
      <c r="K133" s="558"/>
      <c r="L133" s="558"/>
      <c r="M133" s="558"/>
      <c r="N133" s="558" t="s">
        <v>1538</v>
      </c>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1139">
        <v>36</v>
      </c>
      <c r="AM133" s="1140"/>
      <c r="AN133" s="1140"/>
      <c r="AO133" s="1140"/>
      <c r="AP133" s="1140"/>
      <c r="AQ133" s="1140"/>
      <c r="AR133" s="1020"/>
      <c r="AS133" s="1020"/>
      <c r="AT133" s="1020"/>
      <c r="AU133" s="1020"/>
      <c r="AV133" s="1020"/>
      <c r="AW133" s="1020"/>
      <c r="AX133" s="1020"/>
    </row>
    <row r="134" spans="2:50" ht="24.05" customHeight="1">
      <c r="B134" s="36">
        <v>8</v>
      </c>
      <c r="C134" s="36">
        <v>1</v>
      </c>
      <c r="D134" s="558" t="s">
        <v>482</v>
      </c>
      <c r="E134" s="558"/>
      <c r="F134" s="558"/>
      <c r="G134" s="558"/>
      <c r="H134" s="558"/>
      <c r="I134" s="558"/>
      <c r="J134" s="558"/>
      <c r="K134" s="558"/>
      <c r="L134" s="558"/>
      <c r="M134" s="558"/>
      <c r="N134" s="558" t="s">
        <v>1538</v>
      </c>
      <c r="O134" s="558"/>
      <c r="P134" s="558"/>
      <c r="Q134" s="558"/>
      <c r="R134" s="558"/>
      <c r="S134" s="558"/>
      <c r="T134" s="558"/>
      <c r="U134" s="558"/>
      <c r="V134" s="558"/>
      <c r="W134" s="558"/>
      <c r="X134" s="558"/>
      <c r="Y134" s="558"/>
      <c r="Z134" s="558"/>
      <c r="AA134" s="558"/>
      <c r="AB134" s="558"/>
      <c r="AC134" s="558"/>
      <c r="AD134" s="558"/>
      <c r="AE134" s="558"/>
      <c r="AF134" s="558"/>
      <c r="AG134" s="558"/>
      <c r="AH134" s="558"/>
      <c r="AI134" s="558"/>
      <c r="AJ134" s="558"/>
      <c r="AK134" s="558"/>
      <c r="AL134" s="1139">
        <v>33</v>
      </c>
      <c r="AM134" s="1140"/>
      <c r="AN134" s="1140"/>
      <c r="AO134" s="1140"/>
      <c r="AP134" s="1140"/>
      <c r="AQ134" s="1140"/>
      <c r="AR134" s="1020"/>
      <c r="AS134" s="1020"/>
      <c r="AT134" s="1020"/>
      <c r="AU134" s="1020"/>
      <c r="AV134" s="1020"/>
      <c r="AW134" s="1020"/>
      <c r="AX134" s="1020"/>
    </row>
    <row r="135" spans="2:50" ht="24.05" customHeight="1">
      <c r="B135" s="36">
        <v>9</v>
      </c>
      <c r="C135" s="36">
        <v>1</v>
      </c>
      <c r="D135" s="558" t="s">
        <v>1541</v>
      </c>
      <c r="E135" s="558"/>
      <c r="F135" s="558"/>
      <c r="G135" s="558"/>
      <c r="H135" s="558"/>
      <c r="I135" s="558"/>
      <c r="J135" s="558"/>
      <c r="K135" s="558"/>
      <c r="L135" s="558"/>
      <c r="M135" s="558"/>
      <c r="N135" s="558" t="s">
        <v>1538</v>
      </c>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1139">
        <v>33</v>
      </c>
      <c r="AM135" s="1140"/>
      <c r="AN135" s="1140"/>
      <c r="AO135" s="1140"/>
      <c r="AP135" s="1140"/>
      <c r="AQ135" s="1140"/>
      <c r="AR135" s="1020"/>
      <c r="AS135" s="1020"/>
      <c r="AT135" s="1020"/>
      <c r="AU135" s="1020"/>
      <c r="AV135" s="1020"/>
      <c r="AW135" s="1020"/>
      <c r="AX135" s="1020"/>
    </row>
    <row r="136" spans="2:50" ht="24.05" customHeight="1">
      <c r="B136" s="36">
        <v>10</v>
      </c>
      <c r="C136" s="36">
        <v>1</v>
      </c>
      <c r="D136" s="558" t="s">
        <v>1542</v>
      </c>
      <c r="E136" s="558"/>
      <c r="F136" s="558"/>
      <c r="G136" s="558"/>
      <c r="H136" s="558"/>
      <c r="I136" s="558"/>
      <c r="J136" s="558"/>
      <c r="K136" s="558"/>
      <c r="L136" s="558"/>
      <c r="M136" s="558"/>
      <c r="N136" s="558" t="s">
        <v>1538</v>
      </c>
      <c r="O136" s="558"/>
      <c r="P136" s="558"/>
      <c r="Q136" s="558"/>
      <c r="R136" s="558"/>
      <c r="S136" s="558"/>
      <c r="T136" s="558"/>
      <c r="U136" s="558"/>
      <c r="V136" s="558"/>
      <c r="W136" s="558"/>
      <c r="X136" s="558"/>
      <c r="Y136" s="558"/>
      <c r="Z136" s="558"/>
      <c r="AA136" s="558"/>
      <c r="AB136" s="558"/>
      <c r="AC136" s="558"/>
      <c r="AD136" s="558"/>
      <c r="AE136" s="558"/>
      <c r="AF136" s="558"/>
      <c r="AG136" s="558"/>
      <c r="AH136" s="558"/>
      <c r="AI136" s="558"/>
      <c r="AJ136" s="558"/>
      <c r="AK136" s="558"/>
      <c r="AL136" s="1139">
        <v>32</v>
      </c>
      <c r="AM136" s="1140"/>
      <c r="AN136" s="1140"/>
      <c r="AO136" s="1140"/>
      <c r="AP136" s="1140"/>
      <c r="AQ136" s="1140"/>
      <c r="AR136" s="1020"/>
      <c r="AS136" s="1020"/>
      <c r="AT136" s="1020"/>
      <c r="AU136" s="1020"/>
      <c r="AV136" s="1020"/>
      <c r="AW136" s="1020"/>
      <c r="AX136" s="1020"/>
    </row>
    <row r="138" spans="2:50" ht="23.25" hidden="1" customHeight="1">
      <c r="B138" t="s">
        <v>305</v>
      </c>
    </row>
    <row r="139" spans="2:50" ht="36" hidden="1" customHeight="1">
      <c r="B139" s="44" t="s">
        <v>306</v>
      </c>
      <c r="C139" s="44"/>
      <c r="D139" s="44"/>
      <c r="E139" s="44"/>
      <c r="F139" s="44"/>
      <c r="G139" s="44"/>
      <c r="H139" s="44"/>
      <c r="I139" s="431"/>
      <c r="J139" s="431"/>
      <c r="K139" s="431"/>
      <c r="L139" s="431"/>
      <c r="M139" s="431"/>
      <c r="N139" s="431"/>
      <c r="O139" s="431"/>
      <c r="P139" s="431"/>
      <c r="Q139" s="431"/>
      <c r="R139" s="431"/>
      <c r="S139" s="431"/>
      <c r="T139" s="431"/>
      <c r="U139" s="431"/>
      <c r="V139" s="431"/>
      <c r="W139" s="431"/>
      <c r="X139" s="431"/>
      <c r="Y139" s="431"/>
    </row>
    <row r="140" spans="2:50" ht="36" hidden="1" customHeight="1">
      <c r="B140" s="562" t="s">
        <v>307</v>
      </c>
      <c r="C140" s="563"/>
      <c r="D140" s="563"/>
      <c r="E140" s="563"/>
      <c r="F140" s="563"/>
      <c r="G140" s="563"/>
      <c r="H140" s="564"/>
      <c r="I140" s="510" t="s">
        <v>419</v>
      </c>
      <c r="J140" s="110"/>
      <c r="K140" s="110"/>
      <c r="L140" s="110"/>
      <c r="M140" s="509"/>
      <c r="N140" s="570" t="s">
        <v>309</v>
      </c>
      <c r="O140" s="563"/>
      <c r="P140" s="563"/>
      <c r="Q140" s="563"/>
      <c r="R140" s="563"/>
      <c r="S140" s="563"/>
      <c r="T140" s="564"/>
      <c r="U140" s="510" t="s">
        <v>419</v>
      </c>
      <c r="V140" s="110"/>
      <c r="W140" s="110"/>
      <c r="X140" s="110"/>
      <c r="Y140" s="509"/>
      <c r="Z140" s="570" t="s">
        <v>310</v>
      </c>
      <c r="AA140" s="563"/>
      <c r="AB140" s="563"/>
      <c r="AC140" s="563"/>
      <c r="AD140" s="563"/>
      <c r="AE140" s="563"/>
      <c r="AF140" s="564"/>
      <c r="AG140" s="510" t="s">
        <v>419</v>
      </c>
      <c r="AH140" s="110"/>
      <c r="AI140" s="110"/>
      <c r="AJ140" s="110"/>
      <c r="AK140" s="509"/>
      <c r="AL140" s="570" t="s">
        <v>311</v>
      </c>
      <c r="AM140" s="563"/>
      <c r="AN140" s="563"/>
      <c r="AO140" s="563"/>
      <c r="AP140" s="563"/>
      <c r="AQ140" s="563"/>
      <c r="AR140" s="564"/>
      <c r="AS140" s="510" t="s">
        <v>419</v>
      </c>
      <c r="AT140" s="110"/>
      <c r="AU140" s="110"/>
      <c r="AV140" s="110"/>
      <c r="AW140" s="509"/>
    </row>
    <row r="141" spans="2:50" ht="36" hidden="1" customHeight="1">
      <c r="B141" s="570" t="s">
        <v>312</v>
      </c>
      <c r="C141" s="563"/>
      <c r="D141" s="563"/>
      <c r="E141" s="563"/>
      <c r="F141" s="563"/>
      <c r="G141" s="563"/>
      <c r="H141" s="564"/>
      <c r="I141" s="565"/>
      <c r="J141" s="566"/>
      <c r="K141" s="566"/>
      <c r="L141" s="566"/>
      <c r="M141" s="567"/>
      <c r="N141" s="570" t="s">
        <v>313</v>
      </c>
      <c r="O141" s="563"/>
      <c r="P141" s="563"/>
      <c r="Q141" s="563"/>
      <c r="R141" s="563"/>
      <c r="S141" s="563"/>
      <c r="T141" s="564"/>
      <c r="U141" s="565"/>
      <c r="V141" s="566"/>
      <c r="W141" s="566"/>
      <c r="X141" s="566"/>
      <c r="Y141" s="567"/>
      <c r="Z141" s="570" t="s">
        <v>314</v>
      </c>
      <c r="AA141" s="563"/>
      <c r="AB141" s="563"/>
      <c r="AC141" s="563"/>
      <c r="AD141" s="563"/>
      <c r="AE141" s="563"/>
      <c r="AF141" s="564"/>
      <c r="AG141" s="565"/>
      <c r="AH141" s="566"/>
      <c r="AI141" s="566"/>
      <c r="AJ141" s="566"/>
      <c r="AK141" s="567"/>
      <c r="AL141" s="562" t="s">
        <v>315</v>
      </c>
      <c r="AM141" s="563"/>
      <c r="AN141" s="563"/>
      <c r="AO141" s="563"/>
      <c r="AP141" s="563"/>
      <c r="AQ141" s="563"/>
      <c r="AR141" s="564"/>
      <c r="AS141" s="565"/>
      <c r="AT141" s="566"/>
      <c r="AU141" s="566"/>
      <c r="AV141" s="566"/>
      <c r="AW141" s="567"/>
    </row>
  </sheetData>
  <mergeCells count="559">
    <mergeCell ref="AL141:AR141"/>
    <mergeCell ref="AS141:AW141"/>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H80:L80"/>
    <mergeCell ref="M80:Y80"/>
    <mergeCell ref="Z80:AC80"/>
    <mergeCell ref="AD80:AH80"/>
    <mergeCell ref="AI80:AU80"/>
    <mergeCell ref="AV80:AY80"/>
    <mergeCell ref="B73:G75"/>
    <mergeCell ref="B78:G121"/>
    <mergeCell ref="H78:AC78"/>
    <mergeCell ref="AD78:AY78"/>
    <mergeCell ref="H79:L79"/>
    <mergeCell ref="M79:Y79"/>
    <mergeCell ref="Z79:AC79"/>
    <mergeCell ref="AD79:AH79"/>
    <mergeCell ref="AI79:AU79"/>
    <mergeCell ref="AV79:AY79"/>
    <mergeCell ref="B66:F66"/>
    <mergeCell ref="G66:AY66"/>
    <mergeCell ref="B67:AY67"/>
    <mergeCell ref="B68:AY68"/>
    <mergeCell ref="B69:AY69"/>
    <mergeCell ref="M70:AA70"/>
    <mergeCell ref="AL70:AY70"/>
    <mergeCell ref="D61:AY61"/>
    <mergeCell ref="D62:AY62"/>
    <mergeCell ref="B63:AY63"/>
    <mergeCell ref="B64:F64"/>
    <mergeCell ref="G64:AY64"/>
    <mergeCell ref="B65:AY65"/>
    <mergeCell ref="D58:G58"/>
    <mergeCell ref="H58:AG58"/>
    <mergeCell ref="AH58:AY58"/>
    <mergeCell ref="B59:C59"/>
    <mergeCell ref="D59:AY59"/>
    <mergeCell ref="D60:AY60"/>
    <mergeCell ref="D56:G57"/>
    <mergeCell ref="H56:AG56"/>
    <mergeCell ref="AH56:AY56"/>
    <mergeCell ref="H57:U57"/>
    <mergeCell ref="V57:AG57"/>
    <mergeCell ref="AH57:AY57"/>
    <mergeCell ref="B53:C58"/>
    <mergeCell ref="D53:G53"/>
    <mergeCell ref="H53:AG53"/>
    <mergeCell ref="AH53:AY53"/>
    <mergeCell ref="D54:G54"/>
    <mergeCell ref="H54:AG54"/>
    <mergeCell ref="AH54:AY54"/>
    <mergeCell ref="D55:G55"/>
    <mergeCell ref="H55:AG55"/>
    <mergeCell ref="AH55:AY55"/>
    <mergeCell ref="D51:G51"/>
    <mergeCell ref="H51:AG51"/>
    <mergeCell ref="AH51:AY51"/>
    <mergeCell ref="D52:G52"/>
    <mergeCell ref="H52:AG52"/>
    <mergeCell ref="AH52:AY52"/>
    <mergeCell ref="B48:C52"/>
    <mergeCell ref="D48:G48"/>
    <mergeCell ref="H48:AG48"/>
    <mergeCell ref="AH48:AY48"/>
    <mergeCell ref="D49:G49"/>
    <mergeCell ref="H49:AG49"/>
    <mergeCell ref="AH49:AY49"/>
    <mergeCell ref="D50:G50"/>
    <mergeCell ref="H50:AG50"/>
    <mergeCell ref="AH50:AY50"/>
    <mergeCell ref="B45:C47"/>
    <mergeCell ref="D45:G45"/>
    <mergeCell ref="H45:AG45"/>
    <mergeCell ref="AH45:AY45"/>
    <mergeCell ref="D46:G46"/>
    <mergeCell ref="H46:AG46"/>
    <mergeCell ref="AH46:AY46"/>
    <mergeCell ref="D47:G47"/>
    <mergeCell ref="H47:AG47"/>
    <mergeCell ref="AH47:AY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R1:AY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41"/>
  <sheetViews>
    <sheetView zoomScale="75" zoomScaleNormal="75" zoomScaleSheetLayoutView="75" zoomScalePageLayoutView="30" workbookViewId="0">
      <selection activeCell="BF10" sqref="BF10"/>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s>
  <sheetData>
    <row r="1" spans="2:51" ht="23.25" customHeight="1">
      <c r="AQ1" s="1023"/>
      <c r="AR1" s="1024" t="s">
        <v>1543</v>
      </c>
      <c r="AS1" s="1025"/>
      <c r="AT1" s="1025"/>
      <c r="AU1" s="1025"/>
      <c r="AV1" s="1025"/>
      <c r="AW1" s="1025"/>
      <c r="AX1" s="1025"/>
      <c r="AY1" s="1025"/>
    </row>
    <row r="2" spans="2:51" ht="21.8" customHeight="1" thickBot="1">
      <c r="AK2" s="532" t="s">
        <v>0</v>
      </c>
      <c r="AL2" s="532"/>
      <c r="AM2" s="532"/>
      <c r="AN2" s="532"/>
      <c r="AO2" s="532"/>
      <c r="AP2" s="532"/>
      <c r="AQ2" s="532"/>
      <c r="AR2" s="829" t="s">
        <v>1544</v>
      </c>
      <c r="AS2" s="829"/>
      <c r="AT2" s="829"/>
      <c r="AU2" s="829"/>
      <c r="AV2" s="829"/>
      <c r="AW2" s="829"/>
      <c r="AX2" s="829"/>
      <c r="AY2" s="829"/>
    </row>
    <row r="3" spans="2:51" ht="19" thickBot="1">
      <c r="B3" s="535" t="s">
        <v>1545</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7"/>
    </row>
    <row r="4" spans="2:51" ht="20.95" customHeight="1">
      <c r="B4" s="538" t="s">
        <v>3</v>
      </c>
      <c r="C4" s="539"/>
      <c r="D4" s="539"/>
      <c r="E4" s="539"/>
      <c r="F4" s="539"/>
      <c r="G4" s="539"/>
      <c r="H4" s="3774" t="s">
        <v>1546</v>
      </c>
      <c r="I4" s="3595"/>
      <c r="J4" s="3595"/>
      <c r="K4" s="3595"/>
      <c r="L4" s="3595"/>
      <c r="M4" s="3595"/>
      <c r="N4" s="3595"/>
      <c r="O4" s="3595"/>
      <c r="P4" s="3595"/>
      <c r="Q4" s="3595"/>
      <c r="R4" s="3595"/>
      <c r="S4" s="3595"/>
      <c r="T4" s="3595"/>
      <c r="U4" s="3595"/>
      <c r="V4" s="3595"/>
      <c r="W4" s="3595"/>
      <c r="X4" s="3595"/>
      <c r="Y4" s="3595"/>
      <c r="Z4" s="542" t="s">
        <v>1547</v>
      </c>
      <c r="AA4" s="543"/>
      <c r="AB4" s="543"/>
      <c r="AC4" s="543"/>
      <c r="AD4" s="543"/>
      <c r="AE4" s="544"/>
      <c r="AF4" s="3775" t="s">
        <v>1548</v>
      </c>
      <c r="AG4" s="3776"/>
      <c r="AH4" s="3776"/>
      <c r="AI4" s="3776"/>
      <c r="AJ4" s="3776"/>
      <c r="AK4" s="3776"/>
      <c r="AL4" s="3776"/>
      <c r="AM4" s="3776"/>
      <c r="AN4" s="3776"/>
      <c r="AO4" s="3776"/>
      <c r="AP4" s="3776"/>
      <c r="AQ4" s="3777"/>
      <c r="AR4" s="1996" t="s">
        <v>7</v>
      </c>
      <c r="AS4" s="833"/>
      <c r="AT4" s="833"/>
      <c r="AU4" s="833"/>
      <c r="AV4" s="833"/>
      <c r="AW4" s="833"/>
      <c r="AX4" s="833"/>
      <c r="AY4" s="1997"/>
    </row>
    <row r="5" spans="2:51" ht="28.15" customHeight="1">
      <c r="B5" s="553" t="s">
        <v>8</v>
      </c>
      <c r="C5" s="554"/>
      <c r="D5" s="554"/>
      <c r="E5" s="554"/>
      <c r="F5" s="554"/>
      <c r="G5" s="555"/>
      <c r="H5" s="1998" t="s">
        <v>9</v>
      </c>
      <c r="I5" s="1999"/>
      <c r="J5" s="1999"/>
      <c r="K5" s="1999"/>
      <c r="L5" s="1999"/>
      <c r="M5" s="1999"/>
      <c r="N5" s="1999"/>
      <c r="O5" s="1999"/>
      <c r="P5" s="1999"/>
      <c r="Q5" s="1999"/>
      <c r="R5" s="1999"/>
      <c r="S5" s="1999"/>
      <c r="T5" s="1999"/>
      <c r="U5" s="1999"/>
      <c r="V5" s="1999"/>
      <c r="W5" s="840"/>
      <c r="X5" s="840"/>
      <c r="Y5" s="840"/>
      <c r="Z5" s="517" t="s">
        <v>10</v>
      </c>
      <c r="AA5" s="518"/>
      <c r="AB5" s="518"/>
      <c r="AC5" s="518"/>
      <c r="AD5" s="518"/>
      <c r="AE5" s="519"/>
      <c r="AF5" s="3778" t="s">
        <v>1549</v>
      </c>
      <c r="AG5" s="3778"/>
      <c r="AH5" s="3778"/>
      <c r="AI5" s="3778"/>
      <c r="AJ5" s="3778"/>
      <c r="AK5" s="3778"/>
      <c r="AL5" s="3778"/>
      <c r="AM5" s="3778"/>
      <c r="AN5" s="3778"/>
      <c r="AO5" s="3778"/>
      <c r="AP5" s="3778"/>
      <c r="AQ5" s="3779"/>
      <c r="AR5" s="3780" t="s">
        <v>651</v>
      </c>
      <c r="AS5" s="3781"/>
      <c r="AT5" s="3781"/>
      <c r="AU5" s="3781"/>
      <c r="AV5" s="3781"/>
      <c r="AW5" s="3781"/>
      <c r="AX5" s="3781"/>
      <c r="AY5" s="3782"/>
    </row>
    <row r="6" spans="2:51" ht="38.950000000000003" customHeight="1">
      <c r="B6" s="523" t="s">
        <v>12</v>
      </c>
      <c r="C6" s="524"/>
      <c r="D6" s="524"/>
      <c r="E6" s="524"/>
      <c r="F6" s="524"/>
      <c r="G6" s="524"/>
      <c r="H6" s="1778" t="s">
        <v>652</v>
      </c>
      <c r="I6" s="1779"/>
      <c r="J6" s="1779"/>
      <c r="K6" s="1779"/>
      <c r="L6" s="1779"/>
      <c r="M6" s="1779"/>
      <c r="N6" s="1779"/>
      <c r="O6" s="1779"/>
      <c r="P6" s="1779"/>
      <c r="Q6" s="1779"/>
      <c r="R6" s="1779"/>
      <c r="S6" s="1779"/>
      <c r="T6" s="1779"/>
      <c r="U6" s="1779"/>
      <c r="V6" s="1779"/>
      <c r="W6" s="1779"/>
      <c r="X6" s="1779"/>
      <c r="Y6" s="1779"/>
      <c r="Z6" s="526" t="s">
        <v>14</v>
      </c>
      <c r="AA6" s="527"/>
      <c r="AB6" s="527"/>
      <c r="AC6" s="527"/>
      <c r="AD6" s="527"/>
      <c r="AE6" s="528"/>
      <c r="AF6" s="3783" t="s">
        <v>653</v>
      </c>
      <c r="AG6" s="3783"/>
      <c r="AH6" s="3783"/>
      <c r="AI6" s="3783"/>
      <c r="AJ6" s="3783"/>
      <c r="AK6" s="3783"/>
      <c r="AL6" s="3783"/>
      <c r="AM6" s="3783"/>
      <c r="AN6" s="3783"/>
      <c r="AO6" s="3783"/>
      <c r="AP6" s="3783"/>
      <c r="AQ6" s="3783"/>
      <c r="AR6" s="1950"/>
      <c r="AS6" s="1950"/>
      <c r="AT6" s="1950"/>
      <c r="AU6" s="1950"/>
      <c r="AV6" s="1950"/>
      <c r="AW6" s="1950"/>
      <c r="AX6" s="1950"/>
      <c r="AY6" s="1951"/>
    </row>
    <row r="7" spans="2:51" ht="18" customHeight="1">
      <c r="B7" s="500" t="s">
        <v>16</v>
      </c>
      <c r="C7" s="501"/>
      <c r="D7" s="501"/>
      <c r="E7" s="501"/>
      <c r="F7" s="501"/>
      <c r="G7" s="501"/>
      <c r="H7" s="2922" t="s">
        <v>1550</v>
      </c>
      <c r="I7" s="2923"/>
      <c r="J7" s="2923"/>
      <c r="K7" s="2923"/>
      <c r="L7" s="2923"/>
      <c r="M7" s="2923"/>
      <c r="N7" s="2923"/>
      <c r="O7" s="2923"/>
      <c r="P7" s="2923"/>
      <c r="Q7" s="2923"/>
      <c r="R7" s="2923"/>
      <c r="S7" s="2923"/>
      <c r="T7" s="2923"/>
      <c r="U7" s="2923"/>
      <c r="V7" s="2923"/>
      <c r="W7" s="2015"/>
      <c r="X7" s="2015"/>
      <c r="Y7" s="2015"/>
      <c r="Z7" s="508" t="s">
        <v>1551</v>
      </c>
      <c r="AA7" s="110"/>
      <c r="AB7" s="110"/>
      <c r="AC7" s="110"/>
      <c r="AD7" s="110"/>
      <c r="AE7" s="509"/>
      <c r="AF7" s="2924" t="s">
        <v>1552</v>
      </c>
      <c r="AG7" s="3784"/>
      <c r="AH7" s="3784"/>
      <c r="AI7" s="3784"/>
      <c r="AJ7" s="3784"/>
      <c r="AK7" s="3784"/>
      <c r="AL7" s="3784"/>
      <c r="AM7" s="3784"/>
      <c r="AN7" s="3784"/>
      <c r="AO7" s="3784"/>
      <c r="AP7" s="3784"/>
      <c r="AQ7" s="3784"/>
      <c r="AR7" s="3784"/>
      <c r="AS7" s="3784"/>
      <c r="AT7" s="3784"/>
      <c r="AU7" s="3784"/>
      <c r="AV7" s="3784"/>
      <c r="AW7" s="3784"/>
      <c r="AX7" s="3784"/>
      <c r="AY7" s="3785"/>
    </row>
    <row r="8" spans="2:51" ht="24.05" customHeight="1">
      <c r="B8" s="502"/>
      <c r="C8" s="503"/>
      <c r="D8" s="503"/>
      <c r="E8" s="503"/>
      <c r="F8" s="503"/>
      <c r="G8" s="503"/>
      <c r="H8" s="2926"/>
      <c r="I8" s="2927"/>
      <c r="J8" s="2927"/>
      <c r="K8" s="2927"/>
      <c r="L8" s="2927"/>
      <c r="M8" s="2927"/>
      <c r="N8" s="2927"/>
      <c r="O8" s="2927"/>
      <c r="P8" s="2927"/>
      <c r="Q8" s="2927"/>
      <c r="R8" s="2927"/>
      <c r="S8" s="2927"/>
      <c r="T8" s="2927"/>
      <c r="U8" s="2927"/>
      <c r="V8" s="2927"/>
      <c r="W8" s="2023"/>
      <c r="X8" s="2023"/>
      <c r="Y8" s="2023"/>
      <c r="Z8" s="510"/>
      <c r="AA8" s="110"/>
      <c r="AB8" s="110"/>
      <c r="AC8" s="110"/>
      <c r="AD8" s="110"/>
      <c r="AE8" s="509"/>
      <c r="AF8" s="3786"/>
      <c r="AG8" s="3786"/>
      <c r="AH8" s="3786"/>
      <c r="AI8" s="3786"/>
      <c r="AJ8" s="3786"/>
      <c r="AK8" s="3786"/>
      <c r="AL8" s="3786"/>
      <c r="AM8" s="3786"/>
      <c r="AN8" s="3786"/>
      <c r="AO8" s="3786"/>
      <c r="AP8" s="3786"/>
      <c r="AQ8" s="3786"/>
      <c r="AR8" s="3786"/>
      <c r="AS8" s="3786"/>
      <c r="AT8" s="3786"/>
      <c r="AU8" s="3786"/>
      <c r="AV8" s="3786"/>
      <c r="AW8" s="3786"/>
      <c r="AX8" s="3786"/>
      <c r="AY8" s="3787"/>
    </row>
    <row r="9" spans="2:51" ht="103.75" customHeight="1">
      <c r="B9" s="482" t="s">
        <v>20</v>
      </c>
      <c r="C9" s="483"/>
      <c r="D9" s="483"/>
      <c r="E9" s="483"/>
      <c r="F9" s="483"/>
      <c r="G9" s="483"/>
      <c r="H9" s="2028" t="s">
        <v>1553</v>
      </c>
      <c r="I9" s="2029"/>
      <c r="J9" s="2029"/>
      <c r="K9" s="2029"/>
      <c r="L9" s="2029"/>
      <c r="M9" s="2029"/>
      <c r="N9" s="2029"/>
      <c r="O9" s="2029"/>
      <c r="P9" s="2029"/>
      <c r="Q9" s="2029"/>
      <c r="R9" s="2029"/>
      <c r="S9" s="2029"/>
      <c r="T9" s="2029"/>
      <c r="U9" s="2029"/>
      <c r="V9" s="2029"/>
      <c r="W9" s="2029"/>
      <c r="X9" s="2029"/>
      <c r="Y9" s="2029"/>
      <c r="Z9" s="2029"/>
      <c r="AA9" s="2029"/>
      <c r="AB9" s="2029"/>
      <c r="AC9" s="2029"/>
      <c r="AD9" s="2029"/>
      <c r="AE9" s="2029"/>
      <c r="AF9" s="2029"/>
      <c r="AG9" s="2029"/>
      <c r="AH9" s="2029"/>
      <c r="AI9" s="2029"/>
      <c r="AJ9" s="2029"/>
      <c r="AK9" s="2029"/>
      <c r="AL9" s="2029"/>
      <c r="AM9" s="2029"/>
      <c r="AN9" s="2029"/>
      <c r="AO9" s="2029"/>
      <c r="AP9" s="2029"/>
      <c r="AQ9" s="2029"/>
      <c r="AR9" s="2029"/>
      <c r="AS9" s="2029"/>
      <c r="AT9" s="2029"/>
      <c r="AU9" s="2029"/>
      <c r="AV9" s="2029"/>
      <c r="AW9" s="2029"/>
      <c r="AX9" s="2029"/>
      <c r="AY9" s="2030"/>
    </row>
    <row r="10" spans="2:51" ht="137.30000000000001" customHeight="1">
      <c r="B10" s="482" t="s">
        <v>22</v>
      </c>
      <c r="C10" s="483"/>
      <c r="D10" s="483"/>
      <c r="E10" s="483"/>
      <c r="F10" s="483"/>
      <c r="G10" s="483"/>
      <c r="H10" s="2028" t="s">
        <v>1554</v>
      </c>
      <c r="I10" s="2029"/>
      <c r="J10" s="2029"/>
      <c r="K10" s="2029"/>
      <c r="L10" s="2029"/>
      <c r="M10" s="2029"/>
      <c r="N10" s="2029"/>
      <c r="O10" s="2029"/>
      <c r="P10" s="2029"/>
      <c r="Q10" s="2029"/>
      <c r="R10" s="2029"/>
      <c r="S10" s="2029"/>
      <c r="T10" s="2029"/>
      <c r="U10" s="2029"/>
      <c r="V10" s="2029"/>
      <c r="W10" s="2029"/>
      <c r="X10" s="2029"/>
      <c r="Y10" s="2029"/>
      <c r="Z10" s="2029"/>
      <c r="AA10" s="2029"/>
      <c r="AB10" s="2029"/>
      <c r="AC10" s="2029"/>
      <c r="AD10" s="2029"/>
      <c r="AE10" s="2029"/>
      <c r="AF10" s="2029"/>
      <c r="AG10" s="2029"/>
      <c r="AH10" s="2029"/>
      <c r="AI10" s="2029"/>
      <c r="AJ10" s="2029"/>
      <c r="AK10" s="2029"/>
      <c r="AL10" s="2029"/>
      <c r="AM10" s="2029"/>
      <c r="AN10" s="2029"/>
      <c r="AO10" s="2029"/>
      <c r="AP10" s="2029"/>
      <c r="AQ10" s="2029"/>
      <c r="AR10" s="2029"/>
      <c r="AS10" s="2029"/>
      <c r="AT10" s="2029"/>
      <c r="AU10" s="2029"/>
      <c r="AV10" s="2029"/>
      <c r="AW10" s="2029"/>
      <c r="AX10" s="2029"/>
      <c r="AY10" s="2030"/>
    </row>
    <row r="11" spans="2:51" ht="29.3" customHeight="1">
      <c r="B11" s="482" t="s">
        <v>24</v>
      </c>
      <c r="C11" s="483"/>
      <c r="D11" s="483"/>
      <c r="E11" s="483"/>
      <c r="F11" s="483"/>
      <c r="G11" s="487"/>
      <c r="H11" s="864" t="s">
        <v>333</v>
      </c>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90"/>
    </row>
    <row r="12" spans="2:51" ht="20.95" customHeight="1">
      <c r="B12" s="491" t="s">
        <v>26</v>
      </c>
      <c r="C12" s="492"/>
      <c r="D12" s="492"/>
      <c r="E12" s="492"/>
      <c r="F12" s="492"/>
      <c r="G12" s="493"/>
      <c r="H12" s="497"/>
      <c r="I12" s="498"/>
      <c r="J12" s="498"/>
      <c r="K12" s="498"/>
      <c r="L12" s="498"/>
      <c r="M12" s="498"/>
      <c r="N12" s="498"/>
      <c r="O12" s="498"/>
      <c r="P12" s="498"/>
      <c r="Q12" s="464" t="s">
        <v>334</v>
      </c>
      <c r="R12" s="465"/>
      <c r="S12" s="465"/>
      <c r="T12" s="465"/>
      <c r="U12" s="465"/>
      <c r="V12" s="465"/>
      <c r="W12" s="499"/>
      <c r="X12" s="464" t="s">
        <v>335</v>
      </c>
      <c r="Y12" s="465"/>
      <c r="Z12" s="465"/>
      <c r="AA12" s="465"/>
      <c r="AB12" s="465"/>
      <c r="AC12" s="465"/>
      <c r="AD12" s="499"/>
      <c r="AE12" s="464" t="s">
        <v>336</v>
      </c>
      <c r="AF12" s="465"/>
      <c r="AG12" s="465"/>
      <c r="AH12" s="465"/>
      <c r="AI12" s="465"/>
      <c r="AJ12" s="465"/>
      <c r="AK12" s="499"/>
      <c r="AL12" s="464" t="s">
        <v>337</v>
      </c>
      <c r="AM12" s="465"/>
      <c r="AN12" s="465"/>
      <c r="AO12" s="465"/>
      <c r="AP12" s="465"/>
      <c r="AQ12" s="465"/>
      <c r="AR12" s="499"/>
      <c r="AS12" s="464" t="s">
        <v>338</v>
      </c>
      <c r="AT12" s="465"/>
      <c r="AU12" s="465"/>
      <c r="AV12" s="465"/>
      <c r="AW12" s="465"/>
      <c r="AX12" s="465"/>
      <c r="AY12" s="466"/>
    </row>
    <row r="13" spans="2:51" ht="20.95" customHeight="1">
      <c r="B13" s="193"/>
      <c r="C13" s="194"/>
      <c r="D13" s="194"/>
      <c r="E13" s="194"/>
      <c r="F13" s="194"/>
      <c r="G13" s="195"/>
      <c r="H13" s="467" t="s">
        <v>32</v>
      </c>
      <c r="I13" s="468"/>
      <c r="J13" s="473" t="s">
        <v>33</v>
      </c>
      <c r="K13" s="474"/>
      <c r="L13" s="474"/>
      <c r="M13" s="474"/>
      <c r="N13" s="474"/>
      <c r="O13" s="474"/>
      <c r="P13" s="475"/>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3788" t="s">
        <v>1555</v>
      </c>
      <c r="AT13" s="476"/>
      <c r="AU13" s="476"/>
      <c r="AV13" s="476"/>
      <c r="AW13" s="476"/>
      <c r="AX13" s="476"/>
      <c r="AY13" s="3789"/>
    </row>
    <row r="14" spans="2:51" ht="20.95" customHeight="1">
      <c r="B14" s="193"/>
      <c r="C14" s="194"/>
      <c r="D14" s="194"/>
      <c r="E14" s="194"/>
      <c r="F14" s="194"/>
      <c r="G14" s="195"/>
      <c r="H14" s="469"/>
      <c r="I14" s="470"/>
      <c r="J14" s="461" t="s">
        <v>37</v>
      </c>
      <c r="K14" s="462"/>
      <c r="L14" s="462"/>
      <c r="M14" s="462"/>
      <c r="N14" s="462"/>
      <c r="O14" s="462"/>
      <c r="P14" s="463"/>
      <c r="Q14" s="1272"/>
      <c r="R14" s="1272"/>
      <c r="S14" s="1272"/>
      <c r="T14" s="1272"/>
      <c r="U14" s="1272"/>
      <c r="V14" s="1272"/>
      <c r="W14" s="1272"/>
      <c r="X14" s="1272"/>
      <c r="Y14" s="1272"/>
      <c r="Z14" s="1272"/>
      <c r="AA14" s="1272"/>
      <c r="AB14" s="1272"/>
      <c r="AC14" s="1272"/>
      <c r="AD14" s="1272"/>
      <c r="AE14" s="454">
        <v>11771</v>
      </c>
      <c r="AF14" s="454"/>
      <c r="AG14" s="454"/>
      <c r="AH14" s="454"/>
      <c r="AI14" s="454"/>
      <c r="AJ14" s="454"/>
      <c r="AK14" s="454"/>
      <c r="AL14" s="1792"/>
      <c r="AM14" s="1792"/>
      <c r="AN14" s="1792"/>
      <c r="AO14" s="1792"/>
      <c r="AP14" s="1792"/>
      <c r="AQ14" s="1792"/>
      <c r="AR14" s="1792"/>
      <c r="AS14" s="1792"/>
      <c r="AT14" s="1792"/>
      <c r="AU14" s="1792"/>
      <c r="AV14" s="1792"/>
      <c r="AW14" s="1792"/>
      <c r="AX14" s="1792"/>
      <c r="AY14" s="3790"/>
    </row>
    <row r="15" spans="2:51" ht="24.75" customHeight="1">
      <c r="B15" s="193"/>
      <c r="C15" s="194"/>
      <c r="D15" s="194"/>
      <c r="E15" s="194"/>
      <c r="F15" s="194"/>
      <c r="G15" s="195"/>
      <c r="H15" s="469"/>
      <c r="I15" s="470"/>
      <c r="J15" s="461" t="s">
        <v>40</v>
      </c>
      <c r="K15" s="462"/>
      <c r="L15" s="462"/>
      <c r="M15" s="462"/>
      <c r="N15" s="462"/>
      <c r="O15" s="462"/>
      <c r="P15" s="463"/>
      <c r="Q15" s="1272"/>
      <c r="R15" s="1272"/>
      <c r="S15" s="1272"/>
      <c r="T15" s="1272"/>
      <c r="U15" s="1272"/>
      <c r="V15" s="1272"/>
      <c r="W15" s="1272"/>
      <c r="X15" s="1272"/>
      <c r="Y15" s="1272"/>
      <c r="Z15" s="1272"/>
      <c r="AA15" s="1272"/>
      <c r="AB15" s="1272"/>
      <c r="AC15" s="1272"/>
      <c r="AD15" s="1272"/>
      <c r="AE15" s="871">
        <v>-10382</v>
      </c>
      <c r="AF15" s="871"/>
      <c r="AG15" s="871"/>
      <c r="AH15" s="871"/>
      <c r="AI15" s="871"/>
      <c r="AJ15" s="871"/>
      <c r="AK15" s="871"/>
      <c r="AL15" s="454">
        <v>10382</v>
      </c>
      <c r="AM15" s="454"/>
      <c r="AN15" s="454"/>
      <c r="AO15" s="454"/>
      <c r="AP15" s="454"/>
      <c r="AQ15" s="454"/>
      <c r="AR15" s="454"/>
      <c r="AS15" s="1792"/>
      <c r="AT15" s="1792"/>
      <c r="AU15" s="1792"/>
      <c r="AV15" s="1792"/>
      <c r="AW15" s="1792"/>
      <c r="AX15" s="1792"/>
      <c r="AY15" s="3790"/>
    </row>
    <row r="16" spans="2:51" ht="24.75" customHeight="1">
      <c r="B16" s="193"/>
      <c r="C16" s="194"/>
      <c r="D16" s="194"/>
      <c r="E16" s="194"/>
      <c r="F16" s="194"/>
      <c r="G16" s="195"/>
      <c r="H16" s="471"/>
      <c r="I16" s="472"/>
      <c r="J16" s="448" t="s">
        <v>42</v>
      </c>
      <c r="K16" s="449"/>
      <c r="L16" s="449"/>
      <c r="M16" s="449"/>
      <c r="N16" s="449"/>
      <c r="O16" s="449"/>
      <c r="P16" s="450"/>
      <c r="Q16" s="1184"/>
      <c r="R16" s="1184"/>
      <c r="S16" s="1184"/>
      <c r="T16" s="1184"/>
      <c r="U16" s="1184"/>
      <c r="V16" s="1184"/>
      <c r="W16" s="1184"/>
      <c r="X16" s="1184"/>
      <c r="Y16" s="1184"/>
      <c r="Z16" s="1184"/>
      <c r="AA16" s="1184"/>
      <c r="AB16" s="1184"/>
      <c r="AC16" s="1184"/>
      <c r="AD16" s="1184"/>
      <c r="AE16" s="451">
        <f>SUM(AE13:AK15)</f>
        <v>1389</v>
      </c>
      <c r="AF16" s="451"/>
      <c r="AG16" s="451"/>
      <c r="AH16" s="451"/>
      <c r="AI16" s="451"/>
      <c r="AJ16" s="451"/>
      <c r="AK16" s="451"/>
      <c r="AL16" s="451">
        <f>SUM(AL13:AR15)</f>
        <v>10382</v>
      </c>
      <c r="AM16" s="451"/>
      <c r="AN16" s="451"/>
      <c r="AO16" s="451"/>
      <c r="AP16" s="451"/>
      <c r="AQ16" s="451"/>
      <c r="AR16" s="451"/>
      <c r="AS16" s="3791">
        <v>3600</v>
      </c>
      <c r="AT16" s="451"/>
      <c r="AU16" s="451"/>
      <c r="AV16" s="451"/>
      <c r="AW16" s="451"/>
      <c r="AX16" s="451"/>
      <c r="AY16" s="453"/>
    </row>
    <row r="17" spans="2:52" ht="24.75" customHeight="1">
      <c r="B17" s="193"/>
      <c r="C17" s="194"/>
      <c r="D17" s="194"/>
      <c r="E17" s="194"/>
      <c r="F17" s="194"/>
      <c r="G17" s="195"/>
      <c r="H17" s="438" t="s">
        <v>44</v>
      </c>
      <c r="I17" s="439"/>
      <c r="J17" s="439"/>
      <c r="K17" s="439"/>
      <c r="L17" s="439"/>
      <c r="M17" s="439"/>
      <c r="N17" s="439"/>
      <c r="O17" s="439"/>
      <c r="P17" s="439"/>
      <c r="Q17" s="443"/>
      <c r="R17" s="443"/>
      <c r="S17" s="443"/>
      <c r="T17" s="443"/>
      <c r="U17" s="443"/>
      <c r="V17" s="443"/>
      <c r="W17" s="443"/>
      <c r="X17" s="443"/>
      <c r="Y17" s="443"/>
      <c r="Z17" s="443"/>
      <c r="AA17" s="443"/>
      <c r="AB17" s="443"/>
      <c r="AC17" s="443"/>
      <c r="AD17" s="443"/>
      <c r="AE17" s="445">
        <v>1251</v>
      </c>
      <c r="AF17" s="445"/>
      <c r="AG17" s="445"/>
      <c r="AH17" s="445"/>
      <c r="AI17" s="445"/>
      <c r="AJ17" s="445"/>
      <c r="AK17" s="445"/>
      <c r="AL17" s="1797"/>
      <c r="AM17" s="1797"/>
      <c r="AN17" s="1797"/>
      <c r="AO17" s="1797"/>
      <c r="AP17" s="1797"/>
      <c r="AQ17" s="1797"/>
      <c r="AR17" s="1797"/>
      <c r="AS17" s="1797"/>
      <c r="AT17" s="1797"/>
      <c r="AU17" s="1797"/>
      <c r="AV17" s="1797"/>
      <c r="AW17" s="1797"/>
      <c r="AX17" s="1797"/>
      <c r="AY17" s="3792"/>
    </row>
    <row r="18" spans="2:52" ht="24.75" customHeight="1">
      <c r="B18" s="494"/>
      <c r="C18" s="495"/>
      <c r="D18" s="495"/>
      <c r="E18" s="495"/>
      <c r="F18" s="495"/>
      <c r="G18" s="496"/>
      <c r="H18" s="438" t="s">
        <v>45</v>
      </c>
      <c r="I18" s="439"/>
      <c r="J18" s="439"/>
      <c r="K18" s="439"/>
      <c r="L18" s="439"/>
      <c r="M18" s="439"/>
      <c r="N18" s="439"/>
      <c r="O18" s="439"/>
      <c r="P18" s="439"/>
      <c r="Q18" s="443"/>
      <c r="R18" s="443"/>
      <c r="S18" s="443"/>
      <c r="T18" s="443"/>
      <c r="U18" s="443"/>
      <c r="V18" s="443"/>
      <c r="W18" s="443"/>
      <c r="X18" s="443"/>
      <c r="Y18" s="443"/>
      <c r="Z18" s="443"/>
      <c r="AA18" s="443"/>
      <c r="AB18" s="443"/>
      <c r="AC18" s="443"/>
      <c r="AD18" s="443"/>
      <c r="AE18" s="769">
        <v>0.90100000000000002</v>
      </c>
      <c r="AF18" s="769"/>
      <c r="AG18" s="769"/>
      <c r="AH18" s="769"/>
      <c r="AI18" s="769"/>
      <c r="AJ18" s="769"/>
      <c r="AK18" s="769"/>
      <c r="AL18" s="1797"/>
      <c r="AM18" s="1797"/>
      <c r="AN18" s="1797"/>
      <c r="AO18" s="1797"/>
      <c r="AP18" s="1797"/>
      <c r="AQ18" s="1797"/>
      <c r="AR18" s="1797"/>
      <c r="AS18" s="443"/>
      <c r="AT18" s="443"/>
      <c r="AU18" s="443"/>
      <c r="AV18" s="443"/>
      <c r="AW18" s="443"/>
      <c r="AX18" s="443"/>
      <c r="AY18" s="444"/>
    </row>
    <row r="19" spans="2:52" ht="31.75" customHeight="1">
      <c r="B19" s="762" t="s">
        <v>46</v>
      </c>
      <c r="C19" s="763"/>
      <c r="D19" s="763"/>
      <c r="E19" s="763"/>
      <c r="F19" s="763"/>
      <c r="G19" s="764"/>
      <c r="H19" s="387" t="s">
        <v>47</v>
      </c>
      <c r="I19" s="388"/>
      <c r="J19" s="388"/>
      <c r="K19" s="388"/>
      <c r="L19" s="388"/>
      <c r="M19" s="388"/>
      <c r="N19" s="388"/>
      <c r="O19" s="388"/>
      <c r="P19" s="388"/>
      <c r="Q19" s="388"/>
      <c r="R19" s="388"/>
      <c r="S19" s="388"/>
      <c r="T19" s="388"/>
      <c r="U19" s="388"/>
      <c r="V19" s="388"/>
      <c r="W19" s="388"/>
      <c r="X19" s="388"/>
      <c r="Y19" s="389"/>
      <c r="Z19" s="390"/>
      <c r="AA19" s="391"/>
      <c r="AB19" s="392"/>
      <c r="AC19" s="393" t="s">
        <v>48</v>
      </c>
      <c r="AD19" s="388"/>
      <c r="AE19" s="389"/>
      <c r="AF19" s="394" t="s">
        <v>334</v>
      </c>
      <c r="AG19" s="394"/>
      <c r="AH19" s="394"/>
      <c r="AI19" s="394"/>
      <c r="AJ19" s="394"/>
      <c r="AK19" s="394" t="s">
        <v>335</v>
      </c>
      <c r="AL19" s="394"/>
      <c r="AM19" s="394"/>
      <c r="AN19" s="394"/>
      <c r="AO19" s="394"/>
      <c r="AP19" s="394" t="s">
        <v>336</v>
      </c>
      <c r="AQ19" s="394"/>
      <c r="AR19" s="394"/>
      <c r="AS19" s="394"/>
      <c r="AT19" s="394"/>
      <c r="AU19" s="753" t="s">
        <v>228</v>
      </c>
      <c r="AV19" s="394"/>
      <c r="AW19" s="394"/>
      <c r="AX19" s="394"/>
      <c r="AY19" s="424"/>
    </row>
    <row r="20" spans="2:52" ht="32.25" customHeight="1">
      <c r="B20" s="765"/>
      <c r="C20" s="763"/>
      <c r="D20" s="763"/>
      <c r="E20" s="763"/>
      <c r="F20" s="763"/>
      <c r="G20" s="764"/>
      <c r="H20" s="3793" t="s">
        <v>1556</v>
      </c>
      <c r="I20" s="3794"/>
      <c r="J20" s="3794"/>
      <c r="K20" s="3794"/>
      <c r="L20" s="3794"/>
      <c r="M20" s="3794"/>
      <c r="N20" s="3794"/>
      <c r="O20" s="3794"/>
      <c r="P20" s="3794"/>
      <c r="Q20" s="3794"/>
      <c r="R20" s="3794"/>
      <c r="S20" s="3794"/>
      <c r="T20" s="3794"/>
      <c r="U20" s="3794"/>
      <c r="V20" s="3794"/>
      <c r="W20" s="3794"/>
      <c r="X20" s="3794"/>
      <c r="Y20" s="3795"/>
      <c r="Z20" s="416" t="s">
        <v>51</v>
      </c>
      <c r="AA20" s="417"/>
      <c r="AB20" s="418"/>
      <c r="AC20" s="390"/>
      <c r="AD20" s="391"/>
      <c r="AE20" s="392"/>
      <c r="AF20" s="431" t="s">
        <v>466</v>
      </c>
      <c r="AG20" s="432"/>
      <c r="AH20" s="432"/>
      <c r="AI20" s="432"/>
      <c r="AJ20" s="432"/>
      <c r="AK20" s="431" t="s">
        <v>466</v>
      </c>
      <c r="AL20" s="432"/>
      <c r="AM20" s="432"/>
      <c r="AN20" s="432"/>
      <c r="AO20" s="432"/>
      <c r="AP20" s="431" t="s">
        <v>466</v>
      </c>
      <c r="AQ20" s="432"/>
      <c r="AR20" s="432"/>
      <c r="AS20" s="432"/>
      <c r="AT20" s="432"/>
      <c r="AU20" s="431" t="s">
        <v>466</v>
      </c>
      <c r="AV20" s="432"/>
      <c r="AW20" s="432"/>
      <c r="AX20" s="432"/>
      <c r="AY20" s="436"/>
      <c r="AZ20" s="3796"/>
    </row>
    <row r="21" spans="2:52" ht="32.25" customHeight="1">
      <c r="B21" s="766"/>
      <c r="C21" s="767"/>
      <c r="D21" s="767"/>
      <c r="E21" s="767"/>
      <c r="F21" s="767"/>
      <c r="G21" s="768"/>
      <c r="H21" s="3797"/>
      <c r="I21" s="3798"/>
      <c r="J21" s="3798"/>
      <c r="K21" s="3798"/>
      <c r="L21" s="3798"/>
      <c r="M21" s="3798"/>
      <c r="N21" s="3798"/>
      <c r="O21" s="3798"/>
      <c r="P21" s="3798"/>
      <c r="Q21" s="3798"/>
      <c r="R21" s="3798"/>
      <c r="S21" s="3798"/>
      <c r="T21" s="3798"/>
      <c r="U21" s="3798"/>
      <c r="V21" s="3798"/>
      <c r="W21" s="3798"/>
      <c r="X21" s="3798"/>
      <c r="Y21" s="3799"/>
      <c r="Z21" s="393" t="s">
        <v>56</v>
      </c>
      <c r="AA21" s="388"/>
      <c r="AB21" s="389"/>
      <c r="AC21" s="377" t="s">
        <v>345</v>
      </c>
      <c r="AD21" s="377"/>
      <c r="AE21" s="377"/>
      <c r="AF21" s="431" t="s">
        <v>466</v>
      </c>
      <c r="AG21" s="432"/>
      <c r="AH21" s="432"/>
      <c r="AI21" s="432"/>
      <c r="AJ21" s="432"/>
      <c r="AK21" s="431" t="s">
        <v>466</v>
      </c>
      <c r="AL21" s="432"/>
      <c r="AM21" s="432"/>
      <c r="AN21" s="432"/>
      <c r="AO21" s="432"/>
      <c r="AP21" s="431" t="s">
        <v>466</v>
      </c>
      <c r="AQ21" s="432"/>
      <c r="AR21" s="432"/>
      <c r="AS21" s="432"/>
      <c r="AT21" s="432"/>
      <c r="AU21" s="422"/>
      <c r="AV21" s="422"/>
      <c r="AW21" s="422"/>
      <c r="AX21" s="422"/>
      <c r="AY21" s="423"/>
    </row>
    <row r="22" spans="2:52" ht="31.75" customHeight="1">
      <c r="B22" s="362" t="s">
        <v>62</v>
      </c>
      <c r="C22" s="363"/>
      <c r="D22" s="363"/>
      <c r="E22" s="363"/>
      <c r="F22" s="363"/>
      <c r="G22" s="364"/>
      <c r="H22" s="387" t="s">
        <v>63</v>
      </c>
      <c r="I22" s="388"/>
      <c r="J22" s="388"/>
      <c r="K22" s="388"/>
      <c r="L22" s="388"/>
      <c r="M22" s="388"/>
      <c r="N22" s="388"/>
      <c r="O22" s="388"/>
      <c r="P22" s="388"/>
      <c r="Q22" s="388"/>
      <c r="R22" s="388"/>
      <c r="S22" s="388"/>
      <c r="T22" s="388"/>
      <c r="U22" s="388"/>
      <c r="V22" s="388"/>
      <c r="W22" s="388"/>
      <c r="X22" s="388"/>
      <c r="Y22" s="389"/>
      <c r="Z22" s="390"/>
      <c r="AA22" s="391"/>
      <c r="AB22" s="392"/>
      <c r="AC22" s="393" t="s">
        <v>48</v>
      </c>
      <c r="AD22" s="388"/>
      <c r="AE22" s="389"/>
      <c r="AF22" s="394" t="s">
        <v>334</v>
      </c>
      <c r="AG22" s="394"/>
      <c r="AH22" s="394"/>
      <c r="AI22" s="394"/>
      <c r="AJ22" s="394"/>
      <c r="AK22" s="394" t="s">
        <v>335</v>
      </c>
      <c r="AL22" s="394"/>
      <c r="AM22" s="394"/>
      <c r="AN22" s="394"/>
      <c r="AO22" s="394"/>
      <c r="AP22" s="394" t="s">
        <v>336</v>
      </c>
      <c r="AQ22" s="394"/>
      <c r="AR22" s="394"/>
      <c r="AS22" s="394"/>
      <c r="AT22" s="394"/>
      <c r="AU22" s="395" t="s">
        <v>64</v>
      </c>
      <c r="AV22" s="396"/>
      <c r="AW22" s="396"/>
      <c r="AX22" s="396"/>
      <c r="AY22" s="397"/>
    </row>
    <row r="23" spans="2:52" ht="39.950000000000003" customHeight="1">
      <c r="B23" s="199"/>
      <c r="C23" s="200"/>
      <c r="D23" s="200"/>
      <c r="E23" s="200"/>
      <c r="F23" s="200"/>
      <c r="G23" s="201"/>
      <c r="H23" s="3793" t="s">
        <v>661</v>
      </c>
      <c r="I23" s="3794"/>
      <c r="J23" s="3794"/>
      <c r="K23" s="3794"/>
      <c r="L23" s="3794"/>
      <c r="M23" s="3794"/>
      <c r="N23" s="3794"/>
      <c r="O23" s="3794"/>
      <c r="P23" s="3794"/>
      <c r="Q23" s="3794"/>
      <c r="R23" s="3794"/>
      <c r="S23" s="3794"/>
      <c r="T23" s="3794"/>
      <c r="U23" s="3794"/>
      <c r="V23" s="3794"/>
      <c r="W23" s="3794"/>
      <c r="X23" s="3794"/>
      <c r="Y23" s="3795"/>
      <c r="Z23" s="401" t="s">
        <v>233</v>
      </c>
      <c r="AA23" s="402"/>
      <c r="AB23" s="403"/>
      <c r="AC23" s="1198" t="s">
        <v>466</v>
      </c>
      <c r="AD23" s="408"/>
      <c r="AE23" s="409"/>
      <c r="AF23" s="420" t="s">
        <v>466</v>
      </c>
      <c r="AG23" s="377"/>
      <c r="AH23" s="377"/>
      <c r="AI23" s="377"/>
      <c r="AJ23" s="377"/>
      <c r="AK23" s="420" t="s">
        <v>466</v>
      </c>
      <c r="AL23" s="377"/>
      <c r="AM23" s="377"/>
      <c r="AN23" s="377"/>
      <c r="AO23" s="377"/>
      <c r="AP23" s="420">
        <v>593</v>
      </c>
      <c r="AQ23" s="377"/>
      <c r="AR23" s="377"/>
      <c r="AS23" s="377"/>
      <c r="AT23" s="377"/>
      <c r="AU23" s="893" t="s">
        <v>347</v>
      </c>
      <c r="AV23" s="101"/>
      <c r="AW23" s="101"/>
      <c r="AX23" s="101"/>
      <c r="AY23" s="379"/>
    </row>
    <row r="24" spans="2:52" ht="26.85" customHeight="1">
      <c r="B24" s="233"/>
      <c r="C24" s="225"/>
      <c r="D24" s="225"/>
      <c r="E24" s="225"/>
      <c r="F24" s="225"/>
      <c r="G24" s="365"/>
      <c r="H24" s="3797"/>
      <c r="I24" s="3798"/>
      <c r="J24" s="3798"/>
      <c r="K24" s="3798"/>
      <c r="L24" s="3798"/>
      <c r="M24" s="3798"/>
      <c r="N24" s="3798"/>
      <c r="O24" s="3798"/>
      <c r="P24" s="3798"/>
      <c r="Q24" s="3798"/>
      <c r="R24" s="3798"/>
      <c r="S24" s="3798"/>
      <c r="T24" s="3798"/>
      <c r="U24" s="3798"/>
      <c r="V24" s="3798"/>
      <c r="W24" s="3798"/>
      <c r="X24" s="3798"/>
      <c r="Y24" s="3799"/>
      <c r="Z24" s="404"/>
      <c r="AA24" s="405"/>
      <c r="AB24" s="406"/>
      <c r="AC24" s="410"/>
      <c r="AD24" s="411"/>
      <c r="AE24" s="412"/>
      <c r="AF24" s="382" t="s">
        <v>466</v>
      </c>
      <c r="AG24" s="206"/>
      <c r="AH24" s="206"/>
      <c r="AI24" s="206"/>
      <c r="AJ24" s="381"/>
      <c r="AK24" s="382" t="s">
        <v>1557</v>
      </c>
      <c r="AL24" s="206"/>
      <c r="AM24" s="206"/>
      <c r="AN24" s="206"/>
      <c r="AO24" s="381"/>
      <c r="AP24" s="383" t="s">
        <v>1558</v>
      </c>
      <c r="AQ24" s="384"/>
      <c r="AR24" s="384"/>
      <c r="AS24" s="384"/>
      <c r="AT24" s="385"/>
      <c r="AU24" s="3800" t="s">
        <v>1559</v>
      </c>
      <c r="AV24" s="384"/>
      <c r="AW24" s="384"/>
      <c r="AX24" s="384"/>
      <c r="AY24" s="386"/>
    </row>
    <row r="25" spans="2:52" ht="88.55" customHeight="1">
      <c r="B25" s="362" t="s">
        <v>70</v>
      </c>
      <c r="C25" s="743"/>
      <c r="D25" s="743"/>
      <c r="E25" s="743"/>
      <c r="F25" s="743"/>
      <c r="G25" s="743"/>
      <c r="H25" s="1071" t="s">
        <v>1560</v>
      </c>
      <c r="I25" s="1072"/>
      <c r="J25" s="1072"/>
      <c r="K25" s="1072"/>
      <c r="L25" s="1072"/>
      <c r="M25" s="1072"/>
      <c r="N25" s="1072"/>
      <c r="O25" s="1072"/>
      <c r="P25" s="1072"/>
      <c r="Q25" s="1072"/>
      <c r="R25" s="1072"/>
      <c r="S25" s="1072"/>
      <c r="T25" s="1072"/>
      <c r="U25" s="1072"/>
      <c r="V25" s="1072"/>
      <c r="W25" s="1072"/>
      <c r="X25" s="1072"/>
      <c r="Y25" s="1072"/>
      <c r="Z25" s="368" t="s">
        <v>72</v>
      </c>
      <c r="AA25" s="369"/>
      <c r="AB25" s="370"/>
      <c r="AC25" s="510" t="s">
        <v>466</v>
      </c>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814"/>
    </row>
    <row r="26" spans="2:52" ht="23.1" customHeight="1">
      <c r="B26" s="341" t="s">
        <v>241</v>
      </c>
      <c r="C26" s="342"/>
      <c r="D26" s="909" t="s">
        <v>77</v>
      </c>
      <c r="E26" s="910"/>
      <c r="F26" s="910"/>
      <c r="G26" s="910"/>
      <c r="H26" s="910"/>
      <c r="I26" s="910"/>
      <c r="J26" s="910"/>
      <c r="K26" s="910"/>
      <c r="L26" s="911"/>
      <c r="M26" s="912" t="s">
        <v>78</v>
      </c>
      <c r="N26" s="912"/>
      <c r="O26" s="912"/>
      <c r="P26" s="912"/>
      <c r="Q26" s="912"/>
      <c r="R26" s="912"/>
      <c r="S26" s="913" t="s">
        <v>338</v>
      </c>
      <c r="T26" s="913"/>
      <c r="U26" s="913"/>
      <c r="V26" s="913"/>
      <c r="W26" s="913"/>
      <c r="X26" s="913"/>
      <c r="Y26" s="914" t="s">
        <v>79</v>
      </c>
      <c r="Z26" s="910"/>
      <c r="AA26" s="910"/>
      <c r="AB26" s="910"/>
      <c r="AC26" s="910"/>
      <c r="AD26" s="910"/>
      <c r="AE26" s="910"/>
      <c r="AF26" s="910"/>
      <c r="AG26" s="910"/>
      <c r="AH26" s="910"/>
      <c r="AI26" s="910"/>
      <c r="AJ26" s="910"/>
      <c r="AK26" s="910"/>
      <c r="AL26" s="910"/>
      <c r="AM26" s="910"/>
      <c r="AN26" s="910"/>
      <c r="AO26" s="910"/>
      <c r="AP26" s="910"/>
      <c r="AQ26" s="910"/>
      <c r="AR26" s="910"/>
      <c r="AS26" s="910"/>
      <c r="AT26" s="910"/>
      <c r="AU26" s="910"/>
      <c r="AV26" s="910"/>
      <c r="AW26" s="910"/>
      <c r="AX26" s="910"/>
      <c r="AY26" s="915"/>
    </row>
    <row r="27" spans="2:52" ht="23.1" customHeight="1">
      <c r="B27" s="343"/>
      <c r="C27" s="344"/>
      <c r="D27" s="354" t="s">
        <v>1561</v>
      </c>
      <c r="E27" s="355"/>
      <c r="F27" s="355"/>
      <c r="G27" s="355"/>
      <c r="H27" s="355"/>
      <c r="I27" s="355"/>
      <c r="J27" s="355"/>
      <c r="K27" s="355"/>
      <c r="L27" s="356"/>
      <c r="M27" s="358" t="s">
        <v>466</v>
      </c>
      <c r="N27" s="359"/>
      <c r="O27" s="359"/>
      <c r="P27" s="359"/>
      <c r="Q27" s="359"/>
      <c r="R27" s="359"/>
      <c r="S27" s="3788">
        <v>3600</v>
      </c>
      <c r="T27" s="3801"/>
      <c r="U27" s="3801"/>
      <c r="V27" s="3801"/>
      <c r="W27" s="3801"/>
      <c r="X27" s="3801"/>
      <c r="Y27" s="1219" t="s">
        <v>1562</v>
      </c>
      <c r="Z27" s="3460"/>
      <c r="AA27" s="3460"/>
      <c r="AB27" s="3460"/>
      <c r="AC27" s="3460"/>
      <c r="AD27" s="3460"/>
      <c r="AE27" s="3460"/>
      <c r="AF27" s="3460"/>
      <c r="AG27" s="3460"/>
      <c r="AH27" s="3460"/>
      <c r="AI27" s="3460"/>
      <c r="AJ27" s="3460"/>
      <c r="AK27" s="3460"/>
      <c r="AL27" s="3460"/>
      <c r="AM27" s="3460"/>
      <c r="AN27" s="3460"/>
      <c r="AO27" s="3460"/>
      <c r="AP27" s="3460"/>
      <c r="AQ27" s="3460"/>
      <c r="AR27" s="3460"/>
      <c r="AS27" s="3460"/>
      <c r="AT27" s="3460"/>
      <c r="AU27" s="3460"/>
      <c r="AV27" s="3460"/>
      <c r="AW27" s="3460"/>
      <c r="AX27" s="3460"/>
      <c r="AY27" s="3461"/>
    </row>
    <row r="28" spans="2:52" ht="23.1" customHeight="1">
      <c r="B28" s="343"/>
      <c r="C28" s="344"/>
      <c r="D28" s="322"/>
      <c r="E28" s="323"/>
      <c r="F28" s="323"/>
      <c r="G28" s="323"/>
      <c r="H28" s="323"/>
      <c r="I28" s="323"/>
      <c r="J28" s="323"/>
      <c r="K28" s="323"/>
      <c r="L28" s="324"/>
      <c r="M28" s="326"/>
      <c r="N28" s="326"/>
      <c r="O28" s="326"/>
      <c r="P28" s="326"/>
      <c r="Q28" s="326"/>
      <c r="R28" s="326"/>
      <c r="S28" s="3802"/>
      <c r="T28" s="3802"/>
      <c r="U28" s="3802"/>
      <c r="V28" s="3802"/>
      <c r="W28" s="3802"/>
      <c r="X28" s="3802"/>
      <c r="Y28" s="3803"/>
      <c r="Z28" s="3804"/>
      <c r="AA28" s="3804"/>
      <c r="AB28" s="3804"/>
      <c r="AC28" s="3804"/>
      <c r="AD28" s="3804"/>
      <c r="AE28" s="3804"/>
      <c r="AF28" s="3804"/>
      <c r="AG28" s="3804"/>
      <c r="AH28" s="3804"/>
      <c r="AI28" s="3804"/>
      <c r="AJ28" s="3804"/>
      <c r="AK28" s="3804"/>
      <c r="AL28" s="3804"/>
      <c r="AM28" s="3804"/>
      <c r="AN28" s="3804"/>
      <c r="AO28" s="3804"/>
      <c r="AP28" s="3804"/>
      <c r="AQ28" s="3804"/>
      <c r="AR28" s="3804"/>
      <c r="AS28" s="3804"/>
      <c r="AT28" s="3804"/>
      <c r="AU28" s="3804"/>
      <c r="AV28" s="3804"/>
      <c r="AW28" s="3804"/>
      <c r="AX28" s="3804"/>
      <c r="AY28" s="3805"/>
    </row>
    <row r="29" spans="2:52" ht="23.1" customHeight="1">
      <c r="B29" s="343"/>
      <c r="C29" s="344"/>
      <c r="D29" s="322"/>
      <c r="E29" s="323"/>
      <c r="F29" s="323"/>
      <c r="G29" s="323"/>
      <c r="H29" s="323"/>
      <c r="I29" s="323"/>
      <c r="J29" s="323"/>
      <c r="K29" s="323"/>
      <c r="L29" s="324"/>
      <c r="M29" s="326"/>
      <c r="N29" s="326"/>
      <c r="O29" s="326"/>
      <c r="P29" s="326"/>
      <c r="Q29" s="326"/>
      <c r="R29" s="326"/>
      <c r="S29" s="3802"/>
      <c r="T29" s="3802"/>
      <c r="U29" s="3802"/>
      <c r="V29" s="3802"/>
      <c r="W29" s="3802"/>
      <c r="X29" s="3802"/>
      <c r="Y29" s="3803"/>
      <c r="Z29" s="3804"/>
      <c r="AA29" s="3804"/>
      <c r="AB29" s="3804"/>
      <c r="AC29" s="3804"/>
      <c r="AD29" s="3804"/>
      <c r="AE29" s="3804"/>
      <c r="AF29" s="3804"/>
      <c r="AG29" s="3804"/>
      <c r="AH29" s="3804"/>
      <c r="AI29" s="3804"/>
      <c r="AJ29" s="3804"/>
      <c r="AK29" s="3804"/>
      <c r="AL29" s="3804"/>
      <c r="AM29" s="3804"/>
      <c r="AN29" s="3804"/>
      <c r="AO29" s="3804"/>
      <c r="AP29" s="3804"/>
      <c r="AQ29" s="3804"/>
      <c r="AR29" s="3804"/>
      <c r="AS29" s="3804"/>
      <c r="AT29" s="3804"/>
      <c r="AU29" s="3804"/>
      <c r="AV29" s="3804"/>
      <c r="AW29" s="3804"/>
      <c r="AX29" s="3804"/>
      <c r="AY29" s="3805"/>
    </row>
    <row r="30" spans="2:52" ht="23.1" customHeight="1">
      <c r="B30" s="343"/>
      <c r="C30" s="344"/>
      <c r="D30" s="322"/>
      <c r="E30" s="323"/>
      <c r="F30" s="323"/>
      <c r="G30" s="323"/>
      <c r="H30" s="323"/>
      <c r="I30" s="323"/>
      <c r="J30" s="323"/>
      <c r="K30" s="323"/>
      <c r="L30" s="324"/>
      <c r="M30" s="326"/>
      <c r="N30" s="326"/>
      <c r="O30" s="326"/>
      <c r="P30" s="326"/>
      <c r="Q30" s="326"/>
      <c r="R30" s="326"/>
      <c r="S30" s="3802"/>
      <c r="T30" s="3802"/>
      <c r="U30" s="3802"/>
      <c r="V30" s="3802"/>
      <c r="W30" s="3802"/>
      <c r="X30" s="3802"/>
      <c r="Y30" s="3806"/>
      <c r="Z30" s="3807"/>
      <c r="AA30" s="3807"/>
      <c r="AB30" s="3807"/>
      <c r="AC30" s="3807"/>
      <c r="AD30" s="3807"/>
      <c r="AE30" s="3807"/>
      <c r="AF30" s="3807"/>
      <c r="AG30" s="3807"/>
      <c r="AH30" s="3807"/>
      <c r="AI30" s="3807"/>
      <c r="AJ30" s="3807"/>
      <c r="AK30" s="3807"/>
      <c r="AL30" s="3807"/>
      <c r="AM30" s="3807"/>
      <c r="AN30" s="3807"/>
      <c r="AO30" s="3807"/>
      <c r="AP30" s="3807"/>
      <c r="AQ30" s="3807"/>
      <c r="AR30" s="3807"/>
      <c r="AS30" s="3807"/>
      <c r="AT30" s="3807"/>
      <c r="AU30" s="3807"/>
      <c r="AV30" s="3807"/>
      <c r="AW30" s="3807"/>
      <c r="AX30" s="3807"/>
      <c r="AY30" s="3808"/>
    </row>
    <row r="31" spans="2:52" ht="23.1" customHeight="1">
      <c r="B31" s="343"/>
      <c r="C31" s="344"/>
      <c r="D31" s="322"/>
      <c r="E31" s="323"/>
      <c r="F31" s="323"/>
      <c r="G31" s="323"/>
      <c r="H31" s="323"/>
      <c r="I31" s="323"/>
      <c r="J31" s="323"/>
      <c r="K31" s="323"/>
      <c r="L31" s="324"/>
      <c r="M31" s="325"/>
      <c r="N31" s="325"/>
      <c r="O31" s="325"/>
      <c r="P31" s="325"/>
      <c r="Q31" s="325"/>
      <c r="R31" s="325"/>
      <c r="S31" s="3567"/>
      <c r="T31" s="3567"/>
      <c r="U31" s="3567"/>
      <c r="V31" s="3567"/>
      <c r="W31" s="3567"/>
      <c r="X31" s="3567"/>
      <c r="Y31" s="721"/>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3"/>
    </row>
    <row r="32" spans="2:52" ht="23.1" customHeight="1">
      <c r="B32" s="343"/>
      <c r="C32" s="344"/>
      <c r="D32" s="322"/>
      <c r="E32" s="323"/>
      <c r="F32" s="323"/>
      <c r="G32" s="323"/>
      <c r="H32" s="323"/>
      <c r="I32" s="323"/>
      <c r="J32" s="323"/>
      <c r="K32" s="323"/>
      <c r="L32" s="324"/>
      <c r="M32" s="325"/>
      <c r="N32" s="325"/>
      <c r="O32" s="325"/>
      <c r="P32" s="325"/>
      <c r="Q32" s="325"/>
      <c r="R32" s="325"/>
      <c r="S32" s="3567"/>
      <c r="T32" s="3567"/>
      <c r="U32" s="3567"/>
      <c r="V32" s="3567"/>
      <c r="W32" s="3567"/>
      <c r="X32" s="3567"/>
      <c r="Y32" s="721"/>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3"/>
    </row>
    <row r="33" spans="1:51" ht="23.1" customHeight="1">
      <c r="B33" s="343"/>
      <c r="C33" s="344"/>
      <c r="D33" s="1098"/>
      <c r="E33" s="1099"/>
      <c r="F33" s="1099"/>
      <c r="G33" s="1099"/>
      <c r="H33" s="1099"/>
      <c r="I33" s="1099"/>
      <c r="J33" s="1099"/>
      <c r="K33" s="1099"/>
      <c r="L33" s="1100"/>
      <c r="M33" s="1322"/>
      <c r="N33" s="1322"/>
      <c r="O33" s="1322"/>
      <c r="P33" s="1322"/>
      <c r="Q33" s="1322"/>
      <c r="R33" s="1322"/>
      <c r="S33" s="3568"/>
      <c r="T33" s="3568"/>
      <c r="U33" s="3568"/>
      <c r="V33" s="3568"/>
      <c r="W33" s="3568"/>
      <c r="X33" s="3568"/>
      <c r="Y33" s="721"/>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3"/>
    </row>
    <row r="34" spans="1:51" ht="23.1" customHeight="1">
      <c r="B34" s="345"/>
      <c r="C34" s="346"/>
      <c r="D34" s="330" t="s">
        <v>42</v>
      </c>
      <c r="E34" s="331"/>
      <c r="F34" s="331"/>
      <c r="G34" s="331"/>
      <c r="H34" s="331"/>
      <c r="I34" s="331"/>
      <c r="J34" s="331"/>
      <c r="K34" s="331"/>
      <c r="L34" s="332"/>
      <c r="M34" s="336" t="s">
        <v>472</v>
      </c>
      <c r="N34" s="337"/>
      <c r="O34" s="337"/>
      <c r="P34" s="337"/>
      <c r="Q34" s="337"/>
      <c r="R34" s="337"/>
      <c r="S34" s="3809">
        <v>3600</v>
      </c>
      <c r="T34" s="3810"/>
      <c r="U34" s="3810"/>
      <c r="V34" s="3810"/>
      <c r="W34" s="3810"/>
      <c r="X34" s="3810"/>
      <c r="Y34" s="704"/>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c r="AY34" s="706"/>
    </row>
    <row r="35" spans="1:51" ht="2.95" customHeight="1">
      <c r="A35" s="4"/>
      <c r="B35" s="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51" ht="2.95" customHeight="1" thickBot="1">
      <c r="A36" s="4"/>
      <c r="B36" s="7"/>
      <c r="C36" s="7"/>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310" t="s">
        <v>87</v>
      </c>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2"/>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316"/>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ht="20.95" hidden="1" customHeight="1">
      <c r="A41" s="9"/>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9"/>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9"/>
      <c r="B43" s="944" t="s">
        <v>90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6"/>
    </row>
    <row r="44" spans="1:51" ht="20.95" customHeight="1">
      <c r="A44" s="9"/>
      <c r="B44" s="12"/>
      <c r="C44" s="13"/>
      <c r="D44" s="299" t="s">
        <v>91</v>
      </c>
      <c r="E44" s="300"/>
      <c r="F44" s="300"/>
      <c r="G44" s="300"/>
      <c r="H44" s="301" t="s">
        <v>92</v>
      </c>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2"/>
      <c r="AH44" s="301" t="s">
        <v>93</v>
      </c>
      <c r="AI44" s="300"/>
      <c r="AJ44" s="300"/>
      <c r="AK44" s="300"/>
      <c r="AL44" s="300"/>
      <c r="AM44" s="300"/>
      <c r="AN44" s="300"/>
      <c r="AO44" s="300"/>
      <c r="AP44" s="300"/>
      <c r="AQ44" s="300"/>
      <c r="AR44" s="300"/>
      <c r="AS44" s="300"/>
      <c r="AT44" s="300"/>
      <c r="AU44" s="300"/>
      <c r="AV44" s="300"/>
      <c r="AW44" s="300"/>
      <c r="AX44" s="300"/>
      <c r="AY44" s="303"/>
    </row>
    <row r="45" spans="1:51" ht="38.299999999999997" customHeight="1">
      <c r="A45" s="9"/>
      <c r="B45" s="255" t="s">
        <v>94</v>
      </c>
      <c r="C45" s="256"/>
      <c r="D45" s="304" t="s">
        <v>363</v>
      </c>
      <c r="E45" s="265"/>
      <c r="F45" s="265"/>
      <c r="G45" s="266"/>
      <c r="H45" s="264" t="s">
        <v>96</v>
      </c>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6"/>
      <c r="AH45" s="1336" t="s">
        <v>1563</v>
      </c>
      <c r="AI45" s="1337"/>
      <c r="AJ45" s="1337"/>
      <c r="AK45" s="1337"/>
      <c r="AL45" s="1337"/>
      <c r="AM45" s="1337"/>
      <c r="AN45" s="1337"/>
      <c r="AO45" s="1337"/>
      <c r="AP45" s="1337"/>
      <c r="AQ45" s="1337"/>
      <c r="AR45" s="1337"/>
      <c r="AS45" s="1337"/>
      <c r="AT45" s="1337"/>
      <c r="AU45" s="1337"/>
      <c r="AV45" s="1337"/>
      <c r="AW45" s="1337"/>
      <c r="AX45" s="1337"/>
      <c r="AY45" s="1338"/>
    </row>
    <row r="46" spans="1:51" ht="45" customHeight="1">
      <c r="A46" s="9"/>
      <c r="B46" s="257"/>
      <c r="C46" s="258"/>
      <c r="D46" s="305" t="s">
        <v>363</v>
      </c>
      <c r="E46" s="278"/>
      <c r="F46" s="278"/>
      <c r="G46" s="279"/>
      <c r="H46" s="290" t="s">
        <v>365</v>
      </c>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2"/>
      <c r="AH46" s="1222" t="s">
        <v>673</v>
      </c>
      <c r="AI46" s="1223"/>
      <c r="AJ46" s="1223"/>
      <c r="AK46" s="1223"/>
      <c r="AL46" s="1223"/>
      <c r="AM46" s="1223"/>
      <c r="AN46" s="1223"/>
      <c r="AO46" s="1223"/>
      <c r="AP46" s="1223"/>
      <c r="AQ46" s="1223"/>
      <c r="AR46" s="1223"/>
      <c r="AS46" s="1223"/>
      <c r="AT46" s="1223"/>
      <c r="AU46" s="1223"/>
      <c r="AV46" s="1223"/>
      <c r="AW46" s="1223"/>
      <c r="AX46" s="1223"/>
      <c r="AY46" s="1224"/>
    </row>
    <row r="47" spans="1:51" ht="26.2" customHeight="1">
      <c r="A47" s="9"/>
      <c r="B47" s="259"/>
      <c r="C47" s="260"/>
      <c r="D47" s="244" t="s">
        <v>472</v>
      </c>
      <c r="E47" s="609"/>
      <c r="F47" s="609"/>
      <c r="G47" s="610"/>
      <c r="H47" s="247" t="s">
        <v>367</v>
      </c>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9"/>
      <c r="AH47" s="1921" t="s">
        <v>472</v>
      </c>
      <c r="AI47" s="300"/>
      <c r="AJ47" s="300"/>
      <c r="AK47" s="300"/>
      <c r="AL47" s="300"/>
      <c r="AM47" s="300"/>
      <c r="AN47" s="300"/>
      <c r="AO47" s="300"/>
      <c r="AP47" s="300"/>
      <c r="AQ47" s="300"/>
      <c r="AR47" s="300"/>
      <c r="AS47" s="300"/>
      <c r="AT47" s="300"/>
      <c r="AU47" s="300"/>
      <c r="AV47" s="300"/>
      <c r="AW47" s="300"/>
      <c r="AX47" s="300"/>
      <c r="AY47" s="303"/>
    </row>
    <row r="48" spans="1:51" ht="26.2" customHeight="1">
      <c r="A48" s="9"/>
      <c r="B48" s="257" t="s">
        <v>102</v>
      </c>
      <c r="C48" s="258"/>
      <c r="D48" s="261" t="s">
        <v>472</v>
      </c>
      <c r="E48" s="262"/>
      <c r="F48" s="262"/>
      <c r="G48" s="263"/>
      <c r="H48" s="264" t="s">
        <v>103</v>
      </c>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6"/>
      <c r="AH48" s="1809" t="s">
        <v>472</v>
      </c>
      <c r="AI48" s="623"/>
      <c r="AJ48" s="623"/>
      <c r="AK48" s="623"/>
      <c r="AL48" s="623"/>
      <c r="AM48" s="623"/>
      <c r="AN48" s="623"/>
      <c r="AO48" s="623"/>
      <c r="AP48" s="623"/>
      <c r="AQ48" s="623"/>
      <c r="AR48" s="623"/>
      <c r="AS48" s="623"/>
      <c r="AT48" s="623"/>
      <c r="AU48" s="623"/>
      <c r="AV48" s="623"/>
      <c r="AW48" s="623"/>
      <c r="AX48" s="623"/>
      <c r="AY48" s="1810"/>
    </row>
    <row r="49" spans="1:51" ht="26.2" customHeight="1">
      <c r="A49" s="9"/>
      <c r="B49" s="257"/>
      <c r="C49" s="258"/>
      <c r="D49" s="276" t="s">
        <v>472</v>
      </c>
      <c r="E49" s="148"/>
      <c r="F49" s="148"/>
      <c r="G49" s="149"/>
      <c r="H49" s="277" t="s">
        <v>369</v>
      </c>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9"/>
      <c r="AH49" s="1811" t="s">
        <v>472</v>
      </c>
      <c r="AI49" s="708"/>
      <c r="AJ49" s="708"/>
      <c r="AK49" s="708"/>
      <c r="AL49" s="708"/>
      <c r="AM49" s="708"/>
      <c r="AN49" s="708"/>
      <c r="AO49" s="708"/>
      <c r="AP49" s="708"/>
      <c r="AQ49" s="708"/>
      <c r="AR49" s="708"/>
      <c r="AS49" s="708"/>
      <c r="AT49" s="708"/>
      <c r="AU49" s="708"/>
      <c r="AV49" s="708"/>
      <c r="AW49" s="708"/>
      <c r="AX49" s="708"/>
      <c r="AY49" s="1812"/>
    </row>
    <row r="50" spans="1:51" ht="26.2" customHeight="1">
      <c r="A50" s="9"/>
      <c r="B50" s="257"/>
      <c r="C50" s="258"/>
      <c r="D50" s="276" t="s">
        <v>363</v>
      </c>
      <c r="E50" s="148"/>
      <c r="F50" s="148"/>
      <c r="G50" s="149"/>
      <c r="H50" s="277" t="s">
        <v>106</v>
      </c>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9"/>
      <c r="AH50" s="3468" t="s">
        <v>1564</v>
      </c>
      <c r="AI50" s="3469"/>
      <c r="AJ50" s="3469"/>
      <c r="AK50" s="3469"/>
      <c r="AL50" s="3469"/>
      <c r="AM50" s="3469"/>
      <c r="AN50" s="3469"/>
      <c r="AO50" s="3469"/>
      <c r="AP50" s="3469"/>
      <c r="AQ50" s="3469"/>
      <c r="AR50" s="3469"/>
      <c r="AS50" s="3469"/>
      <c r="AT50" s="3469"/>
      <c r="AU50" s="3469"/>
      <c r="AV50" s="3469"/>
      <c r="AW50" s="3469"/>
      <c r="AX50" s="3469"/>
      <c r="AY50" s="3470"/>
    </row>
    <row r="51" spans="1:51" ht="26.2" customHeight="1">
      <c r="A51" s="9"/>
      <c r="B51" s="257"/>
      <c r="C51" s="258"/>
      <c r="D51" s="276" t="s">
        <v>472</v>
      </c>
      <c r="E51" s="148"/>
      <c r="F51" s="148"/>
      <c r="G51" s="149"/>
      <c r="H51" s="277" t="s">
        <v>107</v>
      </c>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9"/>
      <c r="AH51" s="1811" t="s">
        <v>472</v>
      </c>
      <c r="AI51" s="708"/>
      <c r="AJ51" s="708"/>
      <c r="AK51" s="708"/>
      <c r="AL51" s="708"/>
      <c r="AM51" s="708"/>
      <c r="AN51" s="708"/>
      <c r="AO51" s="708"/>
      <c r="AP51" s="708"/>
      <c r="AQ51" s="708"/>
      <c r="AR51" s="708"/>
      <c r="AS51" s="708"/>
      <c r="AT51" s="708"/>
      <c r="AU51" s="708"/>
      <c r="AV51" s="708"/>
      <c r="AW51" s="708"/>
      <c r="AX51" s="708"/>
      <c r="AY51" s="1812"/>
    </row>
    <row r="52" spans="1:51" ht="26.2" customHeight="1">
      <c r="A52" s="9"/>
      <c r="B52" s="259"/>
      <c r="C52" s="260"/>
      <c r="D52" s="244" t="s">
        <v>363</v>
      </c>
      <c r="E52" s="245"/>
      <c r="F52" s="245"/>
      <c r="G52" s="246"/>
      <c r="H52" s="247" t="s">
        <v>108</v>
      </c>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9"/>
      <c r="AH52" s="3811" t="s">
        <v>1565</v>
      </c>
      <c r="AI52" s="3812"/>
      <c r="AJ52" s="3812"/>
      <c r="AK52" s="3812"/>
      <c r="AL52" s="3812"/>
      <c r="AM52" s="3812"/>
      <c r="AN52" s="3812"/>
      <c r="AO52" s="3812"/>
      <c r="AP52" s="3812"/>
      <c r="AQ52" s="3812"/>
      <c r="AR52" s="3812"/>
      <c r="AS52" s="3812"/>
      <c r="AT52" s="3812"/>
      <c r="AU52" s="3812"/>
      <c r="AV52" s="3812"/>
      <c r="AW52" s="3812"/>
      <c r="AX52" s="3812"/>
      <c r="AY52" s="3813"/>
    </row>
    <row r="53" spans="1:51" ht="26.2" customHeight="1">
      <c r="A53" s="9"/>
      <c r="B53" s="255" t="s">
        <v>109</v>
      </c>
      <c r="C53" s="256"/>
      <c r="D53" s="261" t="s">
        <v>363</v>
      </c>
      <c r="E53" s="262"/>
      <c r="F53" s="262"/>
      <c r="G53" s="263"/>
      <c r="H53" s="264" t="s">
        <v>110</v>
      </c>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6"/>
      <c r="AH53" s="1813" t="s">
        <v>677</v>
      </c>
      <c r="AI53" s="1814"/>
      <c r="AJ53" s="1814"/>
      <c r="AK53" s="1814"/>
      <c r="AL53" s="1814"/>
      <c r="AM53" s="1814"/>
      <c r="AN53" s="1814"/>
      <c r="AO53" s="1814"/>
      <c r="AP53" s="1814"/>
      <c r="AQ53" s="1814"/>
      <c r="AR53" s="1814"/>
      <c r="AS53" s="1814"/>
      <c r="AT53" s="1814"/>
      <c r="AU53" s="1814"/>
      <c r="AV53" s="1814"/>
      <c r="AW53" s="1814"/>
      <c r="AX53" s="1814"/>
      <c r="AY53" s="1815"/>
    </row>
    <row r="54" spans="1:51" ht="26.2" customHeight="1">
      <c r="A54" s="9"/>
      <c r="B54" s="257"/>
      <c r="C54" s="258"/>
      <c r="D54" s="276" t="s">
        <v>472</v>
      </c>
      <c r="E54" s="148"/>
      <c r="F54" s="148"/>
      <c r="G54" s="149"/>
      <c r="H54" s="277" t="s">
        <v>112</v>
      </c>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9"/>
      <c r="AH54" s="1811" t="s">
        <v>472</v>
      </c>
      <c r="AI54" s="708"/>
      <c r="AJ54" s="708"/>
      <c r="AK54" s="708"/>
      <c r="AL54" s="708"/>
      <c r="AM54" s="708"/>
      <c r="AN54" s="708"/>
      <c r="AO54" s="708"/>
      <c r="AP54" s="708"/>
      <c r="AQ54" s="708"/>
      <c r="AR54" s="708"/>
      <c r="AS54" s="708"/>
      <c r="AT54" s="708"/>
      <c r="AU54" s="708"/>
      <c r="AV54" s="708"/>
      <c r="AW54" s="708"/>
      <c r="AX54" s="708"/>
      <c r="AY54" s="1812"/>
    </row>
    <row r="55" spans="1:51" ht="26.2" customHeight="1">
      <c r="A55" s="9"/>
      <c r="B55" s="257"/>
      <c r="C55" s="258"/>
      <c r="D55" s="276" t="s">
        <v>363</v>
      </c>
      <c r="E55" s="148"/>
      <c r="F55" s="148"/>
      <c r="G55" s="149"/>
      <c r="H55" s="277" t="s">
        <v>371</v>
      </c>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9"/>
      <c r="AH55" s="3742" t="s">
        <v>678</v>
      </c>
      <c r="AI55" s="725"/>
      <c r="AJ55" s="725"/>
      <c r="AK55" s="725"/>
      <c r="AL55" s="725"/>
      <c r="AM55" s="725"/>
      <c r="AN55" s="725"/>
      <c r="AO55" s="725"/>
      <c r="AP55" s="725"/>
      <c r="AQ55" s="725"/>
      <c r="AR55" s="725"/>
      <c r="AS55" s="725"/>
      <c r="AT55" s="725"/>
      <c r="AU55" s="725"/>
      <c r="AV55" s="725"/>
      <c r="AW55" s="725"/>
      <c r="AX55" s="725"/>
      <c r="AY55" s="3814"/>
    </row>
    <row r="56" spans="1:51" ht="26.2" customHeight="1">
      <c r="A56" s="9"/>
      <c r="B56" s="257"/>
      <c r="C56" s="258"/>
      <c r="D56" s="280" t="s">
        <v>472</v>
      </c>
      <c r="E56" s="281"/>
      <c r="F56" s="281"/>
      <c r="G56" s="282"/>
      <c r="H56" s="283" t="s">
        <v>115</v>
      </c>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5"/>
      <c r="AH56" s="1811" t="s">
        <v>472</v>
      </c>
      <c r="AI56" s="708"/>
      <c r="AJ56" s="708"/>
      <c r="AK56" s="708"/>
      <c r="AL56" s="708"/>
      <c r="AM56" s="708"/>
      <c r="AN56" s="708"/>
      <c r="AO56" s="708"/>
      <c r="AP56" s="708"/>
      <c r="AQ56" s="708"/>
      <c r="AR56" s="708"/>
      <c r="AS56" s="708"/>
      <c r="AT56" s="708"/>
      <c r="AU56" s="708"/>
      <c r="AV56" s="708"/>
      <c r="AW56" s="708"/>
      <c r="AX56" s="708"/>
      <c r="AY56" s="1812"/>
    </row>
    <row r="57" spans="1:51" ht="26.2" customHeight="1">
      <c r="A57" s="9"/>
      <c r="B57" s="257"/>
      <c r="C57" s="258"/>
      <c r="D57" s="237" t="s">
        <v>472</v>
      </c>
      <c r="E57" s="238"/>
      <c r="F57" s="238"/>
      <c r="G57" s="239"/>
      <c r="H57" s="1119" t="s">
        <v>117</v>
      </c>
      <c r="I57" s="1120"/>
      <c r="J57" s="1120"/>
      <c r="K57" s="1120"/>
      <c r="L57" s="1120"/>
      <c r="M57" s="1120"/>
      <c r="N57" s="1120"/>
      <c r="O57" s="1120"/>
      <c r="P57" s="1120"/>
      <c r="Q57" s="1120"/>
      <c r="R57" s="1120"/>
      <c r="S57" s="1120"/>
      <c r="T57" s="1120"/>
      <c r="U57" s="1120"/>
      <c r="V57" s="242" t="s">
        <v>472</v>
      </c>
      <c r="W57" s="242"/>
      <c r="X57" s="242"/>
      <c r="Y57" s="242"/>
      <c r="Z57" s="242"/>
      <c r="AA57" s="242"/>
      <c r="AB57" s="242"/>
      <c r="AC57" s="242"/>
      <c r="AD57" s="242"/>
      <c r="AE57" s="242"/>
      <c r="AF57" s="242"/>
      <c r="AG57" s="243"/>
      <c r="AH57" s="1811" t="s">
        <v>472</v>
      </c>
      <c r="AI57" s="708"/>
      <c r="AJ57" s="708"/>
      <c r="AK57" s="708"/>
      <c r="AL57" s="708"/>
      <c r="AM57" s="708"/>
      <c r="AN57" s="708"/>
      <c r="AO57" s="708"/>
      <c r="AP57" s="708"/>
      <c r="AQ57" s="708"/>
      <c r="AR57" s="708"/>
      <c r="AS57" s="708"/>
      <c r="AT57" s="708"/>
      <c r="AU57" s="708"/>
      <c r="AV57" s="708"/>
      <c r="AW57" s="708"/>
      <c r="AX57" s="708"/>
      <c r="AY57" s="1812"/>
    </row>
    <row r="58" spans="1:51" ht="44.2" customHeight="1">
      <c r="A58" s="9"/>
      <c r="B58" s="259"/>
      <c r="C58" s="260"/>
      <c r="D58" s="244" t="s">
        <v>363</v>
      </c>
      <c r="E58" s="245"/>
      <c r="F58" s="245"/>
      <c r="G58" s="246"/>
      <c r="H58" s="247" t="s">
        <v>119</v>
      </c>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9"/>
      <c r="AH58" s="1806" t="s">
        <v>1566</v>
      </c>
      <c r="AI58" s="1807"/>
      <c r="AJ58" s="1807"/>
      <c r="AK58" s="1807"/>
      <c r="AL58" s="1807"/>
      <c r="AM58" s="1807"/>
      <c r="AN58" s="1807"/>
      <c r="AO58" s="1807"/>
      <c r="AP58" s="1807"/>
      <c r="AQ58" s="1807"/>
      <c r="AR58" s="1807"/>
      <c r="AS58" s="1807"/>
      <c r="AT58" s="1807"/>
      <c r="AU58" s="1807"/>
      <c r="AV58" s="1807"/>
      <c r="AW58" s="1807"/>
      <c r="AX58" s="1807"/>
      <c r="AY58" s="1808"/>
    </row>
    <row r="59" spans="1:51" ht="180" customHeight="1" thickBot="1">
      <c r="A59" s="9"/>
      <c r="B59" s="250" t="s">
        <v>120</v>
      </c>
      <c r="C59" s="251"/>
      <c r="D59" s="964" t="s">
        <v>1567</v>
      </c>
      <c r="E59" s="1819"/>
      <c r="F59" s="1819"/>
      <c r="G59" s="1819"/>
      <c r="H59" s="1819"/>
      <c r="I59" s="1819"/>
      <c r="J59" s="1819"/>
      <c r="K59" s="1819"/>
      <c r="L59" s="1819"/>
      <c r="M59" s="1819"/>
      <c r="N59" s="1819"/>
      <c r="O59" s="1819"/>
      <c r="P59" s="1819"/>
      <c r="Q59" s="1819"/>
      <c r="R59" s="1819"/>
      <c r="S59" s="1819"/>
      <c r="T59" s="1819"/>
      <c r="U59" s="1819"/>
      <c r="V59" s="1819"/>
      <c r="W59" s="1819"/>
      <c r="X59" s="1819"/>
      <c r="Y59" s="1819"/>
      <c r="Z59" s="1819"/>
      <c r="AA59" s="1819"/>
      <c r="AB59" s="1819"/>
      <c r="AC59" s="1819"/>
      <c r="AD59" s="1819"/>
      <c r="AE59" s="1819"/>
      <c r="AF59" s="1819"/>
      <c r="AG59" s="1819"/>
      <c r="AH59" s="1819"/>
      <c r="AI59" s="1819"/>
      <c r="AJ59" s="1819"/>
      <c r="AK59" s="1819"/>
      <c r="AL59" s="1819"/>
      <c r="AM59" s="1819"/>
      <c r="AN59" s="1819"/>
      <c r="AO59" s="1819"/>
      <c r="AP59" s="1819"/>
      <c r="AQ59" s="1819"/>
      <c r="AR59" s="1819"/>
      <c r="AS59" s="1819"/>
      <c r="AT59" s="1819"/>
      <c r="AU59" s="1819"/>
      <c r="AV59" s="1819"/>
      <c r="AW59" s="1819"/>
      <c r="AX59" s="1819"/>
      <c r="AY59" s="1820"/>
    </row>
    <row r="60" spans="1:51" ht="20.95" hidden="1" customHeight="1">
      <c r="A60" s="9"/>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51" ht="97.55" hidden="1" customHeight="1">
      <c r="A61" s="9"/>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51" ht="119.8" hidden="1" customHeight="1">
      <c r="A62" s="9"/>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51" ht="20.95" customHeight="1">
      <c r="A63" s="9"/>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122.4" customHeight="1" thickBot="1">
      <c r="A64" s="14"/>
      <c r="B64" s="1821" t="s">
        <v>126</v>
      </c>
      <c r="C64" s="1822"/>
      <c r="D64" s="1822"/>
      <c r="E64" s="1822"/>
      <c r="F64" s="1823"/>
      <c r="G64" s="1824" t="s">
        <v>681</v>
      </c>
      <c r="H64" s="1825"/>
      <c r="I64" s="1825"/>
      <c r="J64" s="1825"/>
      <c r="K64" s="1825"/>
      <c r="L64" s="1825"/>
      <c r="M64" s="1825"/>
      <c r="N64" s="1825"/>
      <c r="O64" s="1825"/>
      <c r="P64" s="1825"/>
      <c r="Q64" s="1825"/>
      <c r="R64" s="1825"/>
      <c r="S64" s="1825"/>
      <c r="T64" s="1825"/>
      <c r="U64" s="1825"/>
      <c r="V64" s="1825"/>
      <c r="W64" s="1825"/>
      <c r="X64" s="1825"/>
      <c r="Y64" s="1825"/>
      <c r="Z64" s="1825"/>
      <c r="AA64" s="1825"/>
      <c r="AB64" s="1825"/>
      <c r="AC64" s="1825"/>
      <c r="AD64" s="1825"/>
      <c r="AE64" s="1825"/>
      <c r="AF64" s="1825"/>
      <c r="AG64" s="1825"/>
      <c r="AH64" s="1825"/>
      <c r="AI64" s="1825"/>
      <c r="AJ64" s="1825"/>
      <c r="AK64" s="1825"/>
      <c r="AL64" s="1825"/>
      <c r="AM64" s="1825"/>
      <c r="AN64" s="1825"/>
      <c r="AO64" s="1825"/>
      <c r="AP64" s="1825"/>
      <c r="AQ64" s="1825"/>
      <c r="AR64" s="1825"/>
      <c r="AS64" s="1825"/>
      <c r="AT64" s="1825"/>
      <c r="AU64" s="1825"/>
      <c r="AV64" s="1825"/>
      <c r="AW64" s="1825"/>
      <c r="AX64" s="1825"/>
      <c r="AY64" s="1826"/>
    </row>
    <row r="65" spans="1:51" ht="18.350000000000001" customHeight="1">
      <c r="A65" s="14"/>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51" ht="119.15" customHeight="1" thickBot="1">
      <c r="A66" s="14"/>
      <c r="B66" s="1821" t="s">
        <v>126</v>
      </c>
      <c r="C66" s="1822"/>
      <c r="D66" s="1822"/>
      <c r="E66" s="1822"/>
      <c r="F66" s="1823"/>
      <c r="G66" s="971" t="s">
        <v>472</v>
      </c>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c r="AL66" s="971"/>
      <c r="AM66" s="971"/>
      <c r="AN66" s="971"/>
      <c r="AO66" s="971"/>
      <c r="AP66" s="971"/>
      <c r="AQ66" s="971"/>
      <c r="AR66" s="971"/>
      <c r="AS66" s="971"/>
      <c r="AT66" s="971"/>
      <c r="AU66" s="971"/>
      <c r="AV66" s="971"/>
      <c r="AW66" s="971"/>
      <c r="AX66" s="971"/>
      <c r="AY66" s="1237"/>
    </row>
    <row r="67" spans="1:51" ht="19.649999999999999" customHeight="1">
      <c r="A67" s="14"/>
      <c r="B67" s="973" t="s">
        <v>129</v>
      </c>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row>
    <row r="68" spans="1:51" ht="174.15" customHeight="1" thickBot="1">
      <c r="A68" s="14"/>
      <c r="B68" s="1125" t="s">
        <v>472</v>
      </c>
      <c r="C68" s="1126"/>
      <c r="D68" s="1126"/>
      <c r="E68" s="1126"/>
      <c r="F68" s="1126"/>
      <c r="G68" s="1126"/>
      <c r="H68" s="1126"/>
      <c r="I68" s="1126"/>
      <c r="J68" s="1126"/>
      <c r="K68" s="1126"/>
      <c r="L68" s="1126"/>
      <c r="M68" s="1126"/>
      <c r="N68" s="1126"/>
      <c r="O68" s="1126"/>
      <c r="P68" s="1126"/>
      <c r="Q68" s="1126"/>
      <c r="R68" s="1126"/>
      <c r="S68" s="1126"/>
      <c r="T68" s="1126"/>
      <c r="U68" s="1126"/>
      <c r="V68" s="1126"/>
      <c r="W68" s="1126"/>
      <c r="X68" s="1126"/>
      <c r="Y68" s="1126"/>
      <c r="Z68" s="1126"/>
      <c r="AA68" s="1126"/>
      <c r="AB68" s="1126"/>
      <c r="AC68" s="1126"/>
      <c r="AD68" s="1126"/>
      <c r="AE68" s="1126"/>
      <c r="AF68" s="1126"/>
      <c r="AG68" s="1126"/>
      <c r="AH68" s="1126"/>
      <c r="AI68" s="1126"/>
      <c r="AJ68" s="1126"/>
      <c r="AK68" s="1126"/>
      <c r="AL68" s="1126"/>
      <c r="AM68" s="1126"/>
      <c r="AN68" s="1126"/>
      <c r="AO68" s="1126"/>
      <c r="AP68" s="1126"/>
      <c r="AQ68" s="1126"/>
      <c r="AR68" s="1126"/>
      <c r="AS68" s="1126"/>
      <c r="AT68" s="1126"/>
      <c r="AU68" s="1126"/>
      <c r="AV68" s="1126"/>
      <c r="AW68" s="1126"/>
      <c r="AX68" s="1126"/>
      <c r="AY68" s="1127"/>
    </row>
    <row r="69" spans="1:51" ht="19.649999999999999" customHeight="1">
      <c r="A69" s="14"/>
      <c r="B69" s="979" t="s">
        <v>130</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row>
    <row r="70" spans="1:51" ht="20" customHeight="1">
      <c r="A70" s="14"/>
      <c r="B70" s="982" t="s">
        <v>131</v>
      </c>
      <c r="C70" s="983"/>
      <c r="D70" s="983"/>
      <c r="E70" s="983"/>
      <c r="F70" s="983"/>
      <c r="G70" s="983"/>
      <c r="H70" s="983"/>
      <c r="I70" s="983"/>
      <c r="J70" s="983"/>
      <c r="K70" s="983"/>
      <c r="L70" s="984"/>
      <c r="M70" s="184" t="s">
        <v>472</v>
      </c>
      <c r="N70" s="185"/>
      <c r="O70" s="185"/>
      <c r="P70" s="185"/>
      <c r="Q70" s="185"/>
      <c r="R70" s="185"/>
      <c r="S70" s="185"/>
      <c r="T70" s="185"/>
      <c r="U70" s="185"/>
      <c r="V70" s="185"/>
      <c r="W70" s="185"/>
      <c r="X70" s="185"/>
      <c r="Y70" s="185"/>
      <c r="Z70" s="185"/>
      <c r="AA70" s="186"/>
      <c r="AB70" s="983" t="s">
        <v>133</v>
      </c>
      <c r="AC70" s="983"/>
      <c r="AD70" s="983"/>
      <c r="AE70" s="983"/>
      <c r="AF70" s="983"/>
      <c r="AG70" s="983"/>
      <c r="AH70" s="983"/>
      <c r="AI70" s="983"/>
      <c r="AJ70" s="983"/>
      <c r="AK70" s="984"/>
      <c r="AL70" s="184" t="s">
        <v>1568</v>
      </c>
      <c r="AM70" s="185"/>
      <c r="AN70" s="185"/>
      <c r="AO70" s="185"/>
      <c r="AP70" s="185"/>
      <c r="AQ70" s="185"/>
      <c r="AR70" s="185"/>
      <c r="AS70" s="185"/>
      <c r="AT70" s="185"/>
      <c r="AU70" s="185"/>
      <c r="AV70" s="185"/>
      <c r="AW70" s="185"/>
      <c r="AX70" s="185"/>
      <c r="AY70" s="633"/>
    </row>
    <row r="71" spans="1:51" ht="2.95" customHeight="1">
      <c r="A71" s="9"/>
      <c r="B71" s="5"/>
      <c r="C71" s="5"/>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row>
    <row r="72" spans="1:51" ht="2.95" customHeight="1" thickBot="1">
      <c r="A72" s="9"/>
      <c r="B72" s="7"/>
      <c r="C72" s="7"/>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row>
    <row r="73" spans="1:51" ht="385.55" customHeight="1">
      <c r="A73" s="14"/>
      <c r="B73" s="190" t="s">
        <v>135</v>
      </c>
      <c r="C73" s="191"/>
      <c r="D73" s="191"/>
      <c r="E73" s="191"/>
      <c r="F73" s="191"/>
      <c r="G73" s="192"/>
      <c r="H73" s="1958"/>
      <c r="I73" s="3815"/>
      <c r="J73" s="3815"/>
      <c r="K73" s="3815"/>
      <c r="L73" s="3815"/>
      <c r="M73" s="3815"/>
      <c r="N73" s="3815"/>
      <c r="O73" s="3815"/>
      <c r="P73" s="3815"/>
      <c r="Q73" s="3815"/>
      <c r="R73" s="3815"/>
      <c r="S73" s="3815"/>
      <c r="T73" s="3815"/>
      <c r="U73" s="3815"/>
      <c r="V73" s="3815"/>
      <c r="W73" s="3815"/>
      <c r="X73" s="3815"/>
      <c r="Y73" s="3815"/>
      <c r="Z73" s="3815"/>
      <c r="AA73" s="3815"/>
      <c r="AB73" s="3815"/>
      <c r="AC73" s="3815"/>
      <c r="AD73" s="3815"/>
      <c r="AE73" s="3815"/>
      <c r="AF73" s="3815"/>
      <c r="AG73" s="3815"/>
      <c r="AH73" s="3815"/>
      <c r="AI73" s="3815"/>
      <c r="AJ73" s="3815"/>
      <c r="AK73" s="3815"/>
      <c r="AL73" s="3815"/>
      <c r="AM73" s="3815"/>
      <c r="AN73" s="3815"/>
      <c r="AO73" s="3815"/>
      <c r="AP73" s="3815"/>
      <c r="AQ73" s="3815"/>
      <c r="AR73" s="3815"/>
      <c r="AS73" s="3815"/>
      <c r="AT73" s="3815"/>
      <c r="AU73" s="3815"/>
      <c r="AV73" s="3815"/>
      <c r="AW73" s="3815"/>
      <c r="AX73" s="3815"/>
      <c r="AY73" s="3816"/>
    </row>
    <row r="74" spans="1:51" ht="348.9" customHeight="1">
      <c r="B74" s="193"/>
      <c r="C74" s="194"/>
      <c r="D74" s="194"/>
      <c r="E74" s="194"/>
      <c r="F74" s="194"/>
      <c r="G74" s="195"/>
      <c r="H74" s="3817"/>
      <c r="I74" s="3818"/>
      <c r="J74" s="3818"/>
      <c r="K74" s="3818"/>
      <c r="L74" s="3818"/>
      <c r="M74" s="3818"/>
      <c r="N74" s="3818"/>
      <c r="O74" s="3818"/>
      <c r="P74" s="3818"/>
      <c r="Q74" s="3818"/>
      <c r="R74" s="3818"/>
      <c r="S74" s="3818"/>
      <c r="T74" s="3818"/>
      <c r="U74" s="3818"/>
      <c r="V74" s="3818"/>
      <c r="W74" s="3818"/>
      <c r="X74" s="3818"/>
      <c r="Y74" s="3818"/>
      <c r="Z74" s="3818"/>
      <c r="AA74" s="3818"/>
      <c r="AB74" s="3818"/>
      <c r="AC74" s="3818"/>
      <c r="AD74" s="3818"/>
      <c r="AE74" s="3818"/>
      <c r="AF74" s="3818"/>
      <c r="AG74" s="3818"/>
      <c r="AH74" s="3818"/>
      <c r="AI74" s="3818"/>
      <c r="AJ74" s="3818"/>
      <c r="AK74" s="3818"/>
      <c r="AL74" s="3818"/>
      <c r="AM74" s="3818"/>
      <c r="AN74" s="3818"/>
      <c r="AO74" s="3818"/>
      <c r="AP74" s="3818"/>
      <c r="AQ74" s="3818"/>
      <c r="AR74" s="3818"/>
      <c r="AS74" s="3818"/>
      <c r="AT74" s="3818"/>
      <c r="AU74" s="3818"/>
      <c r="AV74" s="3818"/>
      <c r="AW74" s="3818"/>
      <c r="AX74" s="3818"/>
      <c r="AY74" s="3819"/>
    </row>
    <row r="75" spans="1:51" ht="324" customHeight="1" thickBot="1">
      <c r="B75" s="193"/>
      <c r="C75" s="194"/>
      <c r="D75" s="194"/>
      <c r="E75" s="194"/>
      <c r="F75" s="194"/>
      <c r="G75" s="195"/>
      <c r="H75" s="3820"/>
      <c r="I75" s="3821"/>
      <c r="J75" s="3821"/>
      <c r="K75" s="3821"/>
      <c r="L75" s="3821"/>
      <c r="M75" s="3821"/>
      <c r="N75" s="3821"/>
      <c r="O75" s="3821"/>
      <c r="P75" s="3821"/>
      <c r="Q75" s="3821"/>
      <c r="R75" s="3821"/>
      <c r="S75" s="3821"/>
      <c r="T75" s="3821"/>
      <c r="U75" s="3821"/>
      <c r="V75" s="3821"/>
      <c r="W75" s="3821"/>
      <c r="X75" s="3821"/>
      <c r="Y75" s="3821"/>
      <c r="Z75" s="3821"/>
      <c r="AA75" s="3821"/>
      <c r="AB75" s="3821"/>
      <c r="AC75" s="3821"/>
      <c r="AD75" s="3821"/>
      <c r="AE75" s="3821"/>
      <c r="AF75" s="3821"/>
      <c r="AG75" s="3821"/>
      <c r="AH75" s="3821"/>
      <c r="AI75" s="3821"/>
      <c r="AJ75" s="3821"/>
      <c r="AK75" s="3821"/>
      <c r="AL75" s="3821"/>
      <c r="AM75" s="3821"/>
      <c r="AN75" s="3821"/>
      <c r="AO75" s="3821"/>
      <c r="AP75" s="3821"/>
      <c r="AQ75" s="3821"/>
      <c r="AR75" s="3821"/>
      <c r="AS75" s="3821"/>
      <c r="AT75" s="3821"/>
      <c r="AU75" s="3821"/>
      <c r="AV75" s="3821"/>
      <c r="AW75" s="3821"/>
      <c r="AX75" s="3821"/>
      <c r="AY75" s="3822"/>
    </row>
    <row r="76" spans="1:51" ht="2.95" customHeight="1">
      <c r="B76" s="29"/>
      <c r="C76" s="29"/>
      <c r="D76" s="29"/>
      <c r="E76" s="29"/>
      <c r="F76" s="29"/>
      <c r="G76" s="29"/>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51" ht="2.95" customHeight="1" thickBot="1">
      <c r="B77" s="30"/>
      <c r="C77" s="30"/>
      <c r="D77" s="30"/>
      <c r="E77" s="30"/>
      <c r="F77" s="30"/>
      <c r="G77" s="30"/>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row>
    <row r="78" spans="1:51" ht="24.75" customHeight="1">
      <c r="B78" s="199" t="s">
        <v>378</v>
      </c>
      <c r="C78" s="200"/>
      <c r="D78" s="200"/>
      <c r="E78" s="200"/>
      <c r="F78" s="200"/>
      <c r="G78" s="201"/>
      <c r="H78" s="634" t="s">
        <v>1569</v>
      </c>
      <c r="I78" s="635"/>
      <c r="J78" s="635"/>
      <c r="K78" s="635"/>
      <c r="L78" s="635"/>
      <c r="M78" s="635"/>
      <c r="N78" s="635"/>
      <c r="O78" s="635"/>
      <c r="P78" s="635"/>
      <c r="Q78" s="635"/>
      <c r="R78" s="635"/>
      <c r="S78" s="635"/>
      <c r="T78" s="635"/>
      <c r="U78" s="635"/>
      <c r="V78" s="635"/>
      <c r="W78" s="635"/>
      <c r="X78" s="635"/>
      <c r="Y78" s="635"/>
      <c r="Z78" s="635"/>
      <c r="AA78" s="635"/>
      <c r="AB78" s="635"/>
      <c r="AC78" s="636"/>
      <c r="AD78" s="634" t="s">
        <v>477</v>
      </c>
      <c r="AE78" s="637"/>
      <c r="AF78" s="637"/>
      <c r="AG78" s="637"/>
      <c r="AH78" s="637"/>
      <c r="AI78" s="637"/>
      <c r="AJ78" s="637"/>
      <c r="AK78" s="637"/>
      <c r="AL78" s="637"/>
      <c r="AM78" s="637"/>
      <c r="AN78" s="637"/>
      <c r="AO78" s="637"/>
      <c r="AP78" s="637"/>
      <c r="AQ78" s="637"/>
      <c r="AR78" s="637"/>
      <c r="AS78" s="637"/>
      <c r="AT78" s="637"/>
      <c r="AU78" s="637"/>
      <c r="AV78" s="637"/>
      <c r="AW78" s="637"/>
      <c r="AX78" s="637"/>
      <c r="AY78" s="638"/>
    </row>
    <row r="79" spans="1:51" ht="24.75" customHeight="1">
      <c r="B79" s="199"/>
      <c r="C79" s="200"/>
      <c r="D79" s="200"/>
      <c r="E79" s="200"/>
      <c r="F79" s="200"/>
      <c r="G79" s="201"/>
      <c r="H79" s="100" t="s">
        <v>77</v>
      </c>
      <c r="I79" s="168"/>
      <c r="J79" s="168"/>
      <c r="K79" s="168"/>
      <c r="L79" s="168"/>
      <c r="M79" s="102" t="s">
        <v>138</v>
      </c>
      <c r="N79" s="169"/>
      <c r="O79" s="169"/>
      <c r="P79" s="169"/>
      <c r="Q79" s="169"/>
      <c r="R79" s="169"/>
      <c r="S79" s="169"/>
      <c r="T79" s="169"/>
      <c r="U79" s="169"/>
      <c r="V79" s="169"/>
      <c r="W79" s="169"/>
      <c r="X79" s="169"/>
      <c r="Y79" s="170"/>
      <c r="Z79" s="171" t="s">
        <v>139</v>
      </c>
      <c r="AA79" s="172"/>
      <c r="AB79" s="172"/>
      <c r="AC79" s="173"/>
      <c r="AD79" s="100" t="s">
        <v>77</v>
      </c>
      <c r="AE79" s="101"/>
      <c r="AF79" s="101"/>
      <c r="AG79" s="101"/>
      <c r="AH79" s="101"/>
      <c r="AI79" s="102" t="s">
        <v>138</v>
      </c>
      <c r="AJ79" s="103"/>
      <c r="AK79" s="103"/>
      <c r="AL79" s="103"/>
      <c r="AM79" s="103"/>
      <c r="AN79" s="103"/>
      <c r="AO79" s="103"/>
      <c r="AP79" s="103"/>
      <c r="AQ79" s="103"/>
      <c r="AR79" s="103"/>
      <c r="AS79" s="103"/>
      <c r="AT79" s="103"/>
      <c r="AU79" s="104"/>
      <c r="AV79" s="105" t="s">
        <v>139</v>
      </c>
      <c r="AW79" s="106"/>
      <c r="AX79" s="106"/>
      <c r="AY79" s="108"/>
    </row>
    <row r="80" spans="1:51" ht="24.75" customHeight="1">
      <c r="B80" s="199"/>
      <c r="C80" s="200"/>
      <c r="D80" s="200"/>
      <c r="E80" s="200"/>
      <c r="F80" s="200"/>
      <c r="G80" s="201"/>
      <c r="H80" s="261" t="s">
        <v>1326</v>
      </c>
      <c r="I80" s="623"/>
      <c r="J80" s="623"/>
      <c r="K80" s="623"/>
      <c r="L80" s="624"/>
      <c r="M80" s="158" t="s">
        <v>1570</v>
      </c>
      <c r="N80" s="1017"/>
      <c r="O80" s="1017"/>
      <c r="P80" s="1017"/>
      <c r="Q80" s="1017"/>
      <c r="R80" s="1017"/>
      <c r="S80" s="1017"/>
      <c r="T80" s="1017"/>
      <c r="U80" s="1017"/>
      <c r="V80" s="1017"/>
      <c r="W80" s="1017"/>
      <c r="X80" s="1017"/>
      <c r="Y80" s="1018"/>
      <c r="Z80" s="627">
        <v>353</v>
      </c>
      <c r="AA80" s="628"/>
      <c r="AB80" s="628"/>
      <c r="AC80" s="1836"/>
      <c r="AD80" s="585"/>
      <c r="AE80" s="262"/>
      <c r="AF80" s="262"/>
      <c r="AG80" s="262"/>
      <c r="AH80" s="263"/>
      <c r="AI80" s="89"/>
      <c r="AJ80" s="164"/>
      <c r="AK80" s="164"/>
      <c r="AL80" s="164"/>
      <c r="AM80" s="164"/>
      <c r="AN80" s="164"/>
      <c r="AO80" s="164"/>
      <c r="AP80" s="164"/>
      <c r="AQ80" s="164"/>
      <c r="AR80" s="164"/>
      <c r="AS80" s="164"/>
      <c r="AT80" s="164"/>
      <c r="AU80" s="165"/>
      <c r="AV80" s="586"/>
      <c r="AW80" s="587"/>
      <c r="AX80" s="587"/>
      <c r="AY80" s="589"/>
    </row>
    <row r="81" spans="2:51" ht="24.75" customHeight="1">
      <c r="B81" s="199"/>
      <c r="C81" s="200"/>
      <c r="D81" s="200"/>
      <c r="E81" s="200"/>
      <c r="F81" s="200"/>
      <c r="G81" s="201"/>
      <c r="H81" s="147"/>
      <c r="I81" s="148"/>
      <c r="J81" s="148"/>
      <c r="K81" s="148"/>
      <c r="L81" s="149"/>
      <c r="M81" s="80"/>
      <c r="N81" s="150"/>
      <c r="O81" s="150"/>
      <c r="P81" s="150"/>
      <c r="Q81" s="150"/>
      <c r="R81" s="150"/>
      <c r="S81" s="150"/>
      <c r="T81" s="150"/>
      <c r="U81" s="150"/>
      <c r="V81" s="150"/>
      <c r="W81" s="150"/>
      <c r="X81" s="150"/>
      <c r="Y81" s="151"/>
      <c r="Z81" s="152"/>
      <c r="AA81" s="153"/>
      <c r="AB81" s="153"/>
      <c r="AC81" s="584"/>
      <c r="AD81" s="147"/>
      <c r="AE81" s="148"/>
      <c r="AF81" s="148"/>
      <c r="AG81" s="148"/>
      <c r="AH81" s="149"/>
      <c r="AI81" s="80"/>
      <c r="AJ81" s="150"/>
      <c r="AK81" s="150"/>
      <c r="AL81" s="150"/>
      <c r="AM81" s="150"/>
      <c r="AN81" s="150"/>
      <c r="AO81" s="150"/>
      <c r="AP81" s="150"/>
      <c r="AQ81" s="150"/>
      <c r="AR81" s="150"/>
      <c r="AS81" s="150"/>
      <c r="AT81" s="150"/>
      <c r="AU81" s="151"/>
      <c r="AV81" s="152"/>
      <c r="AW81" s="153"/>
      <c r="AX81" s="153"/>
      <c r="AY81" s="154"/>
    </row>
    <row r="82" spans="2:51" ht="24.75" customHeight="1">
      <c r="B82" s="199"/>
      <c r="C82" s="200"/>
      <c r="D82" s="200"/>
      <c r="E82" s="200"/>
      <c r="F82" s="200"/>
      <c r="G82" s="201"/>
      <c r="H82" s="147"/>
      <c r="I82" s="148"/>
      <c r="J82" s="148"/>
      <c r="K82" s="148"/>
      <c r="L82" s="149"/>
      <c r="M82" s="80"/>
      <c r="N82" s="150"/>
      <c r="O82" s="150"/>
      <c r="P82" s="150"/>
      <c r="Q82" s="150"/>
      <c r="R82" s="150"/>
      <c r="S82" s="150"/>
      <c r="T82" s="150"/>
      <c r="U82" s="150"/>
      <c r="V82" s="150"/>
      <c r="W82" s="150"/>
      <c r="X82" s="150"/>
      <c r="Y82" s="151"/>
      <c r="Z82" s="152"/>
      <c r="AA82" s="153"/>
      <c r="AB82" s="153"/>
      <c r="AC82" s="584"/>
      <c r="AD82" s="147"/>
      <c r="AE82" s="148"/>
      <c r="AF82" s="148"/>
      <c r="AG82" s="148"/>
      <c r="AH82" s="149"/>
      <c r="AI82" s="80"/>
      <c r="AJ82" s="150"/>
      <c r="AK82" s="150"/>
      <c r="AL82" s="150"/>
      <c r="AM82" s="150"/>
      <c r="AN82" s="150"/>
      <c r="AO82" s="150"/>
      <c r="AP82" s="150"/>
      <c r="AQ82" s="150"/>
      <c r="AR82" s="150"/>
      <c r="AS82" s="150"/>
      <c r="AT82" s="150"/>
      <c r="AU82" s="151"/>
      <c r="AV82" s="152"/>
      <c r="AW82" s="153"/>
      <c r="AX82" s="153"/>
      <c r="AY82" s="154"/>
    </row>
    <row r="83" spans="2:51" ht="24.75" customHeight="1">
      <c r="B83" s="199"/>
      <c r="C83" s="200"/>
      <c r="D83" s="200"/>
      <c r="E83" s="200"/>
      <c r="F83" s="200"/>
      <c r="G83" s="201"/>
      <c r="H83" s="147"/>
      <c r="I83" s="148"/>
      <c r="J83" s="148"/>
      <c r="K83" s="148"/>
      <c r="L83" s="149"/>
      <c r="M83" s="80"/>
      <c r="N83" s="150"/>
      <c r="O83" s="150"/>
      <c r="P83" s="150"/>
      <c r="Q83" s="150"/>
      <c r="R83" s="150"/>
      <c r="S83" s="150"/>
      <c r="T83" s="150"/>
      <c r="U83" s="150"/>
      <c r="V83" s="150"/>
      <c r="W83" s="150"/>
      <c r="X83" s="150"/>
      <c r="Y83" s="151"/>
      <c r="Z83" s="152"/>
      <c r="AA83" s="153"/>
      <c r="AB83" s="153"/>
      <c r="AC83" s="584"/>
      <c r="AD83" s="147"/>
      <c r="AE83" s="148"/>
      <c r="AF83" s="148"/>
      <c r="AG83" s="148"/>
      <c r="AH83" s="149"/>
      <c r="AI83" s="80"/>
      <c r="AJ83" s="150"/>
      <c r="AK83" s="150"/>
      <c r="AL83" s="150"/>
      <c r="AM83" s="150"/>
      <c r="AN83" s="150"/>
      <c r="AO83" s="150"/>
      <c r="AP83" s="150"/>
      <c r="AQ83" s="150"/>
      <c r="AR83" s="150"/>
      <c r="AS83" s="150"/>
      <c r="AT83" s="150"/>
      <c r="AU83" s="151"/>
      <c r="AV83" s="152"/>
      <c r="AW83" s="153"/>
      <c r="AX83" s="153"/>
      <c r="AY83" s="154"/>
    </row>
    <row r="84" spans="2:51" ht="24.75" customHeight="1">
      <c r="B84" s="199"/>
      <c r="C84" s="200"/>
      <c r="D84" s="200"/>
      <c r="E84" s="200"/>
      <c r="F84" s="200"/>
      <c r="G84" s="201"/>
      <c r="H84" s="147"/>
      <c r="I84" s="148"/>
      <c r="J84" s="148"/>
      <c r="K84" s="148"/>
      <c r="L84" s="149"/>
      <c r="M84" s="80"/>
      <c r="N84" s="150"/>
      <c r="O84" s="150"/>
      <c r="P84" s="150"/>
      <c r="Q84" s="150"/>
      <c r="R84" s="150"/>
      <c r="S84" s="150"/>
      <c r="T84" s="150"/>
      <c r="U84" s="150"/>
      <c r="V84" s="150"/>
      <c r="W84" s="150"/>
      <c r="X84" s="150"/>
      <c r="Y84" s="151"/>
      <c r="Z84" s="152"/>
      <c r="AA84" s="153"/>
      <c r="AB84" s="153"/>
      <c r="AC84" s="153"/>
      <c r="AD84" s="147"/>
      <c r="AE84" s="148"/>
      <c r="AF84" s="148"/>
      <c r="AG84" s="148"/>
      <c r="AH84" s="149"/>
      <c r="AI84" s="80"/>
      <c r="AJ84" s="150"/>
      <c r="AK84" s="150"/>
      <c r="AL84" s="150"/>
      <c r="AM84" s="150"/>
      <c r="AN84" s="150"/>
      <c r="AO84" s="150"/>
      <c r="AP84" s="150"/>
      <c r="AQ84" s="150"/>
      <c r="AR84" s="150"/>
      <c r="AS84" s="150"/>
      <c r="AT84" s="150"/>
      <c r="AU84" s="151"/>
      <c r="AV84" s="152"/>
      <c r="AW84" s="153"/>
      <c r="AX84" s="153"/>
      <c r="AY84" s="154"/>
    </row>
    <row r="85" spans="2:51" ht="24.75" customHeight="1">
      <c r="B85" s="199"/>
      <c r="C85" s="200"/>
      <c r="D85" s="200"/>
      <c r="E85" s="200"/>
      <c r="F85" s="200"/>
      <c r="G85" s="201"/>
      <c r="H85" s="147"/>
      <c r="I85" s="148"/>
      <c r="J85" s="148"/>
      <c r="K85" s="148"/>
      <c r="L85" s="149"/>
      <c r="M85" s="80"/>
      <c r="N85" s="150"/>
      <c r="O85" s="150"/>
      <c r="P85" s="150"/>
      <c r="Q85" s="150"/>
      <c r="R85" s="150"/>
      <c r="S85" s="150"/>
      <c r="T85" s="150"/>
      <c r="U85" s="150"/>
      <c r="V85" s="150"/>
      <c r="W85" s="150"/>
      <c r="X85" s="150"/>
      <c r="Y85" s="151"/>
      <c r="Z85" s="152"/>
      <c r="AA85" s="153"/>
      <c r="AB85" s="153"/>
      <c r="AC85" s="153"/>
      <c r="AD85" s="147"/>
      <c r="AE85" s="148"/>
      <c r="AF85" s="148"/>
      <c r="AG85" s="148"/>
      <c r="AH85" s="149"/>
      <c r="AI85" s="80"/>
      <c r="AJ85" s="150"/>
      <c r="AK85" s="150"/>
      <c r="AL85" s="150"/>
      <c r="AM85" s="150"/>
      <c r="AN85" s="150"/>
      <c r="AO85" s="150"/>
      <c r="AP85" s="150"/>
      <c r="AQ85" s="150"/>
      <c r="AR85" s="150"/>
      <c r="AS85" s="150"/>
      <c r="AT85" s="150"/>
      <c r="AU85" s="151"/>
      <c r="AV85" s="152"/>
      <c r="AW85" s="153"/>
      <c r="AX85" s="153"/>
      <c r="AY85" s="154"/>
    </row>
    <row r="86" spans="2:51" ht="24.75" customHeight="1">
      <c r="B86" s="199"/>
      <c r="C86" s="200"/>
      <c r="D86" s="200"/>
      <c r="E86" s="200"/>
      <c r="F86" s="200"/>
      <c r="G86" s="201"/>
      <c r="H86" s="147"/>
      <c r="I86" s="148"/>
      <c r="J86" s="148"/>
      <c r="K86" s="148"/>
      <c r="L86" s="149"/>
      <c r="M86" s="80"/>
      <c r="N86" s="150"/>
      <c r="O86" s="150"/>
      <c r="P86" s="150"/>
      <c r="Q86" s="150"/>
      <c r="R86" s="150"/>
      <c r="S86" s="150"/>
      <c r="T86" s="150"/>
      <c r="U86" s="150"/>
      <c r="V86" s="150"/>
      <c r="W86" s="150"/>
      <c r="X86" s="150"/>
      <c r="Y86" s="151"/>
      <c r="Z86" s="152"/>
      <c r="AA86" s="153"/>
      <c r="AB86" s="153"/>
      <c r="AC86" s="153"/>
      <c r="AD86" s="147"/>
      <c r="AE86" s="148"/>
      <c r="AF86" s="148"/>
      <c r="AG86" s="148"/>
      <c r="AH86" s="149"/>
      <c r="AI86" s="80"/>
      <c r="AJ86" s="150"/>
      <c r="AK86" s="150"/>
      <c r="AL86" s="150"/>
      <c r="AM86" s="150"/>
      <c r="AN86" s="150"/>
      <c r="AO86" s="150"/>
      <c r="AP86" s="150"/>
      <c r="AQ86" s="150"/>
      <c r="AR86" s="150"/>
      <c r="AS86" s="150"/>
      <c r="AT86" s="150"/>
      <c r="AU86" s="151"/>
      <c r="AV86" s="152"/>
      <c r="AW86" s="153"/>
      <c r="AX86" s="153"/>
      <c r="AY86" s="154"/>
    </row>
    <row r="87" spans="2:51" ht="24.75" customHeight="1">
      <c r="B87" s="199"/>
      <c r="C87" s="200"/>
      <c r="D87" s="200"/>
      <c r="E87" s="200"/>
      <c r="F87" s="200"/>
      <c r="G87" s="201"/>
      <c r="H87" s="578"/>
      <c r="I87" s="245"/>
      <c r="J87" s="245"/>
      <c r="K87" s="245"/>
      <c r="L87" s="246"/>
      <c r="M87" s="71"/>
      <c r="N87" s="579"/>
      <c r="O87" s="579"/>
      <c r="P87" s="579"/>
      <c r="Q87" s="579"/>
      <c r="R87" s="579"/>
      <c r="S87" s="579"/>
      <c r="T87" s="579"/>
      <c r="U87" s="579"/>
      <c r="V87" s="579"/>
      <c r="W87" s="579"/>
      <c r="X87" s="579"/>
      <c r="Y87" s="580"/>
      <c r="Z87" s="581"/>
      <c r="AA87" s="582"/>
      <c r="AB87" s="582"/>
      <c r="AC87" s="582"/>
      <c r="AD87" s="578"/>
      <c r="AE87" s="245"/>
      <c r="AF87" s="245"/>
      <c r="AG87" s="245"/>
      <c r="AH87" s="246"/>
      <c r="AI87" s="71"/>
      <c r="AJ87" s="579"/>
      <c r="AK87" s="579"/>
      <c r="AL87" s="579"/>
      <c r="AM87" s="579"/>
      <c r="AN87" s="579"/>
      <c r="AO87" s="579"/>
      <c r="AP87" s="579"/>
      <c r="AQ87" s="579"/>
      <c r="AR87" s="579"/>
      <c r="AS87" s="579"/>
      <c r="AT87" s="579"/>
      <c r="AU87" s="580"/>
      <c r="AV87" s="581"/>
      <c r="AW87" s="582"/>
      <c r="AX87" s="582"/>
      <c r="AY87" s="583"/>
    </row>
    <row r="88" spans="2:51" ht="24.75" customHeight="1">
      <c r="B88" s="199"/>
      <c r="C88" s="200"/>
      <c r="D88" s="200"/>
      <c r="E88" s="200"/>
      <c r="F88" s="200"/>
      <c r="G88" s="201"/>
      <c r="H88" s="109" t="s">
        <v>42</v>
      </c>
      <c r="I88" s="110"/>
      <c r="J88" s="110"/>
      <c r="K88" s="110"/>
      <c r="L88" s="110"/>
      <c r="M88" s="111"/>
      <c r="N88" s="112"/>
      <c r="O88" s="112"/>
      <c r="P88" s="112"/>
      <c r="Q88" s="112"/>
      <c r="R88" s="112"/>
      <c r="S88" s="112"/>
      <c r="T88" s="112"/>
      <c r="U88" s="112"/>
      <c r="V88" s="112"/>
      <c r="W88" s="112"/>
      <c r="X88" s="112"/>
      <c r="Y88" s="113"/>
      <c r="Z88" s="594">
        <f>SUM(Z80:AC87)</f>
        <v>353</v>
      </c>
      <c r="AA88" s="595"/>
      <c r="AB88" s="595"/>
      <c r="AC88" s="596"/>
      <c r="AD88" s="109" t="s">
        <v>42</v>
      </c>
      <c r="AE88" s="110"/>
      <c r="AF88" s="110"/>
      <c r="AG88" s="110"/>
      <c r="AH88" s="110"/>
      <c r="AI88" s="111"/>
      <c r="AJ88" s="112"/>
      <c r="AK88" s="112"/>
      <c r="AL88" s="112"/>
      <c r="AM88" s="112"/>
      <c r="AN88" s="112"/>
      <c r="AO88" s="112"/>
      <c r="AP88" s="112"/>
      <c r="AQ88" s="112"/>
      <c r="AR88" s="112"/>
      <c r="AS88" s="112"/>
      <c r="AT88" s="112"/>
      <c r="AU88" s="113"/>
      <c r="AV88" s="594">
        <f>SUM(AV80:AY87)</f>
        <v>0</v>
      </c>
      <c r="AW88" s="595"/>
      <c r="AX88" s="595"/>
      <c r="AY88" s="597"/>
    </row>
    <row r="89" spans="2:51" ht="25.2" customHeight="1">
      <c r="B89" s="199"/>
      <c r="C89" s="200"/>
      <c r="D89" s="200"/>
      <c r="E89" s="200"/>
      <c r="F89" s="200"/>
      <c r="G89" s="201"/>
      <c r="H89" s="590" t="s">
        <v>420</v>
      </c>
      <c r="I89" s="591"/>
      <c r="J89" s="591"/>
      <c r="K89" s="591"/>
      <c r="L89" s="591"/>
      <c r="M89" s="591"/>
      <c r="N89" s="591"/>
      <c r="O89" s="591"/>
      <c r="P89" s="591"/>
      <c r="Q89" s="591"/>
      <c r="R89" s="591"/>
      <c r="S89" s="591"/>
      <c r="T89" s="591"/>
      <c r="U89" s="591"/>
      <c r="V89" s="591"/>
      <c r="W89" s="591"/>
      <c r="X89" s="591"/>
      <c r="Y89" s="591"/>
      <c r="Z89" s="591"/>
      <c r="AA89" s="591"/>
      <c r="AB89" s="591"/>
      <c r="AC89" s="592"/>
      <c r="AD89" s="590" t="s">
        <v>384</v>
      </c>
      <c r="AE89" s="591"/>
      <c r="AF89" s="591"/>
      <c r="AG89" s="591"/>
      <c r="AH89" s="591"/>
      <c r="AI89" s="591"/>
      <c r="AJ89" s="591"/>
      <c r="AK89" s="591"/>
      <c r="AL89" s="591"/>
      <c r="AM89" s="591"/>
      <c r="AN89" s="591"/>
      <c r="AO89" s="591"/>
      <c r="AP89" s="591"/>
      <c r="AQ89" s="591"/>
      <c r="AR89" s="591"/>
      <c r="AS89" s="591"/>
      <c r="AT89" s="591"/>
      <c r="AU89" s="591"/>
      <c r="AV89" s="591"/>
      <c r="AW89" s="591"/>
      <c r="AX89" s="591"/>
      <c r="AY89" s="593"/>
    </row>
    <row r="90" spans="2:51" ht="25.55" customHeight="1">
      <c r="B90" s="199"/>
      <c r="C90" s="200"/>
      <c r="D90" s="200"/>
      <c r="E90" s="200"/>
      <c r="F90" s="200"/>
      <c r="G90" s="201"/>
      <c r="H90" s="100" t="s">
        <v>77</v>
      </c>
      <c r="I90" s="101"/>
      <c r="J90" s="101"/>
      <c r="K90" s="101"/>
      <c r="L90" s="101"/>
      <c r="M90" s="102" t="s">
        <v>138</v>
      </c>
      <c r="N90" s="103"/>
      <c r="O90" s="103"/>
      <c r="P90" s="103"/>
      <c r="Q90" s="103"/>
      <c r="R90" s="103"/>
      <c r="S90" s="103"/>
      <c r="T90" s="103"/>
      <c r="U90" s="103"/>
      <c r="V90" s="103"/>
      <c r="W90" s="103"/>
      <c r="X90" s="103"/>
      <c r="Y90" s="104"/>
      <c r="Z90" s="105" t="s">
        <v>139</v>
      </c>
      <c r="AA90" s="106"/>
      <c r="AB90" s="106"/>
      <c r="AC90" s="107"/>
      <c r="AD90" s="100" t="s">
        <v>77</v>
      </c>
      <c r="AE90" s="101"/>
      <c r="AF90" s="101"/>
      <c r="AG90" s="101"/>
      <c r="AH90" s="101"/>
      <c r="AI90" s="102" t="s">
        <v>138</v>
      </c>
      <c r="AJ90" s="103"/>
      <c r="AK90" s="103"/>
      <c r="AL90" s="103"/>
      <c r="AM90" s="103"/>
      <c r="AN90" s="103"/>
      <c r="AO90" s="103"/>
      <c r="AP90" s="103"/>
      <c r="AQ90" s="103"/>
      <c r="AR90" s="103"/>
      <c r="AS90" s="103"/>
      <c r="AT90" s="103"/>
      <c r="AU90" s="104"/>
      <c r="AV90" s="105" t="s">
        <v>139</v>
      </c>
      <c r="AW90" s="106"/>
      <c r="AX90" s="106"/>
      <c r="AY90" s="108"/>
    </row>
    <row r="91" spans="2:51" ht="24.75" customHeight="1">
      <c r="B91" s="199"/>
      <c r="C91" s="200"/>
      <c r="D91" s="200"/>
      <c r="E91" s="200"/>
      <c r="F91" s="200"/>
      <c r="G91" s="201"/>
      <c r="H91" s="585"/>
      <c r="I91" s="262"/>
      <c r="J91" s="262"/>
      <c r="K91" s="262"/>
      <c r="L91" s="263"/>
      <c r="M91" s="89"/>
      <c r="N91" s="164"/>
      <c r="O91" s="164"/>
      <c r="P91" s="164"/>
      <c r="Q91" s="164"/>
      <c r="R91" s="164"/>
      <c r="S91" s="164"/>
      <c r="T91" s="164"/>
      <c r="U91" s="164"/>
      <c r="V91" s="164"/>
      <c r="W91" s="164"/>
      <c r="X91" s="164"/>
      <c r="Y91" s="165"/>
      <c r="Z91" s="586"/>
      <c r="AA91" s="587"/>
      <c r="AB91" s="587"/>
      <c r="AC91" s="588"/>
      <c r="AD91" s="585"/>
      <c r="AE91" s="262"/>
      <c r="AF91" s="262"/>
      <c r="AG91" s="262"/>
      <c r="AH91" s="263"/>
      <c r="AI91" s="89"/>
      <c r="AJ91" s="164"/>
      <c r="AK91" s="164"/>
      <c r="AL91" s="164"/>
      <c r="AM91" s="164"/>
      <c r="AN91" s="164"/>
      <c r="AO91" s="164"/>
      <c r="AP91" s="164"/>
      <c r="AQ91" s="164"/>
      <c r="AR91" s="164"/>
      <c r="AS91" s="164"/>
      <c r="AT91" s="164"/>
      <c r="AU91" s="165"/>
      <c r="AV91" s="586"/>
      <c r="AW91" s="587"/>
      <c r="AX91" s="587"/>
      <c r="AY91" s="589"/>
    </row>
    <row r="92" spans="2:51" ht="24.75" customHeight="1">
      <c r="B92" s="199"/>
      <c r="C92" s="200"/>
      <c r="D92" s="200"/>
      <c r="E92" s="200"/>
      <c r="F92" s="200"/>
      <c r="G92" s="201"/>
      <c r="H92" s="147"/>
      <c r="I92" s="148"/>
      <c r="J92" s="148"/>
      <c r="K92" s="148"/>
      <c r="L92" s="149"/>
      <c r="M92" s="80"/>
      <c r="N92" s="150"/>
      <c r="O92" s="150"/>
      <c r="P92" s="150"/>
      <c r="Q92" s="150"/>
      <c r="R92" s="150"/>
      <c r="S92" s="150"/>
      <c r="T92" s="150"/>
      <c r="U92" s="150"/>
      <c r="V92" s="150"/>
      <c r="W92" s="150"/>
      <c r="X92" s="150"/>
      <c r="Y92" s="151"/>
      <c r="Z92" s="152"/>
      <c r="AA92" s="153"/>
      <c r="AB92" s="153"/>
      <c r="AC92" s="584"/>
      <c r="AD92" s="147"/>
      <c r="AE92" s="148"/>
      <c r="AF92" s="148"/>
      <c r="AG92" s="148"/>
      <c r="AH92" s="149"/>
      <c r="AI92" s="80"/>
      <c r="AJ92" s="150"/>
      <c r="AK92" s="150"/>
      <c r="AL92" s="150"/>
      <c r="AM92" s="150"/>
      <c r="AN92" s="150"/>
      <c r="AO92" s="150"/>
      <c r="AP92" s="150"/>
      <c r="AQ92" s="150"/>
      <c r="AR92" s="150"/>
      <c r="AS92" s="150"/>
      <c r="AT92" s="150"/>
      <c r="AU92" s="151"/>
      <c r="AV92" s="152"/>
      <c r="AW92" s="153"/>
      <c r="AX92" s="153"/>
      <c r="AY92" s="154"/>
    </row>
    <row r="93" spans="2:51" ht="24.75" customHeight="1">
      <c r="B93" s="199"/>
      <c r="C93" s="200"/>
      <c r="D93" s="200"/>
      <c r="E93" s="200"/>
      <c r="F93" s="200"/>
      <c r="G93" s="201"/>
      <c r="H93" s="147"/>
      <c r="I93" s="148"/>
      <c r="J93" s="148"/>
      <c r="K93" s="148"/>
      <c r="L93" s="149"/>
      <c r="M93" s="80"/>
      <c r="N93" s="150"/>
      <c r="O93" s="150"/>
      <c r="P93" s="150"/>
      <c r="Q93" s="150"/>
      <c r="R93" s="150"/>
      <c r="S93" s="150"/>
      <c r="T93" s="150"/>
      <c r="U93" s="150"/>
      <c r="V93" s="150"/>
      <c r="W93" s="150"/>
      <c r="X93" s="150"/>
      <c r="Y93" s="151"/>
      <c r="Z93" s="152"/>
      <c r="AA93" s="153"/>
      <c r="AB93" s="153"/>
      <c r="AC93" s="584"/>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2:51" ht="24.75" customHeight="1">
      <c r="B94" s="199"/>
      <c r="C94" s="200"/>
      <c r="D94" s="200"/>
      <c r="E94" s="200"/>
      <c r="F94" s="200"/>
      <c r="G94" s="201"/>
      <c r="H94" s="147"/>
      <c r="I94" s="148"/>
      <c r="J94" s="148"/>
      <c r="K94" s="148"/>
      <c r="L94" s="149"/>
      <c r="M94" s="80"/>
      <c r="N94" s="150"/>
      <c r="O94" s="150"/>
      <c r="P94" s="150"/>
      <c r="Q94" s="150"/>
      <c r="R94" s="150"/>
      <c r="S94" s="150"/>
      <c r="T94" s="150"/>
      <c r="U94" s="150"/>
      <c r="V94" s="150"/>
      <c r="W94" s="150"/>
      <c r="X94" s="150"/>
      <c r="Y94" s="151"/>
      <c r="Z94" s="152"/>
      <c r="AA94" s="153"/>
      <c r="AB94" s="153"/>
      <c r="AC94" s="584"/>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2:51" ht="24.75" customHeight="1">
      <c r="B95" s="199"/>
      <c r="C95" s="200"/>
      <c r="D95" s="200"/>
      <c r="E95" s="200"/>
      <c r="F95" s="200"/>
      <c r="G95" s="201"/>
      <c r="H95" s="147"/>
      <c r="I95" s="148"/>
      <c r="J95" s="148"/>
      <c r="K95" s="148"/>
      <c r="L95" s="149"/>
      <c r="M95" s="80"/>
      <c r="N95" s="150"/>
      <c r="O95" s="150"/>
      <c r="P95" s="150"/>
      <c r="Q95" s="150"/>
      <c r="R95" s="150"/>
      <c r="S95" s="150"/>
      <c r="T95" s="150"/>
      <c r="U95" s="150"/>
      <c r="V95" s="150"/>
      <c r="W95" s="150"/>
      <c r="X95" s="150"/>
      <c r="Y95" s="151"/>
      <c r="Z95" s="152"/>
      <c r="AA95" s="153"/>
      <c r="AB95" s="153"/>
      <c r="AC95" s="153"/>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2:51" ht="24.75" customHeight="1">
      <c r="B96" s="199"/>
      <c r="C96" s="200"/>
      <c r="D96" s="200"/>
      <c r="E96" s="200"/>
      <c r="F96" s="200"/>
      <c r="G96" s="201"/>
      <c r="H96" s="147"/>
      <c r="I96" s="148"/>
      <c r="J96" s="148"/>
      <c r="K96" s="148"/>
      <c r="L96" s="149"/>
      <c r="M96" s="80"/>
      <c r="N96" s="150"/>
      <c r="O96" s="150"/>
      <c r="P96" s="150"/>
      <c r="Q96" s="150"/>
      <c r="R96" s="150"/>
      <c r="S96" s="150"/>
      <c r="T96" s="150"/>
      <c r="U96" s="150"/>
      <c r="V96" s="150"/>
      <c r="W96" s="150"/>
      <c r="X96" s="150"/>
      <c r="Y96" s="151"/>
      <c r="Z96" s="152"/>
      <c r="AA96" s="153"/>
      <c r="AB96" s="153"/>
      <c r="AC96" s="153"/>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4.75" customHeight="1">
      <c r="B97" s="199"/>
      <c r="C97" s="200"/>
      <c r="D97" s="200"/>
      <c r="E97" s="200"/>
      <c r="F97" s="200"/>
      <c r="G97" s="201"/>
      <c r="H97" s="147"/>
      <c r="I97" s="148"/>
      <c r="J97" s="148"/>
      <c r="K97" s="148"/>
      <c r="L97" s="149"/>
      <c r="M97" s="80"/>
      <c r="N97" s="150"/>
      <c r="O97" s="150"/>
      <c r="P97" s="150"/>
      <c r="Q97" s="150"/>
      <c r="R97" s="150"/>
      <c r="S97" s="150"/>
      <c r="T97" s="150"/>
      <c r="U97" s="150"/>
      <c r="V97" s="150"/>
      <c r="W97" s="150"/>
      <c r="X97" s="150"/>
      <c r="Y97" s="151"/>
      <c r="Z97" s="152"/>
      <c r="AA97" s="153"/>
      <c r="AB97" s="153"/>
      <c r="AC97" s="153"/>
      <c r="AD97" s="147"/>
      <c r="AE97" s="148"/>
      <c r="AF97" s="148"/>
      <c r="AG97" s="148"/>
      <c r="AH97" s="149"/>
      <c r="AI97" s="80"/>
      <c r="AJ97" s="150"/>
      <c r="AK97" s="150"/>
      <c r="AL97" s="150"/>
      <c r="AM97" s="150"/>
      <c r="AN97" s="150"/>
      <c r="AO97" s="150"/>
      <c r="AP97" s="150"/>
      <c r="AQ97" s="150"/>
      <c r="AR97" s="150"/>
      <c r="AS97" s="150"/>
      <c r="AT97" s="150"/>
      <c r="AU97" s="151"/>
      <c r="AV97" s="152"/>
      <c r="AW97" s="153"/>
      <c r="AX97" s="153"/>
      <c r="AY97" s="154"/>
    </row>
    <row r="98" spans="2:51" ht="24.75" customHeight="1">
      <c r="B98" s="199"/>
      <c r="C98" s="200"/>
      <c r="D98" s="200"/>
      <c r="E98" s="200"/>
      <c r="F98" s="200"/>
      <c r="G98" s="201"/>
      <c r="H98" s="578"/>
      <c r="I98" s="245"/>
      <c r="J98" s="245"/>
      <c r="K98" s="245"/>
      <c r="L98" s="246"/>
      <c r="M98" s="71"/>
      <c r="N98" s="579"/>
      <c r="O98" s="579"/>
      <c r="P98" s="579"/>
      <c r="Q98" s="579"/>
      <c r="R98" s="579"/>
      <c r="S98" s="579"/>
      <c r="T98" s="579"/>
      <c r="U98" s="579"/>
      <c r="V98" s="579"/>
      <c r="W98" s="579"/>
      <c r="X98" s="579"/>
      <c r="Y98" s="580"/>
      <c r="Z98" s="581"/>
      <c r="AA98" s="582"/>
      <c r="AB98" s="582"/>
      <c r="AC98" s="582"/>
      <c r="AD98" s="578"/>
      <c r="AE98" s="245"/>
      <c r="AF98" s="245"/>
      <c r="AG98" s="245"/>
      <c r="AH98" s="246"/>
      <c r="AI98" s="71"/>
      <c r="AJ98" s="579"/>
      <c r="AK98" s="579"/>
      <c r="AL98" s="579"/>
      <c r="AM98" s="579"/>
      <c r="AN98" s="579"/>
      <c r="AO98" s="579"/>
      <c r="AP98" s="579"/>
      <c r="AQ98" s="579"/>
      <c r="AR98" s="579"/>
      <c r="AS98" s="579"/>
      <c r="AT98" s="579"/>
      <c r="AU98" s="580"/>
      <c r="AV98" s="581"/>
      <c r="AW98" s="582"/>
      <c r="AX98" s="582"/>
      <c r="AY98" s="583"/>
    </row>
    <row r="99" spans="2:51" ht="24.75" customHeight="1">
      <c r="B99" s="199"/>
      <c r="C99" s="200"/>
      <c r="D99" s="200"/>
      <c r="E99" s="200"/>
      <c r="F99" s="200"/>
      <c r="G99" s="201"/>
      <c r="H99" s="109" t="s">
        <v>42</v>
      </c>
      <c r="I99" s="110"/>
      <c r="J99" s="110"/>
      <c r="K99" s="110"/>
      <c r="L99" s="110"/>
      <c r="M99" s="111"/>
      <c r="N99" s="112"/>
      <c r="O99" s="112"/>
      <c r="P99" s="112"/>
      <c r="Q99" s="112"/>
      <c r="R99" s="112"/>
      <c r="S99" s="112"/>
      <c r="T99" s="112"/>
      <c r="U99" s="112"/>
      <c r="V99" s="112"/>
      <c r="W99" s="112"/>
      <c r="X99" s="112"/>
      <c r="Y99" s="113"/>
      <c r="Z99" s="594">
        <f>SUM(Z91:AC98)</f>
        <v>0</v>
      </c>
      <c r="AA99" s="595"/>
      <c r="AB99" s="595"/>
      <c r="AC99" s="596"/>
      <c r="AD99" s="109" t="s">
        <v>42</v>
      </c>
      <c r="AE99" s="110"/>
      <c r="AF99" s="110"/>
      <c r="AG99" s="110"/>
      <c r="AH99" s="110"/>
      <c r="AI99" s="111"/>
      <c r="AJ99" s="112"/>
      <c r="AK99" s="112"/>
      <c r="AL99" s="112"/>
      <c r="AM99" s="112"/>
      <c r="AN99" s="112"/>
      <c r="AO99" s="112"/>
      <c r="AP99" s="112"/>
      <c r="AQ99" s="112"/>
      <c r="AR99" s="112"/>
      <c r="AS99" s="112"/>
      <c r="AT99" s="112"/>
      <c r="AU99" s="113"/>
      <c r="AV99" s="594">
        <f>SUM(AV91:AY98)</f>
        <v>0</v>
      </c>
      <c r="AW99" s="595"/>
      <c r="AX99" s="595"/>
      <c r="AY99" s="597"/>
    </row>
    <row r="100" spans="2:51" ht="24.75" customHeight="1">
      <c r="B100" s="199"/>
      <c r="C100" s="200"/>
      <c r="D100" s="200"/>
      <c r="E100" s="200"/>
      <c r="F100" s="200"/>
      <c r="G100" s="201"/>
      <c r="H100" s="590" t="s">
        <v>429</v>
      </c>
      <c r="I100" s="591"/>
      <c r="J100" s="591"/>
      <c r="K100" s="591"/>
      <c r="L100" s="591"/>
      <c r="M100" s="591"/>
      <c r="N100" s="591"/>
      <c r="O100" s="591"/>
      <c r="P100" s="591"/>
      <c r="Q100" s="591"/>
      <c r="R100" s="591"/>
      <c r="S100" s="591"/>
      <c r="T100" s="591"/>
      <c r="U100" s="591"/>
      <c r="V100" s="591"/>
      <c r="W100" s="591"/>
      <c r="X100" s="591"/>
      <c r="Y100" s="591"/>
      <c r="Z100" s="591"/>
      <c r="AA100" s="591"/>
      <c r="AB100" s="591"/>
      <c r="AC100" s="592"/>
      <c r="AD100" s="590" t="s">
        <v>399</v>
      </c>
      <c r="AE100" s="591"/>
      <c r="AF100" s="591"/>
      <c r="AG100" s="591"/>
      <c r="AH100" s="591"/>
      <c r="AI100" s="591"/>
      <c r="AJ100" s="591"/>
      <c r="AK100" s="591"/>
      <c r="AL100" s="591"/>
      <c r="AM100" s="591"/>
      <c r="AN100" s="591"/>
      <c r="AO100" s="591"/>
      <c r="AP100" s="591"/>
      <c r="AQ100" s="591"/>
      <c r="AR100" s="591"/>
      <c r="AS100" s="591"/>
      <c r="AT100" s="591"/>
      <c r="AU100" s="591"/>
      <c r="AV100" s="591"/>
      <c r="AW100" s="591"/>
      <c r="AX100" s="591"/>
      <c r="AY100" s="593"/>
    </row>
    <row r="101" spans="2:51" ht="24.75" customHeight="1">
      <c r="B101" s="199"/>
      <c r="C101" s="200"/>
      <c r="D101" s="200"/>
      <c r="E101" s="200"/>
      <c r="F101" s="200"/>
      <c r="G101" s="201"/>
      <c r="H101" s="100" t="s">
        <v>77</v>
      </c>
      <c r="I101" s="101"/>
      <c r="J101" s="101"/>
      <c r="K101" s="101"/>
      <c r="L101" s="101"/>
      <c r="M101" s="102" t="s">
        <v>138</v>
      </c>
      <c r="N101" s="103"/>
      <c r="O101" s="103"/>
      <c r="P101" s="103"/>
      <c r="Q101" s="103"/>
      <c r="R101" s="103"/>
      <c r="S101" s="103"/>
      <c r="T101" s="103"/>
      <c r="U101" s="103"/>
      <c r="V101" s="103"/>
      <c r="W101" s="103"/>
      <c r="X101" s="103"/>
      <c r="Y101" s="104"/>
      <c r="Z101" s="105" t="s">
        <v>139</v>
      </c>
      <c r="AA101" s="106"/>
      <c r="AB101" s="106"/>
      <c r="AC101" s="107"/>
      <c r="AD101" s="100" t="s">
        <v>77</v>
      </c>
      <c r="AE101" s="101"/>
      <c r="AF101" s="101"/>
      <c r="AG101" s="101"/>
      <c r="AH101" s="101"/>
      <c r="AI101" s="102" t="s">
        <v>138</v>
      </c>
      <c r="AJ101" s="103"/>
      <c r="AK101" s="103"/>
      <c r="AL101" s="103"/>
      <c r="AM101" s="103"/>
      <c r="AN101" s="103"/>
      <c r="AO101" s="103"/>
      <c r="AP101" s="103"/>
      <c r="AQ101" s="103"/>
      <c r="AR101" s="103"/>
      <c r="AS101" s="103"/>
      <c r="AT101" s="103"/>
      <c r="AU101" s="104"/>
      <c r="AV101" s="105" t="s">
        <v>139</v>
      </c>
      <c r="AW101" s="106"/>
      <c r="AX101" s="106"/>
      <c r="AY101" s="108"/>
    </row>
    <row r="102" spans="2:51" ht="24.75" customHeight="1">
      <c r="B102" s="199"/>
      <c r="C102" s="200"/>
      <c r="D102" s="200"/>
      <c r="E102" s="200"/>
      <c r="F102" s="200"/>
      <c r="G102" s="201"/>
      <c r="H102" s="585"/>
      <c r="I102" s="262"/>
      <c r="J102" s="262"/>
      <c r="K102" s="262"/>
      <c r="L102" s="263"/>
      <c r="M102" s="89"/>
      <c r="N102" s="164"/>
      <c r="O102" s="164"/>
      <c r="P102" s="164"/>
      <c r="Q102" s="164"/>
      <c r="R102" s="164"/>
      <c r="S102" s="164"/>
      <c r="T102" s="164"/>
      <c r="U102" s="164"/>
      <c r="V102" s="164"/>
      <c r="W102" s="164"/>
      <c r="X102" s="164"/>
      <c r="Y102" s="165"/>
      <c r="Z102" s="586"/>
      <c r="AA102" s="587"/>
      <c r="AB102" s="587"/>
      <c r="AC102" s="588"/>
      <c r="AD102" s="585"/>
      <c r="AE102" s="262"/>
      <c r="AF102" s="262"/>
      <c r="AG102" s="262"/>
      <c r="AH102" s="263"/>
      <c r="AI102" s="89"/>
      <c r="AJ102" s="164"/>
      <c r="AK102" s="164"/>
      <c r="AL102" s="164"/>
      <c r="AM102" s="164"/>
      <c r="AN102" s="164"/>
      <c r="AO102" s="164"/>
      <c r="AP102" s="164"/>
      <c r="AQ102" s="164"/>
      <c r="AR102" s="164"/>
      <c r="AS102" s="164"/>
      <c r="AT102" s="164"/>
      <c r="AU102" s="165"/>
      <c r="AV102" s="586"/>
      <c r="AW102" s="587"/>
      <c r="AX102" s="587"/>
      <c r="AY102" s="589"/>
    </row>
    <row r="103" spans="2:51" ht="24.75" customHeight="1">
      <c r="B103" s="199"/>
      <c r="C103" s="200"/>
      <c r="D103" s="200"/>
      <c r="E103" s="200"/>
      <c r="F103" s="200"/>
      <c r="G103" s="201"/>
      <c r="H103" s="147"/>
      <c r="I103" s="148"/>
      <c r="J103" s="148"/>
      <c r="K103" s="148"/>
      <c r="L103" s="149"/>
      <c r="M103" s="80"/>
      <c r="N103" s="150"/>
      <c r="O103" s="150"/>
      <c r="P103" s="150"/>
      <c r="Q103" s="150"/>
      <c r="R103" s="150"/>
      <c r="S103" s="150"/>
      <c r="T103" s="150"/>
      <c r="U103" s="150"/>
      <c r="V103" s="150"/>
      <c r="W103" s="150"/>
      <c r="X103" s="150"/>
      <c r="Y103" s="151"/>
      <c r="Z103" s="152"/>
      <c r="AA103" s="153"/>
      <c r="AB103" s="153"/>
      <c r="AC103" s="584"/>
      <c r="AD103" s="147"/>
      <c r="AE103" s="148"/>
      <c r="AF103" s="148"/>
      <c r="AG103" s="148"/>
      <c r="AH103" s="149"/>
      <c r="AI103" s="80"/>
      <c r="AJ103" s="150"/>
      <c r="AK103" s="150"/>
      <c r="AL103" s="150"/>
      <c r="AM103" s="150"/>
      <c r="AN103" s="150"/>
      <c r="AO103" s="150"/>
      <c r="AP103" s="150"/>
      <c r="AQ103" s="150"/>
      <c r="AR103" s="150"/>
      <c r="AS103" s="150"/>
      <c r="AT103" s="150"/>
      <c r="AU103" s="151"/>
      <c r="AV103" s="152"/>
      <c r="AW103" s="153"/>
      <c r="AX103" s="153"/>
      <c r="AY103" s="154"/>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584"/>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584"/>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147"/>
      <c r="I106" s="148"/>
      <c r="J106" s="148"/>
      <c r="K106" s="148"/>
      <c r="L106" s="149"/>
      <c r="M106" s="80"/>
      <c r="N106" s="150"/>
      <c r="O106" s="150"/>
      <c r="P106" s="150"/>
      <c r="Q106" s="150"/>
      <c r="R106" s="150"/>
      <c r="S106" s="150"/>
      <c r="T106" s="150"/>
      <c r="U106" s="150"/>
      <c r="V106" s="150"/>
      <c r="W106" s="150"/>
      <c r="X106" s="150"/>
      <c r="Y106" s="151"/>
      <c r="Z106" s="152"/>
      <c r="AA106" s="153"/>
      <c r="AB106" s="153"/>
      <c r="AC106" s="153"/>
      <c r="AD106" s="147"/>
      <c r="AE106" s="148"/>
      <c r="AF106" s="148"/>
      <c r="AG106" s="148"/>
      <c r="AH106" s="149"/>
      <c r="AI106" s="80"/>
      <c r="AJ106" s="150"/>
      <c r="AK106" s="150"/>
      <c r="AL106" s="150"/>
      <c r="AM106" s="150"/>
      <c r="AN106" s="150"/>
      <c r="AO106" s="150"/>
      <c r="AP106" s="150"/>
      <c r="AQ106" s="150"/>
      <c r="AR106" s="150"/>
      <c r="AS106" s="150"/>
      <c r="AT106" s="150"/>
      <c r="AU106" s="151"/>
      <c r="AV106" s="152"/>
      <c r="AW106" s="153"/>
      <c r="AX106" s="153"/>
      <c r="AY106" s="154"/>
    </row>
    <row r="107" spans="2:51" ht="24.75" customHeight="1">
      <c r="B107" s="199"/>
      <c r="C107" s="200"/>
      <c r="D107" s="200"/>
      <c r="E107" s="200"/>
      <c r="F107" s="200"/>
      <c r="G107" s="201"/>
      <c r="H107" s="147"/>
      <c r="I107" s="148"/>
      <c r="J107" s="148"/>
      <c r="K107" s="148"/>
      <c r="L107" s="149"/>
      <c r="M107" s="80"/>
      <c r="N107" s="150"/>
      <c r="O107" s="150"/>
      <c r="P107" s="150"/>
      <c r="Q107" s="150"/>
      <c r="R107" s="150"/>
      <c r="S107" s="150"/>
      <c r="T107" s="150"/>
      <c r="U107" s="150"/>
      <c r="V107" s="150"/>
      <c r="W107" s="150"/>
      <c r="X107" s="150"/>
      <c r="Y107" s="151"/>
      <c r="Z107" s="152"/>
      <c r="AA107" s="153"/>
      <c r="AB107" s="153"/>
      <c r="AC107" s="153"/>
      <c r="AD107" s="147"/>
      <c r="AE107" s="148"/>
      <c r="AF107" s="148"/>
      <c r="AG107" s="148"/>
      <c r="AH107" s="149"/>
      <c r="AI107" s="80"/>
      <c r="AJ107" s="150"/>
      <c r="AK107" s="150"/>
      <c r="AL107" s="150"/>
      <c r="AM107" s="150"/>
      <c r="AN107" s="150"/>
      <c r="AO107" s="150"/>
      <c r="AP107" s="150"/>
      <c r="AQ107" s="150"/>
      <c r="AR107" s="150"/>
      <c r="AS107" s="150"/>
      <c r="AT107" s="150"/>
      <c r="AU107" s="151"/>
      <c r="AV107" s="152"/>
      <c r="AW107" s="153"/>
      <c r="AX107" s="153"/>
      <c r="AY107" s="154"/>
    </row>
    <row r="108" spans="2:51" ht="24.75" customHeight="1">
      <c r="B108" s="199"/>
      <c r="C108" s="200"/>
      <c r="D108" s="200"/>
      <c r="E108" s="200"/>
      <c r="F108" s="200"/>
      <c r="G108" s="201"/>
      <c r="H108" s="147"/>
      <c r="I108" s="148"/>
      <c r="J108" s="148"/>
      <c r="K108" s="148"/>
      <c r="L108" s="149"/>
      <c r="M108" s="80"/>
      <c r="N108" s="150"/>
      <c r="O108" s="150"/>
      <c r="P108" s="150"/>
      <c r="Q108" s="150"/>
      <c r="R108" s="150"/>
      <c r="S108" s="150"/>
      <c r="T108" s="150"/>
      <c r="U108" s="150"/>
      <c r="V108" s="150"/>
      <c r="W108" s="150"/>
      <c r="X108" s="150"/>
      <c r="Y108" s="151"/>
      <c r="Z108" s="152"/>
      <c r="AA108" s="153"/>
      <c r="AB108" s="153"/>
      <c r="AC108" s="153"/>
      <c r="AD108" s="147"/>
      <c r="AE108" s="148"/>
      <c r="AF108" s="148"/>
      <c r="AG108" s="148"/>
      <c r="AH108" s="149"/>
      <c r="AI108" s="80"/>
      <c r="AJ108" s="150"/>
      <c r="AK108" s="150"/>
      <c r="AL108" s="150"/>
      <c r="AM108" s="150"/>
      <c r="AN108" s="150"/>
      <c r="AO108" s="150"/>
      <c r="AP108" s="150"/>
      <c r="AQ108" s="150"/>
      <c r="AR108" s="150"/>
      <c r="AS108" s="150"/>
      <c r="AT108" s="150"/>
      <c r="AU108" s="151"/>
      <c r="AV108" s="152"/>
      <c r="AW108" s="153"/>
      <c r="AX108" s="153"/>
      <c r="AY108" s="154"/>
    </row>
    <row r="109" spans="2:51" ht="24.75" customHeight="1">
      <c r="B109" s="199"/>
      <c r="C109" s="200"/>
      <c r="D109" s="200"/>
      <c r="E109" s="200"/>
      <c r="F109" s="200"/>
      <c r="G109" s="201"/>
      <c r="H109" s="578"/>
      <c r="I109" s="245"/>
      <c r="J109" s="245"/>
      <c r="K109" s="245"/>
      <c r="L109" s="246"/>
      <c r="M109" s="71"/>
      <c r="N109" s="579"/>
      <c r="O109" s="579"/>
      <c r="P109" s="579"/>
      <c r="Q109" s="579"/>
      <c r="R109" s="579"/>
      <c r="S109" s="579"/>
      <c r="T109" s="579"/>
      <c r="U109" s="579"/>
      <c r="V109" s="579"/>
      <c r="W109" s="579"/>
      <c r="X109" s="579"/>
      <c r="Y109" s="580"/>
      <c r="Z109" s="581"/>
      <c r="AA109" s="582"/>
      <c r="AB109" s="582"/>
      <c r="AC109" s="582"/>
      <c r="AD109" s="578"/>
      <c r="AE109" s="245"/>
      <c r="AF109" s="245"/>
      <c r="AG109" s="245"/>
      <c r="AH109" s="246"/>
      <c r="AI109" s="71"/>
      <c r="AJ109" s="579"/>
      <c r="AK109" s="579"/>
      <c r="AL109" s="579"/>
      <c r="AM109" s="579"/>
      <c r="AN109" s="579"/>
      <c r="AO109" s="579"/>
      <c r="AP109" s="579"/>
      <c r="AQ109" s="579"/>
      <c r="AR109" s="579"/>
      <c r="AS109" s="579"/>
      <c r="AT109" s="579"/>
      <c r="AU109" s="580"/>
      <c r="AV109" s="581"/>
      <c r="AW109" s="582"/>
      <c r="AX109" s="582"/>
      <c r="AY109" s="583"/>
    </row>
    <row r="110" spans="2:51" ht="24.75" customHeight="1">
      <c r="B110" s="199"/>
      <c r="C110" s="200"/>
      <c r="D110" s="200"/>
      <c r="E110" s="200"/>
      <c r="F110" s="200"/>
      <c r="G110" s="201"/>
      <c r="H110" s="109" t="s">
        <v>42</v>
      </c>
      <c r="I110" s="110"/>
      <c r="J110" s="110"/>
      <c r="K110" s="110"/>
      <c r="L110" s="110"/>
      <c r="M110" s="111"/>
      <c r="N110" s="112"/>
      <c r="O110" s="112"/>
      <c r="P110" s="112"/>
      <c r="Q110" s="112"/>
      <c r="R110" s="112"/>
      <c r="S110" s="112"/>
      <c r="T110" s="112"/>
      <c r="U110" s="112"/>
      <c r="V110" s="112"/>
      <c r="W110" s="112"/>
      <c r="X110" s="112"/>
      <c r="Y110" s="113"/>
      <c r="Z110" s="594">
        <f>SUM(Z102:AC109)</f>
        <v>0</v>
      </c>
      <c r="AA110" s="595"/>
      <c r="AB110" s="595"/>
      <c r="AC110" s="596"/>
      <c r="AD110" s="109" t="s">
        <v>42</v>
      </c>
      <c r="AE110" s="110"/>
      <c r="AF110" s="110"/>
      <c r="AG110" s="110"/>
      <c r="AH110" s="110"/>
      <c r="AI110" s="111"/>
      <c r="AJ110" s="112"/>
      <c r="AK110" s="112"/>
      <c r="AL110" s="112"/>
      <c r="AM110" s="112"/>
      <c r="AN110" s="112"/>
      <c r="AO110" s="112"/>
      <c r="AP110" s="112"/>
      <c r="AQ110" s="112"/>
      <c r="AR110" s="112"/>
      <c r="AS110" s="112"/>
      <c r="AT110" s="112"/>
      <c r="AU110" s="113"/>
      <c r="AV110" s="594">
        <f>SUM(AV102:AY109)</f>
        <v>0</v>
      </c>
      <c r="AW110" s="595"/>
      <c r="AX110" s="595"/>
      <c r="AY110" s="597"/>
    </row>
    <row r="111" spans="2:51" ht="24.75" customHeight="1">
      <c r="B111" s="199"/>
      <c r="C111" s="200"/>
      <c r="D111" s="200"/>
      <c r="E111" s="200"/>
      <c r="F111" s="200"/>
      <c r="G111" s="201"/>
      <c r="H111" s="590" t="s">
        <v>401</v>
      </c>
      <c r="I111" s="591"/>
      <c r="J111" s="591"/>
      <c r="K111" s="591"/>
      <c r="L111" s="591"/>
      <c r="M111" s="591"/>
      <c r="N111" s="591"/>
      <c r="O111" s="591"/>
      <c r="P111" s="591"/>
      <c r="Q111" s="591"/>
      <c r="R111" s="591"/>
      <c r="S111" s="591"/>
      <c r="T111" s="591"/>
      <c r="U111" s="591"/>
      <c r="V111" s="591"/>
      <c r="W111" s="591"/>
      <c r="X111" s="591"/>
      <c r="Y111" s="591"/>
      <c r="Z111" s="591"/>
      <c r="AA111" s="591"/>
      <c r="AB111" s="591"/>
      <c r="AC111" s="592"/>
      <c r="AD111" s="590" t="s">
        <v>402</v>
      </c>
      <c r="AE111" s="591"/>
      <c r="AF111" s="591"/>
      <c r="AG111" s="591"/>
      <c r="AH111" s="591"/>
      <c r="AI111" s="591"/>
      <c r="AJ111" s="591"/>
      <c r="AK111" s="591"/>
      <c r="AL111" s="591"/>
      <c r="AM111" s="591"/>
      <c r="AN111" s="591"/>
      <c r="AO111" s="591"/>
      <c r="AP111" s="591"/>
      <c r="AQ111" s="591"/>
      <c r="AR111" s="591"/>
      <c r="AS111" s="591"/>
      <c r="AT111" s="591"/>
      <c r="AU111" s="591"/>
      <c r="AV111" s="591"/>
      <c r="AW111" s="591"/>
      <c r="AX111" s="591"/>
      <c r="AY111" s="593"/>
    </row>
    <row r="112" spans="2:51" ht="24.75" customHeight="1">
      <c r="B112" s="199"/>
      <c r="C112" s="200"/>
      <c r="D112" s="200"/>
      <c r="E112" s="200"/>
      <c r="F112" s="200"/>
      <c r="G112" s="201"/>
      <c r="H112" s="100" t="s">
        <v>77</v>
      </c>
      <c r="I112" s="101"/>
      <c r="J112" s="101"/>
      <c r="K112" s="101"/>
      <c r="L112" s="101"/>
      <c r="M112" s="102" t="s">
        <v>138</v>
      </c>
      <c r="N112" s="103"/>
      <c r="O112" s="103"/>
      <c r="P112" s="103"/>
      <c r="Q112" s="103"/>
      <c r="R112" s="103"/>
      <c r="S112" s="103"/>
      <c r="T112" s="103"/>
      <c r="U112" s="103"/>
      <c r="V112" s="103"/>
      <c r="W112" s="103"/>
      <c r="X112" s="103"/>
      <c r="Y112" s="104"/>
      <c r="Z112" s="105" t="s">
        <v>139</v>
      </c>
      <c r="AA112" s="106"/>
      <c r="AB112" s="106"/>
      <c r="AC112" s="107"/>
      <c r="AD112" s="100" t="s">
        <v>77</v>
      </c>
      <c r="AE112" s="101"/>
      <c r="AF112" s="101"/>
      <c r="AG112" s="101"/>
      <c r="AH112" s="101"/>
      <c r="AI112" s="102" t="s">
        <v>138</v>
      </c>
      <c r="AJ112" s="103"/>
      <c r="AK112" s="103"/>
      <c r="AL112" s="103"/>
      <c r="AM112" s="103"/>
      <c r="AN112" s="103"/>
      <c r="AO112" s="103"/>
      <c r="AP112" s="103"/>
      <c r="AQ112" s="103"/>
      <c r="AR112" s="103"/>
      <c r="AS112" s="103"/>
      <c r="AT112" s="103"/>
      <c r="AU112" s="104"/>
      <c r="AV112" s="105" t="s">
        <v>139</v>
      </c>
      <c r="AW112" s="106"/>
      <c r="AX112" s="106"/>
      <c r="AY112" s="108"/>
    </row>
    <row r="113" spans="2:51" ht="24.75" customHeight="1">
      <c r="B113" s="199"/>
      <c r="C113" s="200"/>
      <c r="D113" s="200"/>
      <c r="E113" s="200"/>
      <c r="F113" s="200"/>
      <c r="G113" s="201"/>
      <c r="H113" s="585"/>
      <c r="I113" s="262"/>
      <c r="J113" s="262"/>
      <c r="K113" s="262"/>
      <c r="L113" s="263"/>
      <c r="M113" s="89"/>
      <c r="N113" s="164"/>
      <c r="O113" s="164"/>
      <c r="P113" s="164"/>
      <c r="Q113" s="164"/>
      <c r="R113" s="164"/>
      <c r="S113" s="164"/>
      <c r="T113" s="164"/>
      <c r="U113" s="164"/>
      <c r="V113" s="164"/>
      <c r="W113" s="164"/>
      <c r="X113" s="164"/>
      <c r="Y113" s="165"/>
      <c r="Z113" s="586"/>
      <c r="AA113" s="587"/>
      <c r="AB113" s="587"/>
      <c r="AC113" s="588"/>
      <c r="AD113" s="585"/>
      <c r="AE113" s="262"/>
      <c r="AF113" s="262"/>
      <c r="AG113" s="262"/>
      <c r="AH113" s="263"/>
      <c r="AI113" s="89"/>
      <c r="AJ113" s="164"/>
      <c r="AK113" s="164"/>
      <c r="AL113" s="164"/>
      <c r="AM113" s="164"/>
      <c r="AN113" s="164"/>
      <c r="AO113" s="164"/>
      <c r="AP113" s="164"/>
      <c r="AQ113" s="164"/>
      <c r="AR113" s="164"/>
      <c r="AS113" s="164"/>
      <c r="AT113" s="164"/>
      <c r="AU113" s="165"/>
      <c r="AV113" s="586"/>
      <c r="AW113" s="587"/>
      <c r="AX113" s="587"/>
      <c r="AY113" s="589"/>
    </row>
    <row r="114" spans="2:51" ht="24.75" customHeight="1">
      <c r="B114" s="199"/>
      <c r="C114" s="200"/>
      <c r="D114" s="200"/>
      <c r="E114" s="200"/>
      <c r="F114" s="200"/>
      <c r="G114" s="201"/>
      <c r="H114" s="147"/>
      <c r="I114" s="148"/>
      <c r="J114" s="148"/>
      <c r="K114" s="148"/>
      <c r="L114" s="149"/>
      <c r="M114" s="80"/>
      <c r="N114" s="150"/>
      <c r="O114" s="150"/>
      <c r="P114" s="150"/>
      <c r="Q114" s="150"/>
      <c r="R114" s="150"/>
      <c r="S114" s="150"/>
      <c r="T114" s="150"/>
      <c r="U114" s="150"/>
      <c r="V114" s="150"/>
      <c r="W114" s="150"/>
      <c r="X114" s="150"/>
      <c r="Y114" s="151"/>
      <c r="Z114" s="152"/>
      <c r="AA114" s="153"/>
      <c r="AB114" s="153"/>
      <c r="AC114" s="584"/>
      <c r="AD114" s="147"/>
      <c r="AE114" s="148"/>
      <c r="AF114" s="148"/>
      <c r="AG114" s="148"/>
      <c r="AH114" s="149"/>
      <c r="AI114" s="80"/>
      <c r="AJ114" s="150"/>
      <c r="AK114" s="150"/>
      <c r="AL114" s="150"/>
      <c r="AM114" s="150"/>
      <c r="AN114" s="150"/>
      <c r="AO114" s="150"/>
      <c r="AP114" s="150"/>
      <c r="AQ114" s="150"/>
      <c r="AR114" s="150"/>
      <c r="AS114" s="150"/>
      <c r="AT114" s="150"/>
      <c r="AU114" s="151"/>
      <c r="AV114" s="152"/>
      <c r="AW114" s="153"/>
      <c r="AX114" s="153"/>
      <c r="AY114" s="154"/>
    </row>
    <row r="115" spans="2:51" ht="24.75" customHeight="1">
      <c r="B115" s="199"/>
      <c r="C115" s="200"/>
      <c r="D115" s="200"/>
      <c r="E115" s="200"/>
      <c r="F115" s="200"/>
      <c r="G115" s="201"/>
      <c r="H115" s="147"/>
      <c r="I115" s="148"/>
      <c r="J115" s="148"/>
      <c r="K115" s="148"/>
      <c r="L115" s="149"/>
      <c r="M115" s="80"/>
      <c r="N115" s="150"/>
      <c r="O115" s="150"/>
      <c r="P115" s="150"/>
      <c r="Q115" s="150"/>
      <c r="R115" s="150"/>
      <c r="S115" s="150"/>
      <c r="T115" s="150"/>
      <c r="U115" s="150"/>
      <c r="V115" s="150"/>
      <c r="W115" s="150"/>
      <c r="X115" s="150"/>
      <c r="Y115" s="151"/>
      <c r="Z115" s="152"/>
      <c r="AA115" s="153"/>
      <c r="AB115" s="153"/>
      <c r="AC115" s="584"/>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1"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584"/>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1" ht="24.75" customHeight="1">
      <c r="B117" s="199"/>
      <c r="C117" s="200"/>
      <c r="D117" s="200"/>
      <c r="E117" s="200"/>
      <c r="F117" s="200"/>
      <c r="G117" s="201"/>
      <c r="H117" s="147"/>
      <c r="I117" s="148"/>
      <c r="J117" s="148"/>
      <c r="K117" s="148"/>
      <c r="L117" s="149"/>
      <c r="M117" s="80"/>
      <c r="N117" s="150"/>
      <c r="O117" s="150"/>
      <c r="P117" s="150"/>
      <c r="Q117" s="150"/>
      <c r="R117" s="150"/>
      <c r="S117" s="150"/>
      <c r="T117" s="150"/>
      <c r="U117" s="150"/>
      <c r="V117" s="150"/>
      <c r="W117" s="150"/>
      <c r="X117" s="150"/>
      <c r="Y117" s="151"/>
      <c r="Z117" s="152"/>
      <c r="AA117" s="153"/>
      <c r="AB117" s="153"/>
      <c r="AC117" s="153"/>
      <c r="AD117" s="147"/>
      <c r="AE117" s="148"/>
      <c r="AF117" s="148"/>
      <c r="AG117" s="148"/>
      <c r="AH117" s="149"/>
      <c r="AI117" s="80"/>
      <c r="AJ117" s="150"/>
      <c r="AK117" s="150"/>
      <c r="AL117" s="150"/>
      <c r="AM117" s="150"/>
      <c r="AN117" s="150"/>
      <c r="AO117" s="150"/>
      <c r="AP117" s="150"/>
      <c r="AQ117" s="150"/>
      <c r="AR117" s="150"/>
      <c r="AS117" s="150"/>
      <c r="AT117" s="150"/>
      <c r="AU117" s="151"/>
      <c r="AV117" s="152"/>
      <c r="AW117" s="153"/>
      <c r="AX117" s="153"/>
      <c r="AY117" s="154"/>
    </row>
    <row r="118" spans="2:51" ht="24.75" customHeight="1">
      <c r="B118" s="199"/>
      <c r="C118" s="200"/>
      <c r="D118" s="200"/>
      <c r="E118" s="200"/>
      <c r="F118" s="200"/>
      <c r="G118" s="201"/>
      <c r="H118" s="147"/>
      <c r="I118" s="148"/>
      <c r="J118" s="148"/>
      <c r="K118" s="148"/>
      <c r="L118" s="149"/>
      <c r="M118" s="80"/>
      <c r="N118" s="150"/>
      <c r="O118" s="150"/>
      <c r="P118" s="150"/>
      <c r="Q118" s="150"/>
      <c r="R118" s="150"/>
      <c r="S118" s="150"/>
      <c r="T118" s="150"/>
      <c r="U118" s="150"/>
      <c r="V118" s="150"/>
      <c r="W118" s="150"/>
      <c r="X118" s="150"/>
      <c r="Y118" s="151"/>
      <c r="Z118" s="152"/>
      <c r="AA118" s="153"/>
      <c r="AB118" s="153"/>
      <c r="AC118" s="153"/>
      <c r="AD118" s="147"/>
      <c r="AE118" s="148"/>
      <c r="AF118" s="148"/>
      <c r="AG118" s="148"/>
      <c r="AH118" s="149"/>
      <c r="AI118" s="80"/>
      <c r="AJ118" s="150"/>
      <c r="AK118" s="150"/>
      <c r="AL118" s="150"/>
      <c r="AM118" s="150"/>
      <c r="AN118" s="150"/>
      <c r="AO118" s="150"/>
      <c r="AP118" s="150"/>
      <c r="AQ118" s="150"/>
      <c r="AR118" s="150"/>
      <c r="AS118" s="150"/>
      <c r="AT118" s="150"/>
      <c r="AU118" s="151"/>
      <c r="AV118" s="152"/>
      <c r="AW118" s="153"/>
      <c r="AX118" s="153"/>
      <c r="AY118" s="154"/>
    </row>
    <row r="119" spans="2:51" ht="24.75" customHeight="1">
      <c r="B119" s="199"/>
      <c r="C119" s="200"/>
      <c r="D119" s="200"/>
      <c r="E119" s="200"/>
      <c r="F119" s="200"/>
      <c r="G119" s="201"/>
      <c r="H119" s="147"/>
      <c r="I119" s="148"/>
      <c r="J119" s="148"/>
      <c r="K119" s="148"/>
      <c r="L119" s="149"/>
      <c r="M119" s="80"/>
      <c r="N119" s="150"/>
      <c r="O119" s="150"/>
      <c r="P119" s="150"/>
      <c r="Q119" s="150"/>
      <c r="R119" s="150"/>
      <c r="S119" s="150"/>
      <c r="T119" s="150"/>
      <c r="U119" s="150"/>
      <c r="V119" s="150"/>
      <c r="W119" s="150"/>
      <c r="X119" s="150"/>
      <c r="Y119" s="151"/>
      <c r="Z119" s="152"/>
      <c r="AA119" s="153"/>
      <c r="AB119" s="153"/>
      <c r="AC119" s="153"/>
      <c r="AD119" s="147"/>
      <c r="AE119" s="148"/>
      <c r="AF119" s="148"/>
      <c r="AG119" s="148"/>
      <c r="AH119" s="149"/>
      <c r="AI119" s="80"/>
      <c r="AJ119" s="150"/>
      <c r="AK119" s="150"/>
      <c r="AL119" s="150"/>
      <c r="AM119" s="150"/>
      <c r="AN119" s="150"/>
      <c r="AO119" s="150"/>
      <c r="AP119" s="150"/>
      <c r="AQ119" s="150"/>
      <c r="AR119" s="150"/>
      <c r="AS119" s="150"/>
      <c r="AT119" s="150"/>
      <c r="AU119" s="151"/>
      <c r="AV119" s="152"/>
      <c r="AW119" s="153"/>
      <c r="AX119" s="153"/>
      <c r="AY119" s="154"/>
    </row>
    <row r="120" spans="2:51" ht="24.75" customHeight="1">
      <c r="B120" s="199"/>
      <c r="C120" s="200"/>
      <c r="D120" s="200"/>
      <c r="E120" s="200"/>
      <c r="F120" s="200"/>
      <c r="G120" s="201"/>
      <c r="H120" s="578"/>
      <c r="I120" s="245"/>
      <c r="J120" s="245"/>
      <c r="K120" s="245"/>
      <c r="L120" s="246"/>
      <c r="M120" s="71"/>
      <c r="N120" s="579"/>
      <c r="O120" s="579"/>
      <c r="P120" s="579"/>
      <c r="Q120" s="579"/>
      <c r="R120" s="579"/>
      <c r="S120" s="579"/>
      <c r="T120" s="579"/>
      <c r="U120" s="579"/>
      <c r="V120" s="579"/>
      <c r="W120" s="579"/>
      <c r="X120" s="579"/>
      <c r="Y120" s="580"/>
      <c r="Z120" s="581"/>
      <c r="AA120" s="582"/>
      <c r="AB120" s="582"/>
      <c r="AC120" s="582"/>
      <c r="AD120" s="578"/>
      <c r="AE120" s="245"/>
      <c r="AF120" s="245"/>
      <c r="AG120" s="245"/>
      <c r="AH120" s="246"/>
      <c r="AI120" s="71"/>
      <c r="AJ120" s="579"/>
      <c r="AK120" s="579"/>
      <c r="AL120" s="579"/>
      <c r="AM120" s="579"/>
      <c r="AN120" s="579"/>
      <c r="AO120" s="579"/>
      <c r="AP120" s="579"/>
      <c r="AQ120" s="579"/>
      <c r="AR120" s="579"/>
      <c r="AS120" s="579"/>
      <c r="AT120" s="579"/>
      <c r="AU120" s="580"/>
      <c r="AV120" s="581"/>
      <c r="AW120" s="582"/>
      <c r="AX120" s="582"/>
      <c r="AY120" s="583"/>
    </row>
    <row r="121" spans="2:51" ht="24.75" customHeight="1" thickBot="1">
      <c r="B121" s="202"/>
      <c r="C121" s="203"/>
      <c r="D121" s="203"/>
      <c r="E121" s="203"/>
      <c r="F121" s="203"/>
      <c r="G121" s="204"/>
      <c r="H121" s="59" t="s">
        <v>42</v>
      </c>
      <c r="I121" s="60"/>
      <c r="J121" s="60"/>
      <c r="K121" s="60"/>
      <c r="L121" s="60"/>
      <c r="M121" s="61"/>
      <c r="N121" s="62"/>
      <c r="O121" s="62"/>
      <c r="P121" s="62"/>
      <c r="Q121" s="62"/>
      <c r="R121" s="62"/>
      <c r="S121" s="62"/>
      <c r="T121" s="62"/>
      <c r="U121" s="62"/>
      <c r="V121" s="62"/>
      <c r="W121" s="62"/>
      <c r="X121" s="62"/>
      <c r="Y121" s="63"/>
      <c r="Z121" s="574">
        <f>SUM(Z113:AC120)</f>
        <v>0</v>
      </c>
      <c r="AA121" s="575"/>
      <c r="AB121" s="575"/>
      <c r="AC121" s="576"/>
      <c r="AD121" s="59" t="s">
        <v>42</v>
      </c>
      <c r="AE121" s="60"/>
      <c r="AF121" s="60"/>
      <c r="AG121" s="60"/>
      <c r="AH121" s="60"/>
      <c r="AI121" s="61"/>
      <c r="AJ121" s="62"/>
      <c r="AK121" s="62"/>
      <c r="AL121" s="62"/>
      <c r="AM121" s="62"/>
      <c r="AN121" s="62"/>
      <c r="AO121" s="62"/>
      <c r="AP121" s="62"/>
      <c r="AQ121" s="62"/>
      <c r="AR121" s="62"/>
      <c r="AS121" s="62"/>
      <c r="AT121" s="62"/>
      <c r="AU121" s="63"/>
      <c r="AV121" s="574">
        <f>SUM(AV113:AY120)</f>
        <v>0</v>
      </c>
      <c r="AW121" s="575"/>
      <c r="AX121" s="575"/>
      <c r="AY121" s="577"/>
    </row>
    <row r="124" spans="2:51" ht="14.4">
      <c r="C124" s="32" t="s">
        <v>403</v>
      </c>
    </row>
    <row r="125" spans="2:51">
      <c r="C125" t="s">
        <v>404</v>
      </c>
    </row>
    <row r="126" spans="2:51" ht="34.549999999999997" customHeight="1">
      <c r="B126" s="36"/>
      <c r="C126" s="36"/>
      <c r="D126" s="44" t="s">
        <v>405</v>
      </c>
      <c r="E126" s="44"/>
      <c r="F126" s="44"/>
      <c r="G126" s="44"/>
      <c r="H126" s="44"/>
      <c r="I126" s="44"/>
      <c r="J126" s="44"/>
      <c r="K126" s="44"/>
      <c r="L126" s="44"/>
      <c r="M126" s="44"/>
      <c r="N126" s="44" t="s">
        <v>406</v>
      </c>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5" t="s">
        <v>407</v>
      </c>
      <c r="AM126" s="44"/>
      <c r="AN126" s="44"/>
      <c r="AO126" s="44"/>
      <c r="AP126" s="44"/>
      <c r="AQ126" s="44"/>
      <c r="AR126" s="44" t="s">
        <v>177</v>
      </c>
      <c r="AS126" s="44"/>
      <c r="AT126" s="44"/>
      <c r="AU126" s="44"/>
      <c r="AV126" s="44" t="s">
        <v>178</v>
      </c>
      <c r="AW126" s="44"/>
      <c r="AX126" s="44"/>
    </row>
    <row r="127" spans="2:51" ht="24.05" customHeight="1">
      <c r="B127" s="36">
        <v>1</v>
      </c>
      <c r="C127" s="36">
        <v>1</v>
      </c>
      <c r="D127" s="571" t="s">
        <v>483</v>
      </c>
      <c r="E127" s="571"/>
      <c r="F127" s="571"/>
      <c r="G127" s="571"/>
      <c r="H127" s="571"/>
      <c r="I127" s="571"/>
      <c r="J127" s="571"/>
      <c r="K127" s="571"/>
      <c r="L127" s="571"/>
      <c r="M127" s="571"/>
      <c r="N127" s="571" t="s">
        <v>1571</v>
      </c>
      <c r="O127" s="571"/>
      <c r="P127" s="571"/>
      <c r="Q127" s="571"/>
      <c r="R127" s="571"/>
      <c r="S127" s="571"/>
      <c r="T127" s="571"/>
      <c r="U127" s="571"/>
      <c r="V127" s="571"/>
      <c r="W127" s="571"/>
      <c r="X127" s="571"/>
      <c r="Y127" s="571"/>
      <c r="Z127" s="571"/>
      <c r="AA127" s="571"/>
      <c r="AB127" s="571"/>
      <c r="AC127" s="571"/>
      <c r="AD127" s="571"/>
      <c r="AE127" s="571"/>
      <c r="AF127" s="571"/>
      <c r="AG127" s="571"/>
      <c r="AH127" s="571"/>
      <c r="AI127" s="571"/>
      <c r="AJ127" s="571"/>
      <c r="AK127" s="571"/>
      <c r="AL127" s="572">
        <v>353</v>
      </c>
      <c r="AM127" s="571"/>
      <c r="AN127" s="571"/>
      <c r="AO127" s="571"/>
      <c r="AP127" s="571"/>
      <c r="AQ127" s="571"/>
      <c r="AR127" s="1020"/>
      <c r="AS127" s="1020"/>
      <c r="AT127" s="1020"/>
      <c r="AU127" s="1020"/>
      <c r="AV127" s="1020"/>
      <c r="AW127" s="1020"/>
      <c r="AX127" s="1020"/>
    </row>
    <row r="128" spans="2:51" ht="24.05" customHeight="1">
      <c r="B128" s="36">
        <v>2</v>
      </c>
      <c r="C128" s="36">
        <v>1</v>
      </c>
      <c r="D128" s="571" t="s">
        <v>481</v>
      </c>
      <c r="E128" s="571"/>
      <c r="F128" s="571"/>
      <c r="G128" s="571"/>
      <c r="H128" s="571"/>
      <c r="I128" s="571"/>
      <c r="J128" s="571"/>
      <c r="K128" s="571"/>
      <c r="L128" s="571"/>
      <c r="M128" s="571"/>
      <c r="N128" s="571" t="s">
        <v>1571</v>
      </c>
      <c r="O128" s="571"/>
      <c r="P128" s="571"/>
      <c r="Q128" s="571"/>
      <c r="R128" s="571"/>
      <c r="S128" s="571"/>
      <c r="T128" s="571"/>
      <c r="U128" s="571"/>
      <c r="V128" s="571"/>
      <c r="W128" s="571"/>
      <c r="X128" s="571"/>
      <c r="Y128" s="571"/>
      <c r="Z128" s="571"/>
      <c r="AA128" s="571"/>
      <c r="AB128" s="571"/>
      <c r="AC128" s="571"/>
      <c r="AD128" s="571"/>
      <c r="AE128" s="571"/>
      <c r="AF128" s="571"/>
      <c r="AG128" s="571"/>
      <c r="AH128" s="571"/>
      <c r="AI128" s="571"/>
      <c r="AJ128" s="571"/>
      <c r="AK128" s="571"/>
      <c r="AL128" s="572">
        <v>196</v>
      </c>
      <c r="AM128" s="571"/>
      <c r="AN128" s="571"/>
      <c r="AO128" s="571"/>
      <c r="AP128" s="571"/>
      <c r="AQ128" s="571"/>
      <c r="AR128" s="1020"/>
      <c r="AS128" s="1020"/>
      <c r="AT128" s="1020"/>
      <c r="AU128" s="1020"/>
      <c r="AV128" s="1020"/>
      <c r="AW128" s="1020"/>
      <c r="AX128" s="1020"/>
    </row>
    <row r="129" spans="2:50" ht="24.05" customHeight="1">
      <c r="B129" s="36">
        <v>3</v>
      </c>
      <c r="C129" s="36">
        <v>1</v>
      </c>
      <c r="D129" s="571" t="s">
        <v>480</v>
      </c>
      <c r="E129" s="571"/>
      <c r="F129" s="571"/>
      <c r="G129" s="571"/>
      <c r="H129" s="571"/>
      <c r="I129" s="571"/>
      <c r="J129" s="571"/>
      <c r="K129" s="571"/>
      <c r="L129" s="571"/>
      <c r="M129" s="571"/>
      <c r="N129" s="571" t="s">
        <v>1571</v>
      </c>
      <c r="O129" s="571"/>
      <c r="P129" s="571"/>
      <c r="Q129" s="571"/>
      <c r="R129" s="571"/>
      <c r="S129" s="571"/>
      <c r="T129" s="571"/>
      <c r="U129" s="571"/>
      <c r="V129" s="571"/>
      <c r="W129" s="571"/>
      <c r="X129" s="571"/>
      <c r="Y129" s="571"/>
      <c r="Z129" s="571"/>
      <c r="AA129" s="571"/>
      <c r="AB129" s="571"/>
      <c r="AC129" s="571"/>
      <c r="AD129" s="571"/>
      <c r="AE129" s="571"/>
      <c r="AF129" s="571"/>
      <c r="AG129" s="571"/>
      <c r="AH129" s="571"/>
      <c r="AI129" s="571"/>
      <c r="AJ129" s="571"/>
      <c r="AK129" s="571"/>
      <c r="AL129" s="572">
        <v>135</v>
      </c>
      <c r="AM129" s="571"/>
      <c r="AN129" s="571"/>
      <c r="AO129" s="571"/>
      <c r="AP129" s="571"/>
      <c r="AQ129" s="571"/>
      <c r="AR129" s="1020"/>
      <c r="AS129" s="1020"/>
      <c r="AT129" s="1020"/>
      <c r="AU129" s="1020"/>
      <c r="AV129" s="1020"/>
      <c r="AW129" s="1020"/>
      <c r="AX129" s="1020"/>
    </row>
    <row r="130" spans="2:50" ht="24.05" customHeight="1">
      <c r="B130" s="36">
        <v>4</v>
      </c>
      <c r="C130" s="36">
        <v>1</v>
      </c>
      <c r="D130" s="571" t="s">
        <v>642</v>
      </c>
      <c r="E130" s="571"/>
      <c r="F130" s="571"/>
      <c r="G130" s="571"/>
      <c r="H130" s="571"/>
      <c r="I130" s="571"/>
      <c r="J130" s="571"/>
      <c r="K130" s="571"/>
      <c r="L130" s="571"/>
      <c r="M130" s="571"/>
      <c r="N130" s="571" t="s">
        <v>1571</v>
      </c>
      <c r="O130" s="571"/>
      <c r="P130" s="571"/>
      <c r="Q130" s="571"/>
      <c r="R130" s="571"/>
      <c r="S130" s="571"/>
      <c r="T130" s="571"/>
      <c r="U130" s="571"/>
      <c r="V130" s="571"/>
      <c r="W130" s="571"/>
      <c r="X130" s="571"/>
      <c r="Y130" s="571"/>
      <c r="Z130" s="571"/>
      <c r="AA130" s="571"/>
      <c r="AB130" s="571"/>
      <c r="AC130" s="571"/>
      <c r="AD130" s="571"/>
      <c r="AE130" s="571"/>
      <c r="AF130" s="571"/>
      <c r="AG130" s="571"/>
      <c r="AH130" s="571"/>
      <c r="AI130" s="571"/>
      <c r="AJ130" s="571"/>
      <c r="AK130" s="571"/>
      <c r="AL130" s="572">
        <v>123</v>
      </c>
      <c r="AM130" s="571"/>
      <c r="AN130" s="571"/>
      <c r="AO130" s="571"/>
      <c r="AP130" s="571"/>
      <c r="AQ130" s="571"/>
      <c r="AR130" s="1020"/>
      <c r="AS130" s="1020"/>
      <c r="AT130" s="1020"/>
      <c r="AU130" s="1020"/>
      <c r="AV130" s="1020"/>
      <c r="AW130" s="1020"/>
      <c r="AX130" s="1020"/>
    </row>
    <row r="131" spans="2:50" ht="24.05" customHeight="1">
      <c r="B131" s="36">
        <v>5</v>
      </c>
      <c r="C131" s="36">
        <v>1</v>
      </c>
      <c r="D131" s="571" t="s">
        <v>578</v>
      </c>
      <c r="E131" s="571"/>
      <c r="F131" s="571"/>
      <c r="G131" s="571"/>
      <c r="H131" s="571"/>
      <c r="I131" s="571"/>
      <c r="J131" s="571"/>
      <c r="K131" s="571"/>
      <c r="L131" s="571"/>
      <c r="M131" s="571"/>
      <c r="N131" s="571" t="s">
        <v>1571</v>
      </c>
      <c r="O131" s="571"/>
      <c r="P131" s="571"/>
      <c r="Q131" s="571"/>
      <c r="R131" s="571"/>
      <c r="S131" s="571"/>
      <c r="T131" s="571"/>
      <c r="U131" s="571"/>
      <c r="V131" s="571"/>
      <c r="W131" s="571"/>
      <c r="X131" s="571"/>
      <c r="Y131" s="571"/>
      <c r="Z131" s="571"/>
      <c r="AA131" s="571"/>
      <c r="AB131" s="571"/>
      <c r="AC131" s="571"/>
      <c r="AD131" s="571"/>
      <c r="AE131" s="571"/>
      <c r="AF131" s="571"/>
      <c r="AG131" s="571"/>
      <c r="AH131" s="571"/>
      <c r="AI131" s="571"/>
      <c r="AJ131" s="571"/>
      <c r="AK131" s="571"/>
      <c r="AL131" s="572">
        <v>115</v>
      </c>
      <c r="AM131" s="571"/>
      <c r="AN131" s="571"/>
      <c r="AO131" s="571"/>
      <c r="AP131" s="571"/>
      <c r="AQ131" s="571"/>
      <c r="AR131" s="1020"/>
      <c r="AS131" s="1020"/>
      <c r="AT131" s="1020"/>
      <c r="AU131" s="1020"/>
      <c r="AV131" s="1020"/>
      <c r="AW131" s="1020"/>
      <c r="AX131" s="1020"/>
    </row>
    <row r="132" spans="2:50" ht="24.05" customHeight="1">
      <c r="B132" s="36">
        <v>6</v>
      </c>
      <c r="C132" s="36">
        <v>1</v>
      </c>
      <c r="D132" s="571" t="s">
        <v>482</v>
      </c>
      <c r="E132" s="571"/>
      <c r="F132" s="571"/>
      <c r="G132" s="571"/>
      <c r="H132" s="571"/>
      <c r="I132" s="571"/>
      <c r="J132" s="571"/>
      <c r="K132" s="571"/>
      <c r="L132" s="571"/>
      <c r="M132" s="571"/>
      <c r="N132" s="571" t="s">
        <v>1571</v>
      </c>
      <c r="O132" s="571"/>
      <c r="P132" s="571"/>
      <c r="Q132" s="571"/>
      <c r="R132" s="571"/>
      <c r="S132" s="571"/>
      <c r="T132" s="571"/>
      <c r="U132" s="571"/>
      <c r="V132" s="571"/>
      <c r="W132" s="571"/>
      <c r="X132" s="571"/>
      <c r="Y132" s="571"/>
      <c r="Z132" s="571"/>
      <c r="AA132" s="571"/>
      <c r="AB132" s="571"/>
      <c r="AC132" s="571"/>
      <c r="AD132" s="571"/>
      <c r="AE132" s="571"/>
      <c r="AF132" s="571"/>
      <c r="AG132" s="571"/>
      <c r="AH132" s="571"/>
      <c r="AI132" s="571"/>
      <c r="AJ132" s="571"/>
      <c r="AK132" s="571"/>
      <c r="AL132" s="572">
        <v>78</v>
      </c>
      <c r="AM132" s="571"/>
      <c r="AN132" s="571"/>
      <c r="AO132" s="571"/>
      <c r="AP132" s="571"/>
      <c r="AQ132" s="571"/>
      <c r="AR132" s="1020"/>
      <c r="AS132" s="1020"/>
      <c r="AT132" s="1020"/>
      <c r="AU132" s="1020"/>
      <c r="AV132" s="1020"/>
      <c r="AW132" s="1020"/>
      <c r="AX132" s="1020"/>
    </row>
    <row r="133" spans="2:50" ht="24.05" customHeight="1">
      <c r="B133" s="36">
        <v>7</v>
      </c>
      <c r="C133" s="36">
        <v>1</v>
      </c>
      <c r="D133" s="571" t="s">
        <v>586</v>
      </c>
      <c r="E133" s="571"/>
      <c r="F133" s="571"/>
      <c r="G133" s="571"/>
      <c r="H133" s="571"/>
      <c r="I133" s="571"/>
      <c r="J133" s="571"/>
      <c r="K133" s="571"/>
      <c r="L133" s="571"/>
      <c r="M133" s="571"/>
      <c r="N133" s="571" t="s">
        <v>1571</v>
      </c>
      <c r="O133" s="571"/>
      <c r="P133" s="571"/>
      <c r="Q133" s="571"/>
      <c r="R133" s="571"/>
      <c r="S133" s="571"/>
      <c r="T133" s="571"/>
      <c r="U133" s="571"/>
      <c r="V133" s="571"/>
      <c r="W133" s="571"/>
      <c r="X133" s="571"/>
      <c r="Y133" s="571"/>
      <c r="Z133" s="571"/>
      <c r="AA133" s="571"/>
      <c r="AB133" s="571"/>
      <c r="AC133" s="571"/>
      <c r="AD133" s="571"/>
      <c r="AE133" s="571"/>
      <c r="AF133" s="571"/>
      <c r="AG133" s="571"/>
      <c r="AH133" s="571"/>
      <c r="AI133" s="571"/>
      <c r="AJ133" s="571"/>
      <c r="AK133" s="571"/>
      <c r="AL133" s="572">
        <v>71</v>
      </c>
      <c r="AM133" s="571"/>
      <c r="AN133" s="571"/>
      <c r="AO133" s="571"/>
      <c r="AP133" s="571"/>
      <c r="AQ133" s="571"/>
      <c r="AR133" s="1020"/>
      <c r="AS133" s="1020"/>
      <c r="AT133" s="1020"/>
      <c r="AU133" s="1020"/>
      <c r="AV133" s="1020"/>
      <c r="AW133" s="1020"/>
      <c r="AX133" s="1020"/>
    </row>
    <row r="134" spans="2:50" ht="24.05" customHeight="1">
      <c r="B134" s="36">
        <v>8</v>
      </c>
      <c r="C134" s="36">
        <v>1</v>
      </c>
      <c r="D134" s="571" t="s">
        <v>486</v>
      </c>
      <c r="E134" s="571"/>
      <c r="F134" s="571"/>
      <c r="G134" s="571"/>
      <c r="H134" s="571"/>
      <c r="I134" s="571"/>
      <c r="J134" s="571"/>
      <c r="K134" s="571"/>
      <c r="L134" s="571"/>
      <c r="M134" s="571"/>
      <c r="N134" s="571" t="s">
        <v>1571</v>
      </c>
      <c r="O134" s="571"/>
      <c r="P134" s="571"/>
      <c r="Q134" s="571"/>
      <c r="R134" s="571"/>
      <c r="S134" s="571"/>
      <c r="T134" s="571"/>
      <c r="U134" s="571"/>
      <c r="V134" s="571"/>
      <c r="W134" s="571"/>
      <c r="X134" s="571"/>
      <c r="Y134" s="571"/>
      <c r="Z134" s="571"/>
      <c r="AA134" s="571"/>
      <c r="AB134" s="571"/>
      <c r="AC134" s="571"/>
      <c r="AD134" s="571"/>
      <c r="AE134" s="571"/>
      <c r="AF134" s="571"/>
      <c r="AG134" s="571"/>
      <c r="AH134" s="571"/>
      <c r="AI134" s="571"/>
      <c r="AJ134" s="571"/>
      <c r="AK134" s="571"/>
      <c r="AL134" s="572">
        <v>48</v>
      </c>
      <c r="AM134" s="571"/>
      <c r="AN134" s="571"/>
      <c r="AO134" s="571"/>
      <c r="AP134" s="571"/>
      <c r="AQ134" s="571"/>
      <c r="AR134" s="1020"/>
      <c r="AS134" s="1020"/>
      <c r="AT134" s="1020"/>
      <c r="AU134" s="1020"/>
      <c r="AV134" s="1020"/>
      <c r="AW134" s="1020"/>
      <c r="AX134" s="1020"/>
    </row>
    <row r="135" spans="2:50" ht="24.05" customHeight="1">
      <c r="B135" s="36">
        <v>9</v>
      </c>
      <c r="C135" s="36">
        <v>1</v>
      </c>
      <c r="D135" s="571" t="s">
        <v>484</v>
      </c>
      <c r="E135" s="571"/>
      <c r="F135" s="571"/>
      <c r="G135" s="571"/>
      <c r="H135" s="571"/>
      <c r="I135" s="571"/>
      <c r="J135" s="571"/>
      <c r="K135" s="571"/>
      <c r="L135" s="571"/>
      <c r="M135" s="571"/>
      <c r="N135" s="571" t="s">
        <v>1571</v>
      </c>
      <c r="O135" s="571"/>
      <c r="P135" s="571"/>
      <c r="Q135" s="571"/>
      <c r="R135" s="571"/>
      <c r="S135" s="571"/>
      <c r="T135" s="571"/>
      <c r="U135" s="571"/>
      <c r="V135" s="571"/>
      <c r="W135" s="571"/>
      <c r="X135" s="571"/>
      <c r="Y135" s="571"/>
      <c r="Z135" s="571"/>
      <c r="AA135" s="571"/>
      <c r="AB135" s="571"/>
      <c r="AC135" s="571"/>
      <c r="AD135" s="571"/>
      <c r="AE135" s="571"/>
      <c r="AF135" s="571"/>
      <c r="AG135" s="571"/>
      <c r="AH135" s="571"/>
      <c r="AI135" s="571"/>
      <c r="AJ135" s="571"/>
      <c r="AK135" s="571"/>
      <c r="AL135" s="572">
        <v>32</v>
      </c>
      <c r="AM135" s="571"/>
      <c r="AN135" s="571"/>
      <c r="AO135" s="571"/>
      <c r="AP135" s="571"/>
      <c r="AQ135" s="571"/>
      <c r="AR135" s="1020"/>
      <c r="AS135" s="1020"/>
      <c r="AT135" s="1020"/>
      <c r="AU135" s="1020"/>
      <c r="AV135" s="1020"/>
      <c r="AW135" s="1020"/>
      <c r="AX135" s="1020"/>
    </row>
    <row r="136" spans="2:50" ht="24.05" customHeight="1">
      <c r="B136" s="36">
        <v>10</v>
      </c>
      <c r="C136" s="36">
        <v>1</v>
      </c>
      <c r="D136" s="571" t="s">
        <v>485</v>
      </c>
      <c r="E136" s="571"/>
      <c r="F136" s="571"/>
      <c r="G136" s="571"/>
      <c r="H136" s="571"/>
      <c r="I136" s="571"/>
      <c r="J136" s="571"/>
      <c r="K136" s="571"/>
      <c r="L136" s="571"/>
      <c r="M136" s="571"/>
      <c r="N136" s="571" t="s">
        <v>1571</v>
      </c>
      <c r="O136" s="571"/>
      <c r="P136" s="571"/>
      <c r="Q136" s="571"/>
      <c r="R136" s="571"/>
      <c r="S136" s="571"/>
      <c r="T136" s="571"/>
      <c r="U136" s="571"/>
      <c r="V136" s="571"/>
      <c r="W136" s="571"/>
      <c r="X136" s="571"/>
      <c r="Y136" s="571"/>
      <c r="Z136" s="571"/>
      <c r="AA136" s="571"/>
      <c r="AB136" s="571"/>
      <c r="AC136" s="571"/>
      <c r="AD136" s="571"/>
      <c r="AE136" s="571"/>
      <c r="AF136" s="571"/>
      <c r="AG136" s="571"/>
      <c r="AH136" s="571"/>
      <c r="AI136" s="571"/>
      <c r="AJ136" s="571"/>
      <c r="AK136" s="571"/>
      <c r="AL136" s="572">
        <v>31</v>
      </c>
      <c r="AM136" s="571"/>
      <c r="AN136" s="571"/>
      <c r="AO136" s="571"/>
      <c r="AP136" s="571"/>
      <c r="AQ136" s="571"/>
      <c r="AR136" s="1020"/>
      <c r="AS136" s="1020"/>
      <c r="AT136" s="1020"/>
      <c r="AU136" s="1020"/>
      <c r="AV136" s="1020"/>
      <c r="AW136" s="1020"/>
      <c r="AX136" s="1020"/>
    </row>
    <row r="138" spans="2:50" ht="23.25" hidden="1" customHeight="1">
      <c r="B138" t="s">
        <v>305</v>
      </c>
    </row>
    <row r="139" spans="2:50" ht="36" hidden="1" customHeight="1">
      <c r="B139" s="44" t="s">
        <v>306</v>
      </c>
      <c r="C139" s="44"/>
      <c r="D139" s="44"/>
      <c r="E139" s="44"/>
      <c r="F139" s="44"/>
      <c r="G139" s="44"/>
      <c r="H139" s="44"/>
      <c r="I139" s="431"/>
      <c r="J139" s="431"/>
      <c r="K139" s="431"/>
      <c r="L139" s="431"/>
      <c r="M139" s="431"/>
      <c r="N139" s="431"/>
      <c r="O139" s="431"/>
      <c r="P139" s="431"/>
      <c r="Q139" s="431"/>
      <c r="R139" s="431"/>
      <c r="S139" s="431"/>
      <c r="T139" s="431"/>
      <c r="U139" s="431"/>
      <c r="V139" s="431"/>
      <c r="W139" s="431"/>
      <c r="X139" s="431"/>
      <c r="Y139" s="431"/>
    </row>
    <row r="140" spans="2:50" ht="36" hidden="1" customHeight="1">
      <c r="B140" s="562" t="s">
        <v>307</v>
      </c>
      <c r="C140" s="563"/>
      <c r="D140" s="563"/>
      <c r="E140" s="563"/>
      <c r="F140" s="563"/>
      <c r="G140" s="563"/>
      <c r="H140" s="564"/>
      <c r="I140" s="510" t="s">
        <v>1572</v>
      </c>
      <c r="J140" s="110"/>
      <c r="K140" s="110"/>
      <c r="L140" s="110"/>
      <c r="M140" s="509"/>
      <c r="N140" s="570" t="s">
        <v>309</v>
      </c>
      <c r="O140" s="563"/>
      <c r="P140" s="563"/>
      <c r="Q140" s="563"/>
      <c r="R140" s="563"/>
      <c r="S140" s="563"/>
      <c r="T140" s="564"/>
      <c r="U140" s="510" t="s">
        <v>1572</v>
      </c>
      <c r="V140" s="110"/>
      <c r="W140" s="110"/>
      <c r="X140" s="110"/>
      <c r="Y140" s="509"/>
      <c r="Z140" s="570" t="s">
        <v>310</v>
      </c>
      <c r="AA140" s="563"/>
      <c r="AB140" s="563"/>
      <c r="AC140" s="563"/>
      <c r="AD140" s="563"/>
      <c r="AE140" s="563"/>
      <c r="AF140" s="564"/>
      <c r="AG140" s="510" t="s">
        <v>1572</v>
      </c>
      <c r="AH140" s="110"/>
      <c r="AI140" s="110"/>
      <c r="AJ140" s="110"/>
      <c r="AK140" s="509"/>
      <c r="AL140" s="570" t="s">
        <v>311</v>
      </c>
      <c r="AM140" s="563"/>
      <c r="AN140" s="563"/>
      <c r="AO140" s="563"/>
      <c r="AP140" s="563"/>
      <c r="AQ140" s="563"/>
      <c r="AR140" s="564"/>
      <c r="AS140" s="510" t="s">
        <v>1572</v>
      </c>
      <c r="AT140" s="110"/>
      <c r="AU140" s="110"/>
      <c r="AV140" s="110"/>
      <c r="AW140" s="509"/>
    </row>
    <row r="141" spans="2:50" ht="36" hidden="1" customHeight="1">
      <c r="B141" s="570" t="s">
        <v>312</v>
      </c>
      <c r="C141" s="563"/>
      <c r="D141" s="563"/>
      <c r="E141" s="563"/>
      <c r="F141" s="563"/>
      <c r="G141" s="563"/>
      <c r="H141" s="564"/>
      <c r="I141" s="565"/>
      <c r="J141" s="566"/>
      <c r="K141" s="566"/>
      <c r="L141" s="566"/>
      <c r="M141" s="567"/>
      <c r="N141" s="570" t="s">
        <v>313</v>
      </c>
      <c r="O141" s="563"/>
      <c r="P141" s="563"/>
      <c r="Q141" s="563"/>
      <c r="R141" s="563"/>
      <c r="S141" s="563"/>
      <c r="T141" s="564"/>
      <c r="U141" s="565"/>
      <c r="V141" s="566"/>
      <c r="W141" s="566"/>
      <c r="X141" s="566"/>
      <c r="Y141" s="567"/>
      <c r="Z141" s="570" t="s">
        <v>314</v>
      </c>
      <c r="AA141" s="563"/>
      <c r="AB141" s="563"/>
      <c r="AC141" s="563"/>
      <c r="AD141" s="563"/>
      <c r="AE141" s="563"/>
      <c r="AF141" s="564"/>
      <c r="AG141" s="565"/>
      <c r="AH141" s="566"/>
      <c r="AI141" s="566"/>
      <c r="AJ141" s="566"/>
      <c r="AK141" s="567"/>
      <c r="AL141" s="562" t="s">
        <v>315</v>
      </c>
      <c r="AM141" s="563"/>
      <c r="AN141" s="563"/>
      <c r="AO141" s="563"/>
      <c r="AP141" s="563"/>
      <c r="AQ141" s="563"/>
      <c r="AR141" s="564"/>
      <c r="AS141" s="565"/>
      <c r="AT141" s="566"/>
      <c r="AU141" s="566"/>
      <c r="AV141" s="566"/>
      <c r="AW141" s="567"/>
    </row>
  </sheetData>
  <mergeCells count="559">
    <mergeCell ref="AL141:AR141"/>
    <mergeCell ref="AS141:AW141"/>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AV81:AY81"/>
    <mergeCell ref="H82:L82"/>
    <mergeCell ref="M82:Y82"/>
    <mergeCell ref="Z82:AC82"/>
    <mergeCell ref="AD82:AH82"/>
    <mergeCell ref="AI82:AU82"/>
    <mergeCell ref="AV82:AY82"/>
    <mergeCell ref="M80:Y80"/>
    <mergeCell ref="Z80:AC80"/>
    <mergeCell ref="AD80:AH80"/>
    <mergeCell ref="AI80:AU80"/>
    <mergeCell ref="AV80:AY80"/>
    <mergeCell ref="H81:L81"/>
    <mergeCell ref="M81:Y81"/>
    <mergeCell ref="Z81:AC81"/>
    <mergeCell ref="AD81:AH81"/>
    <mergeCell ref="AI81:AU81"/>
    <mergeCell ref="B78:G121"/>
    <mergeCell ref="H78:AC78"/>
    <mergeCell ref="AD78:AY78"/>
    <mergeCell ref="H79:L79"/>
    <mergeCell ref="M79:Y79"/>
    <mergeCell ref="Z79:AC79"/>
    <mergeCell ref="AD79:AH79"/>
    <mergeCell ref="AI79:AU79"/>
    <mergeCell ref="AV79:AY79"/>
    <mergeCell ref="H80:L80"/>
    <mergeCell ref="B68:AY68"/>
    <mergeCell ref="B69:AY69"/>
    <mergeCell ref="M70:AA70"/>
    <mergeCell ref="AL70:AY70"/>
    <mergeCell ref="B73:G75"/>
    <mergeCell ref="H73:AY75"/>
    <mergeCell ref="B64:F64"/>
    <mergeCell ref="G64:AY64"/>
    <mergeCell ref="B65:AY65"/>
    <mergeCell ref="B66:F66"/>
    <mergeCell ref="G66:AY66"/>
    <mergeCell ref="B67:AY67"/>
    <mergeCell ref="B59:C59"/>
    <mergeCell ref="D59:AY59"/>
    <mergeCell ref="D60:AY60"/>
    <mergeCell ref="D61:AY61"/>
    <mergeCell ref="D62:AY62"/>
    <mergeCell ref="B63:AY63"/>
    <mergeCell ref="D57:G57"/>
    <mergeCell ref="H57:U57"/>
    <mergeCell ref="V57:AG57"/>
    <mergeCell ref="AH57:AY57"/>
    <mergeCell ref="D58:G58"/>
    <mergeCell ref="H58:AG58"/>
    <mergeCell ref="AH58:AY58"/>
    <mergeCell ref="D55:G55"/>
    <mergeCell ref="H55:AG55"/>
    <mergeCell ref="AH55:AY55"/>
    <mergeCell ref="D56:G56"/>
    <mergeCell ref="H56:AG56"/>
    <mergeCell ref="AH56:AY56"/>
    <mergeCell ref="D52:G52"/>
    <mergeCell ref="H52:AG52"/>
    <mergeCell ref="AH52:AY52"/>
    <mergeCell ref="B53:C58"/>
    <mergeCell ref="D53:G53"/>
    <mergeCell ref="H53:AG53"/>
    <mergeCell ref="AH53:AY53"/>
    <mergeCell ref="D54:G54"/>
    <mergeCell ref="H54:AG54"/>
    <mergeCell ref="AH54:AY54"/>
    <mergeCell ref="H49:AG49"/>
    <mergeCell ref="AH49:AY49"/>
    <mergeCell ref="D50:G50"/>
    <mergeCell ref="H50:AG50"/>
    <mergeCell ref="AH50:AY50"/>
    <mergeCell ref="D51:G51"/>
    <mergeCell ref="H51:AG51"/>
    <mergeCell ref="AH51:AY51"/>
    <mergeCell ref="H46:AG46"/>
    <mergeCell ref="AH46:AY46"/>
    <mergeCell ref="D47:G47"/>
    <mergeCell ref="H47:AG47"/>
    <mergeCell ref="AH47:AY47"/>
    <mergeCell ref="B48:C52"/>
    <mergeCell ref="D48:G48"/>
    <mergeCell ref="H48:AG48"/>
    <mergeCell ref="AH48:AY48"/>
    <mergeCell ref="D49:G49"/>
    <mergeCell ref="D42:AY42"/>
    <mergeCell ref="B43:AY43"/>
    <mergeCell ref="D44:G44"/>
    <mergeCell ref="H44:AG44"/>
    <mergeCell ref="AH44:AY44"/>
    <mergeCell ref="B45:C47"/>
    <mergeCell ref="D45:G45"/>
    <mergeCell ref="H45:AG45"/>
    <mergeCell ref="AH45:AY45"/>
    <mergeCell ref="D46:G46"/>
    <mergeCell ref="B37:C40"/>
    <mergeCell ref="D37:AY37"/>
    <mergeCell ref="D38:AY38"/>
    <mergeCell ref="D39:AY39"/>
    <mergeCell ref="D40:AY40"/>
    <mergeCell ref="D41:AY41"/>
    <mergeCell ref="D33:L33"/>
    <mergeCell ref="M33:R33"/>
    <mergeCell ref="S33:X33"/>
    <mergeCell ref="Y33:AY33"/>
    <mergeCell ref="D34:L34"/>
    <mergeCell ref="M34:R34"/>
    <mergeCell ref="S34:X34"/>
    <mergeCell ref="Y34:AY34"/>
    <mergeCell ref="Y30:AY30"/>
    <mergeCell ref="D31:L31"/>
    <mergeCell ref="M31:R31"/>
    <mergeCell ref="S31:X31"/>
    <mergeCell ref="Y31:AY31"/>
    <mergeCell ref="D32:L32"/>
    <mergeCell ref="M32:R32"/>
    <mergeCell ref="S32:X32"/>
    <mergeCell ref="Y32:AY32"/>
    <mergeCell ref="M28:R28"/>
    <mergeCell ref="S28:X28"/>
    <mergeCell ref="D29:L29"/>
    <mergeCell ref="M29:R29"/>
    <mergeCell ref="S29:X29"/>
    <mergeCell ref="D30:L30"/>
    <mergeCell ref="M30:R30"/>
    <mergeCell ref="S30:X30"/>
    <mergeCell ref="B26:C34"/>
    <mergeCell ref="D26:L26"/>
    <mergeCell ref="M26:R26"/>
    <mergeCell ref="S26:X26"/>
    <mergeCell ref="Y26:AY26"/>
    <mergeCell ref="D27:L27"/>
    <mergeCell ref="M27:R27"/>
    <mergeCell ref="S27:X27"/>
    <mergeCell ref="Y27:AY29"/>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R1:AY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53"/>
  <sheetViews>
    <sheetView zoomScale="80" zoomScaleNormal="80" zoomScaleSheetLayoutView="75" zoomScalePageLayoutView="30" workbookViewId="0">
      <selection activeCell="BM9" sqref="BM9"/>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s>
  <sheetData>
    <row r="1" spans="2:51" ht="23.25" customHeight="1">
      <c r="AQ1" s="815"/>
      <c r="AR1" s="815"/>
      <c r="AS1" s="815"/>
      <c r="AT1" s="815"/>
      <c r="AU1" s="815"/>
      <c r="AV1" s="815"/>
      <c r="AW1" s="815"/>
      <c r="AX1" s="33"/>
    </row>
    <row r="2" spans="2:51" ht="47.95" customHeight="1" thickBot="1">
      <c r="AK2" s="532" t="s">
        <v>0</v>
      </c>
      <c r="AL2" s="532"/>
      <c r="AM2" s="532"/>
      <c r="AN2" s="532"/>
      <c r="AO2" s="532"/>
      <c r="AP2" s="532"/>
      <c r="AQ2" s="532"/>
      <c r="AR2" s="1240" t="s">
        <v>1573</v>
      </c>
      <c r="AS2" s="1241"/>
      <c r="AT2" s="1241"/>
      <c r="AU2" s="1241"/>
      <c r="AV2" s="1241"/>
      <c r="AW2" s="1241"/>
      <c r="AX2" s="1241"/>
      <c r="AY2" s="1241"/>
    </row>
    <row r="3" spans="2:51" ht="19" thickBot="1">
      <c r="B3" s="535" t="s">
        <v>319</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7"/>
    </row>
    <row r="4" spans="2:51" ht="20.95" customHeight="1">
      <c r="B4" s="538" t="s">
        <v>3</v>
      </c>
      <c r="C4" s="539"/>
      <c r="D4" s="539"/>
      <c r="E4" s="539"/>
      <c r="F4" s="539"/>
      <c r="G4" s="539"/>
      <c r="H4" s="3823" t="s">
        <v>1574</v>
      </c>
      <c r="I4" s="3824"/>
      <c r="J4" s="3824"/>
      <c r="K4" s="3824"/>
      <c r="L4" s="3824"/>
      <c r="M4" s="3824"/>
      <c r="N4" s="3824"/>
      <c r="O4" s="3824"/>
      <c r="P4" s="3824"/>
      <c r="Q4" s="3824"/>
      <c r="R4" s="3824"/>
      <c r="S4" s="3824"/>
      <c r="T4" s="3824"/>
      <c r="U4" s="3824"/>
      <c r="V4" s="3824"/>
      <c r="W4" s="3824"/>
      <c r="X4" s="3824"/>
      <c r="Y4" s="3824"/>
      <c r="Z4" s="542" t="s">
        <v>1508</v>
      </c>
      <c r="AA4" s="543"/>
      <c r="AB4" s="543"/>
      <c r="AC4" s="543"/>
      <c r="AD4" s="543"/>
      <c r="AE4" s="544"/>
      <c r="AF4" s="3825" t="s">
        <v>1575</v>
      </c>
      <c r="AG4" s="3826"/>
      <c r="AH4" s="3826"/>
      <c r="AI4" s="3826"/>
      <c r="AJ4" s="3826"/>
      <c r="AK4" s="3826"/>
      <c r="AL4" s="3826"/>
      <c r="AM4" s="3826"/>
      <c r="AN4" s="3826"/>
      <c r="AO4" s="3826"/>
      <c r="AP4" s="3826"/>
      <c r="AQ4" s="3827"/>
      <c r="AR4" s="825" t="s">
        <v>7</v>
      </c>
      <c r="AS4" s="826"/>
      <c r="AT4" s="826"/>
      <c r="AU4" s="826"/>
      <c r="AV4" s="826"/>
      <c r="AW4" s="826"/>
      <c r="AX4" s="826"/>
      <c r="AY4" s="827"/>
    </row>
    <row r="5" spans="2:51" ht="37.5" customHeight="1">
      <c r="B5" s="553" t="s">
        <v>8</v>
      </c>
      <c r="C5" s="554"/>
      <c r="D5" s="554"/>
      <c r="E5" s="554"/>
      <c r="F5" s="554"/>
      <c r="G5" s="555"/>
      <c r="H5" s="3828" t="s">
        <v>9</v>
      </c>
      <c r="I5" s="3829"/>
      <c r="J5" s="3829"/>
      <c r="K5" s="3829"/>
      <c r="L5" s="3829"/>
      <c r="M5" s="3829"/>
      <c r="N5" s="3829"/>
      <c r="O5" s="3829"/>
      <c r="P5" s="3829"/>
      <c r="Q5" s="3829"/>
      <c r="R5" s="3829"/>
      <c r="S5" s="3829"/>
      <c r="T5" s="3829"/>
      <c r="U5" s="3829"/>
      <c r="V5" s="3829"/>
      <c r="W5" s="1779"/>
      <c r="X5" s="1779"/>
      <c r="Y5" s="1779"/>
      <c r="Z5" s="517" t="s">
        <v>10</v>
      </c>
      <c r="AA5" s="518"/>
      <c r="AB5" s="518"/>
      <c r="AC5" s="518"/>
      <c r="AD5" s="518"/>
      <c r="AE5" s="519"/>
      <c r="AF5" s="3830" t="s">
        <v>1576</v>
      </c>
      <c r="AG5" s="3831"/>
      <c r="AH5" s="3831"/>
      <c r="AI5" s="3831"/>
      <c r="AJ5" s="3831"/>
      <c r="AK5" s="3831"/>
      <c r="AL5" s="3831"/>
      <c r="AM5" s="3831"/>
      <c r="AN5" s="3831"/>
      <c r="AO5" s="3831"/>
      <c r="AP5" s="3831"/>
      <c r="AQ5" s="3832"/>
      <c r="AR5" s="1247" t="s">
        <v>1577</v>
      </c>
      <c r="AS5" s="1248"/>
      <c r="AT5" s="1248"/>
      <c r="AU5" s="1248"/>
      <c r="AV5" s="1248"/>
      <c r="AW5" s="1248"/>
      <c r="AX5" s="1248"/>
      <c r="AY5" s="1249"/>
    </row>
    <row r="6" spans="2:51" ht="30.8" customHeight="1">
      <c r="B6" s="523" t="s">
        <v>12</v>
      </c>
      <c r="C6" s="524"/>
      <c r="D6" s="524"/>
      <c r="E6" s="524"/>
      <c r="F6" s="524"/>
      <c r="G6" s="524"/>
      <c r="H6" s="1250" t="s">
        <v>1578</v>
      </c>
      <c r="I6" s="1251"/>
      <c r="J6" s="1251"/>
      <c r="K6" s="1251"/>
      <c r="L6" s="1251"/>
      <c r="M6" s="1251"/>
      <c r="N6" s="1251"/>
      <c r="O6" s="1251"/>
      <c r="P6" s="1251"/>
      <c r="Q6" s="1251"/>
      <c r="R6" s="1251"/>
      <c r="S6" s="1251"/>
      <c r="T6" s="1251"/>
      <c r="U6" s="1251"/>
      <c r="V6" s="1251"/>
      <c r="W6" s="1251"/>
      <c r="X6" s="1251"/>
      <c r="Y6" s="1251"/>
      <c r="Z6" s="526" t="s">
        <v>14</v>
      </c>
      <c r="AA6" s="527"/>
      <c r="AB6" s="527"/>
      <c r="AC6" s="527"/>
      <c r="AD6" s="527"/>
      <c r="AE6" s="528"/>
      <c r="AF6" s="813" t="s">
        <v>1579</v>
      </c>
      <c r="AG6" s="813"/>
      <c r="AH6" s="813"/>
      <c r="AI6" s="813"/>
      <c r="AJ6" s="813"/>
      <c r="AK6" s="813"/>
      <c r="AL6" s="813"/>
      <c r="AM6" s="813"/>
      <c r="AN6" s="813"/>
      <c r="AO6" s="813"/>
      <c r="AP6" s="813"/>
      <c r="AQ6" s="813"/>
      <c r="AR6" s="131"/>
      <c r="AS6" s="131"/>
      <c r="AT6" s="131"/>
      <c r="AU6" s="131"/>
      <c r="AV6" s="131"/>
      <c r="AW6" s="131"/>
      <c r="AX6" s="131"/>
      <c r="AY6" s="3833"/>
    </row>
    <row r="7" spans="2:51" ht="18" customHeight="1">
      <c r="B7" s="500" t="s">
        <v>16</v>
      </c>
      <c r="C7" s="501"/>
      <c r="D7" s="501"/>
      <c r="E7" s="501"/>
      <c r="F7" s="501"/>
      <c r="G7" s="501"/>
      <c r="H7" s="3834" t="s">
        <v>1580</v>
      </c>
      <c r="I7" s="505"/>
      <c r="J7" s="505"/>
      <c r="K7" s="505"/>
      <c r="L7" s="505"/>
      <c r="M7" s="505"/>
      <c r="N7" s="505"/>
      <c r="O7" s="505"/>
      <c r="P7" s="505"/>
      <c r="Q7" s="505"/>
      <c r="R7" s="505"/>
      <c r="S7" s="505"/>
      <c r="T7" s="505"/>
      <c r="U7" s="505"/>
      <c r="V7" s="505"/>
      <c r="W7" s="426"/>
      <c r="X7" s="426"/>
      <c r="Y7" s="427"/>
      <c r="Z7" s="508" t="s">
        <v>1515</v>
      </c>
      <c r="AA7" s="110"/>
      <c r="AB7" s="110"/>
      <c r="AC7" s="110"/>
      <c r="AD7" s="110"/>
      <c r="AE7" s="509"/>
      <c r="AF7" s="3305" t="s">
        <v>1581</v>
      </c>
      <c r="AG7" s="3306"/>
      <c r="AH7" s="3306"/>
      <c r="AI7" s="3306"/>
      <c r="AJ7" s="3306"/>
      <c r="AK7" s="3306"/>
      <c r="AL7" s="3306"/>
      <c r="AM7" s="3306"/>
      <c r="AN7" s="3306"/>
      <c r="AO7" s="3306"/>
      <c r="AP7" s="3306"/>
      <c r="AQ7" s="3306"/>
      <c r="AR7" s="3306"/>
      <c r="AS7" s="3306"/>
      <c r="AT7" s="3306"/>
      <c r="AU7" s="3306"/>
      <c r="AV7" s="3306"/>
      <c r="AW7" s="3306"/>
      <c r="AX7" s="3306"/>
      <c r="AY7" s="3307"/>
    </row>
    <row r="8" spans="2:51" ht="33.049999999999997" customHeight="1">
      <c r="B8" s="502"/>
      <c r="C8" s="503"/>
      <c r="D8" s="503"/>
      <c r="E8" s="503"/>
      <c r="F8" s="503"/>
      <c r="G8" s="503"/>
      <c r="H8" s="506"/>
      <c r="I8" s="507"/>
      <c r="J8" s="507"/>
      <c r="K8" s="507"/>
      <c r="L8" s="507"/>
      <c r="M8" s="507"/>
      <c r="N8" s="507"/>
      <c r="O8" s="507"/>
      <c r="P8" s="507"/>
      <c r="Q8" s="507"/>
      <c r="R8" s="507"/>
      <c r="S8" s="507"/>
      <c r="T8" s="507"/>
      <c r="U8" s="507"/>
      <c r="V8" s="507"/>
      <c r="W8" s="429"/>
      <c r="X8" s="429"/>
      <c r="Y8" s="430"/>
      <c r="Z8" s="510"/>
      <c r="AA8" s="110"/>
      <c r="AB8" s="110"/>
      <c r="AC8" s="110"/>
      <c r="AD8" s="110"/>
      <c r="AE8" s="509"/>
      <c r="AF8" s="3311"/>
      <c r="AG8" s="3312"/>
      <c r="AH8" s="3312"/>
      <c r="AI8" s="3312"/>
      <c r="AJ8" s="3312"/>
      <c r="AK8" s="3312"/>
      <c r="AL8" s="3312"/>
      <c r="AM8" s="3312"/>
      <c r="AN8" s="3312"/>
      <c r="AO8" s="3312"/>
      <c r="AP8" s="3312"/>
      <c r="AQ8" s="3312"/>
      <c r="AR8" s="3312"/>
      <c r="AS8" s="3312"/>
      <c r="AT8" s="3312"/>
      <c r="AU8" s="3312"/>
      <c r="AV8" s="3312"/>
      <c r="AW8" s="3312"/>
      <c r="AX8" s="3312"/>
      <c r="AY8" s="3313"/>
    </row>
    <row r="9" spans="2:51" ht="78.05" customHeight="1">
      <c r="B9" s="482" t="s">
        <v>20</v>
      </c>
      <c r="C9" s="483"/>
      <c r="D9" s="483"/>
      <c r="E9" s="483"/>
      <c r="F9" s="483"/>
      <c r="G9" s="483"/>
      <c r="H9" s="858" t="s">
        <v>1582</v>
      </c>
      <c r="I9" s="859"/>
      <c r="J9" s="859"/>
      <c r="K9" s="859"/>
      <c r="L9" s="859"/>
      <c r="M9" s="859"/>
      <c r="N9" s="859"/>
      <c r="O9" s="859"/>
      <c r="P9" s="859"/>
      <c r="Q9" s="859"/>
      <c r="R9" s="859"/>
      <c r="S9" s="859"/>
      <c r="T9" s="859"/>
      <c r="U9" s="859"/>
      <c r="V9" s="859"/>
      <c r="W9" s="859"/>
      <c r="X9" s="859"/>
      <c r="Y9" s="859"/>
      <c r="Z9" s="859"/>
      <c r="AA9" s="859"/>
      <c r="AB9" s="859"/>
      <c r="AC9" s="859"/>
      <c r="AD9" s="859"/>
      <c r="AE9" s="859"/>
      <c r="AF9" s="859"/>
      <c r="AG9" s="859"/>
      <c r="AH9" s="859"/>
      <c r="AI9" s="859"/>
      <c r="AJ9" s="859"/>
      <c r="AK9" s="859"/>
      <c r="AL9" s="859"/>
      <c r="AM9" s="859"/>
      <c r="AN9" s="859"/>
      <c r="AO9" s="859"/>
      <c r="AP9" s="859"/>
      <c r="AQ9" s="859"/>
      <c r="AR9" s="859"/>
      <c r="AS9" s="859"/>
      <c r="AT9" s="859"/>
      <c r="AU9" s="859"/>
      <c r="AV9" s="859"/>
      <c r="AW9" s="859"/>
      <c r="AX9" s="859"/>
      <c r="AY9" s="860"/>
    </row>
    <row r="10" spans="2:51" ht="158.25" customHeight="1">
      <c r="B10" s="482" t="s">
        <v>22</v>
      </c>
      <c r="C10" s="483"/>
      <c r="D10" s="483"/>
      <c r="E10" s="483"/>
      <c r="F10" s="483"/>
      <c r="G10" s="483"/>
      <c r="H10" s="858" t="s">
        <v>1583</v>
      </c>
      <c r="I10" s="859"/>
      <c r="J10" s="859"/>
      <c r="K10" s="859"/>
      <c r="L10" s="859"/>
      <c r="M10" s="859"/>
      <c r="N10" s="859"/>
      <c r="O10" s="859"/>
      <c r="P10" s="859"/>
      <c r="Q10" s="859"/>
      <c r="R10" s="859"/>
      <c r="S10" s="859"/>
      <c r="T10" s="859"/>
      <c r="U10" s="859"/>
      <c r="V10" s="859"/>
      <c r="W10" s="859"/>
      <c r="X10" s="859"/>
      <c r="Y10" s="859"/>
      <c r="Z10" s="859"/>
      <c r="AA10" s="859"/>
      <c r="AB10" s="859"/>
      <c r="AC10" s="859"/>
      <c r="AD10" s="859"/>
      <c r="AE10" s="859"/>
      <c r="AF10" s="859"/>
      <c r="AG10" s="859"/>
      <c r="AH10" s="859"/>
      <c r="AI10" s="859"/>
      <c r="AJ10" s="859"/>
      <c r="AK10" s="859"/>
      <c r="AL10" s="859"/>
      <c r="AM10" s="859"/>
      <c r="AN10" s="859"/>
      <c r="AO10" s="859"/>
      <c r="AP10" s="859"/>
      <c r="AQ10" s="859"/>
      <c r="AR10" s="859"/>
      <c r="AS10" s="859"/>
      <c r="AT10" s="859"/>
      <c r="AU10" s="859"/>
      <c r="AV10" s="859"/>
      <c r="AW10" s="859"/>
      <c r="AX10" s="859"/>
      <c r="AY10" s="860"/>
    </row>
    <row r="11" spans="2:51" ht="29.3" customHeight="1">
      <c r="B11" s="482" t="s">
        <v>24</v>
      </c>
      <c r="C11" s="483"/>
      <c r="D11" s="483"/>
      <c r="E11" s="483"/>
      <c r="F11" s="483"/>
      <c r="G11" s="487"/>
      <c r="H11" s="864" t="s">
        <v>333</v>
      </c>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90"/>
    </row>
    <row r="12" spans="2:51" ht="20.95" customHeight="1">
      <c r="B12" s="491" t="s">
        <v>26</v>
      </c>
      <c r="C12" s="492"/>
      <c r="D12" s="492"/>
      <c r="E12" s="492"/>
      <c r="F12" s="492"/>
      <c r="G12" s="493"/>
      <c r="H12" s="497"/>
      <c r="I12" s="498"/>
      <c r="J12" s="498"/>
      <c r="K12" s="498"/>
      <c r="L12" s="498"/>
      <c r="M12" s="498"/>
      <c r="N12" s="498"/>
      <c r="O12" s="498"/>
      <c r="P12" s="498"/>
      <c r="Q12" s="464" t="s">
        <v>334</v>
      </c>
      <c r="R12" s="465"/>
      <c r="S12" s="465"/>
      <c r="T12" s="465"/>
      <c r="U12" s="465"/>
      <c r="V12" s="465"/>
      <c r="W12" s="499"/>
      <c r="X12" s="464" t="s">
        <v>335</v>
      </c>
      <c r="Y12" s="465"/>
      <c r="Z12" s="465"/>
      <c r="AA12" s="465"/>
      <c r="AB12" s="465"/>
      <c r="AC12" s="465"/>
      <c r="AD12" s="499"/>
      <c r="AE12" s="464" t="s">
        <v>336</v>
      </c>
      <c r="AF12" s="465"/>
      <c r="AG12" s="465"/>
      <c r="AH12" s="465"/>
      <c r="AI12" s="465"/>
      <c r="AJ12" s="465"/>
      <c r="AK12" s="499"/>
      <c r="AL12" s="464" t="s">
        <v>337</v>
      </c>
      <c r="AM12" s="465"/>
      <c r="AN12" s="465"/>
      <c r="AO12" s="465"/>
      <c r="AP12" s="465"/>
      <c r="AQ12" s="465"/>
      <c r="AR12" s="499"/>
      <c r="AS12" s="464" t="s">
        <v>338</v>
      </c>
      <c r="AT12" s="465"/>
      <c r="AU12" s="465"/>
      <c r="AV12" s="465"/>
      <c r="AW12" s="465"/>
      <c r="AX12" s="465"/>
      <c r="AY12" s="466"/>
    </row>
    <row r="13" spans="2:51" ht="20.95" customHeight="1">
      <c r="B13" s="193"/>
      <c r="C13" s="194"/>
      <c r="D13" s="194"/>
      <c r="E13" s="194"/>
      <c r="F13" s="194"/>
      <c r="G13" s="195"/>
      <c r="H13" s="467" t="s">
        <v>32</v>
      </c>
      <c r="I13" s="468"/>
      <c r="J13" s="473" t="s">
        <v>33</v>
      </c>
      <c r="K13" s="474"/>
      <c r="L13" s="474"/>
      <c r="M13" s="474"/>
      <c r="N13" s="474"/>
      <c r="O13" s="474"/>
      <c r="P13" s="475"/>
      <c r="Q13" s="3835"/>
      <c r="R13" s="3836"/>
      <c r="S13" s="3836"/>
      <c r="T13" s="3836"/>
      <c r="U13" s="3836"/>
      <c r="V13" s="3836"/>
      <c r="W13" s="3837"/>
      <c r="X13" s="3835"/>
      <c r="Y13" s="3836"/>
      <c r="Z13" s="3836"/>
      <c r="AA13" s="3836"/>
      <c r="AB13" s="3836"/>
      <c r="AC13" s="3836"/>
      <c r="AD13" s="3837"/>
      <c r="AE13" s="3838"/>
      <c r="AF13" s="3839"/>
      <c r="AG13" s="3839"/>
      <c r="AH13" s="3839"/>
      <c r="AI13" s="3839"/>
      <c r="AJ13" s="3839"/>
      <c r="AK13" s="3840"/>
      <c r="AL13" s="3476" t="s">
        <v>1584</v>
      </c>
      <c r="AM13" s="1166"/>
      <c r="AN13" s="1166"/>
      <c r="AO13" s="1166"/>
      <c r="AP13" s="1166"/>
      <c r="AQ13" s="1166"/>
      <c r="AR13" s="1166"/>
      <c r="AS13" s="3476" t="s">
        <v>1585</v>
      </c>
      <c r="AT13" s="1166"/>
      <c r="AU13" s="1166"/>
      <c r="AV13" s="1166"/>
      <c r="AW13" s="1166"/>
      <c r="AX13" s="1166"/>
      <c r="AY13" s="1167"/>
    </row>
    <row r="14" spans="2:51" ht="20.95" customHeight="1">
      <c r="B14" s="193"/>
      <c r="C14" s="194"/>
      <c r="D14" s="194"/>
      <c r="E14" s="194"/>
      <c r="F14" s="194"/>
      <c r="G14" s="195"/>
      <c r="H14" s="469"/>
      <c r="I14" s="470"/>
      <c r="J14" s="461" t="s">
        <v>37</v>
      </c>
      <c r="K14" s="462"/>
      <c r="L14" s="462"/>
      <c r="M14" s="462"/>
      <c r="N14" s="462"/>
      <c r="O14" s="462"/>
      <c r="P14" s="463"/>
      <c r="Q14" s="3841"/>
      <c r="R14" s="3842"/>
      <c r="S14" s="3842"/>
      <c r="T14" s="3842"/>
      <c r="U14" s="3842"/>
      <c r="V14" s="3842"/>
      <c r="W14" s="3843"/>
      <c r="X14" s="3841"/>
      <c r="Y14" s="3842"/>
      <c r="Z14" s="3842"/>
      <c r="AA14" s="3842"/>
      <c r="AB14" s="3842"/>
      <c r="AC14" s="3842"/>
      <c r="AD14" s="3843"/>
      <c r="AE14" s="3844" t="s">
        <v>1586</v>
      </c>
      <c r="AF14" s="1174"/>
      <c r="AG14" s="1174"/>
      <c r="AH14" s="1174"/>
      <c r="AI14" s="1174"/>
      <c r="AJ14" s="1174"/>
      <c r="AK14" s="1175"/>
      <c r="AL14" s="1049"/>
      <c r="AM14" s="1049"/>
      <c r="AN14" s="1049"/>
      <c r="AO14" s="1049"/>
      <c r="AP14" s="1049"/>
      <c r="AQ14" s="1049"/>
      <c r="AR14" s="1049"/>
      <c r="AS14" s="459"/>
      <c r="AT14" s="459"/>
      <c r="AU14" s="459"/>
      <c r="AV14" s="459"/>
      <c r="AW14" s="459"/>
      <c r="AX14" s="459"/>
      <c r="AY14" s="460"/>
    </row>
    <row r="15" spans="2:51" ht="24.75" customHeight="1">
      <c r="B15" s="193"/>
      <c r="C15" s="194"/>
      <c r="D15" s="194"/>
      <c r="E15" s="194"/>
      <c r="F15" s="194"/>
      <c r="G15" s="195"/>
      <c r="H15" s="469"/>
      <c r="I15" s="470"/>
      <c r="J15" s="461" t="s">
        <v>40</v>
      </c>
      <c r="K15" s="462"/>
      <c r="L15" s="462"/>
      <c r="M15" s="462"/>
      <c r="N15" s="462"/>
      <c r="O15" s="462"/>
      <c r="P15" s="463"/>
      <c r="Q15" s="3841"/>
      <c r="R15" s="3842"/>
      <c r="S15" s="3842"/>
      <c r="T15" s="3842"/>
      <c r="U15" s="3842"/>
      <c r="V15" s="3842"/>
      <c r="W15" s="3843"/>
      <c r="X15" s="3841"/>
      <c r="Y15" s="3842"/>
      <c r="Z15" s="3842"/>
      <c r="AA15" s="3842"/>
      <c r="AB15" s="3842"/>
      <c r="AC15" s="3842"/>
      <c r="AD15" s="3843"/>
      <c r="AE15" s="1173">
        <v>62830</v>
      </c>
      <c r="AF15" s="1174"/>
      <c r="AG15" s="1174"/>
      <c r="AH15" s="1174"/>
      <c r="AI15" s="1174"/>
      <c r="AJ15" s="1174"/>
      <c r="AK15" s="1175"/>
      <c r="AL15" s="1049"/>
      <c r="AM15" s="1049"/>
      <c r="AN15" s="1049"/>
      <c r="AO15" s="1049"/>
      <c r="AP15" s="1049"/>
      <c r="AQ15" s="1049"/>
      <c r="AR15" s="1049"/>
      <c r="AS15" s="459"/>
      <c r="AT15" s="459"/>
      <c r="AU15" s="459"/>
      <c r="AV15" s="459"/>
      <c r="AW15" s="459"/>
      <c r="AX15" s="459"/>
      <c r="AY15" s="460"/>
    </row>
    <row r="16" spans="2:51" ht="24.75" customHeight="1">
      <c r="B16" s="193"/>
      <c r="C16" s="194"/>
      <c r="D16" s="194"/>
      <c r="E16" s="194"/>
      <c r="F16" s="194"/>
      <c r="G16" s="195"/>
      <c r="H16" s="471"/>
      <c r="I16" s="472"/>
      <c r="J16" s="448" t="s">
        <v>42</v>
      </c>
      <c r="K16" s="449"/>
      <c r="L16" s="449"/>
      <c r="M16" s="449"/>
      <c r="N16" s="449"/>
      <c r="O16" s="449"/>
      <c r="P16" s="450"/>
      <c r="Q16" s="3845"/>
      <c r="R16" s="3846"/>
      <c r="S16" s="3846"/>
      <c r="T16" s="3846"/>
      <c r="U16" s="3846"/>
      <c r="V16" s="3846"/>
      <c r="W16" s="3847"/>
      <c r="X16" s="3845"/>
      <c r="Y16" s="3846"/>
      <c r="Z16" s="3846"/>
      <c r="AA16" s="3846"/>
      <c r="AB16" s="3846"/>
      <c r="AC16" s="3846"/>
      <c r="AD16" s="3847"/>
      <c r="AE16" s="3745">
        <v>455486</v>
      </c>
      <c r="AF16" s="3746"/>
      <c r="AG16" s="3746"/>
      <c r="AH16" s="3746"/>
      <c r="AI16" s="3746"/>
      <c r="AJ16" s="3746"/>
      <c r="AK16" s="3747"/>
      <c r="AL16" s="3848" t="s">
        <v>1587</v>
      </c>
      <c r="AM16" s="1183"/>
      <c r="AN16" s="1183"/>
      <c r="AO16" s="1183"/>
      <c r="AP16" s="1183"/>
      <c r="AQ16" s="1183"/>
      <c r="AR16" s="1183"/>
      <c r="AS16" s="3848" t="s">
        <v>1588</v>
      </c>
      <c r="AT16" s="1183"/>
      <c r="AU16" s="1183"/>
      <c r="AV16" s="1183"/>
      <c r="AW16" s="1183"/>
      <c r="AX16" s="1183"/>
      <c r="AY16" s="3438"/>
    </row>
    <row r="17" spans="2:51" ht="24.75" customHeight="1">
      <c r="B17" s="193"/>
      <c r="C17" s="194"/>
      <c r="D17" s="194"/>
      <c r="E17" s="194"/>
      <c r="F17" s="194"/>
      <c r="G17" s="195"/>
      <c r="H17" s="438" t="s">
        <v>44</v>
      </c>
      <c r="I17" s="439"/>
      <c r="J17" s="439"/>
      <c r="K17" s="439"/>
      <c r="L17" s="439"/>
      <c r="M17" s="439"/>
      <c r="N17" s="439"/>
      <c r="O17" s="439"/>
      <c r="P17" s="439"/>
      <c r="Q17" s="1879"/>
      <c r="R17" s="1880"/>
      <c r="S17" s="1880"/>
      <c r="T17" s="1880"/>
      <c r="U17" s="1880"/>
      <c r="V17" s="1880"/>
      <c r="W17" s="1881"/>
      <c r="X17" s="1879"/>
      <c r="Y17" s="1880"/>
      <c r="Z17" s="1880"/>
      <c r="AA17" s="1880"/>
      <c r="AB17" s="1880"/>
      <c r="AC17" s="1880"/>
      <c r="AD17" s="1881"/>
      <c r="AE17" s="3748">
        <v>455486</v>
      </c>
      <c r="AF17" s="3749"/>
      <c r="AG17" s="3749"/>
      <c r="AH17" s="3749"/>
      <c r="AI17" s="3749"/>
      <c r="AJ17" s="3749"/>
      <c r="AK17" s="3750"/>
      <c r="AL17" s="443"/>
      <c r="AM17" s="443"/>
      <c r="AN17" s="443"/>
      <c r="AO17" s="443"/>
      <c r="AP17" s="443"/>
      <c r="AQ17" s="443"/>
      <c r="AR17" s="443"/>
      <c r="AS17" s="443"/>
      <c r="AT17" s="443"/>
      <c r="AU17" s="443"/>
      <c r="AV17" s="443"/>
      <c r="AW17" s="443"/>
      <c r="AX17" s="443"/>
      <c r="AY17" s="444"/>
    </row>
    <row r="18" spans="2:51" ht="24.75" customHeight="1">
      <c r="B18" s="494"/>
      <c r="C18" s="495"/>
      <c r="D18" s="495"/>
      <c r="E18" s="495"/>
      <c r="F18" s="495"/>
      <c r="G18" s="496"/>
      <c r="H18" s="438" t="s">
        <v>45</v>
      </c>
      <c r="I18" s="439"/>
      <c r="J18" s="439"/>
      <c r="K18" s="439"/>
      <c r="L18" s="439"/>
      <c r="M18" s="439"/>
      <c r="N18" s="439"/>
      <c r="O18" s="439"/>
      <c r="P18" s="439"/>
      <c r="Q18" s="3849"/>
      <c r="R18" s="3850"/>
      <c r="S18" s="3850"/>
      <c r="T18" s="3850"/>
      <c r="U18" s="3850"/>
      <c r="V18" s="3850"/>
      <c r="W18" s="3851"/>
      <c r="X18" s="3849"/>
      <c r="Y18" s="3850"/>
      <c r="Z18" s="3850"/>
      <c r="AA18" s="3850"/>
      <c r="AB18" s="3850"/>
      <c r="AC18" s="3850"/>
      <c r="AD18" s="3851"/>
      <c r="AE18" s="2393">
        <v>1</v>
      </c>
      <c r="AF18" s="3852"/>
      <c r="AG18" s="3852"/>
      <c r="AH18" s="3852"/>
      <c r="AI18" s="3852"/>
      <c r="AJ18" s="3852"/>
      <c r="AK18" s="3853"/>
      <c r="AL18" s="443"/>
      <c r="AM18" s="443"/>
      <c r="AN18" s="443"/>
      <c r="AO18" s="443"/>
      <c r="AP18" s="443"/>
      <c r="AQ18" s="443"/>
      <c r="AR18" s="443"/>
      <c r="AS18" s="443"/>
      <c r="AT18" s="443"/>
      <c r="AU18" s="443"/>
      <c r="AV18" s="443"/>
      <c r="AW18" s="443"/>
      <c r="AX18" s="443"/>
      <c r="AY18" s="444"/>
    </row>
    <row r="19" spans="2:51" ht="31.75" customHeight="1">
      <c r="B19" s="762" t="s">
        <v>46</v>
      </c>
      <c r="C19" s="763"/>
      <c r="D19" s="763"/>
      <c r="E19" s="763"/>
      <c r="F19" s="763"/>
      <c r="G19" s="764"/>
      <c r="H19" s="387" t="s">
        <v>47</v>
      </c>
      <c r="I19" s="388"/>
      <c r="J19" s="388"/>
      <c r="K19" s="388"/>
      <c r="L19" s="388"/>
      <c r="M19" s="388"/>
      <c r="N19" s="388"/>
      <c r="O19" s="388"/>
      <c r="P19" s="388"/>
      <c r="Q19" s="388"/>
      <c r="R19" s="388"/>
      <c r="S19" s="388"/>
      <c r="T19" s="388"/>
      <c r="U19" s="388"/>
      <c r="V19" s="388"/>
      <c r="W19" s="388"/>
      <c r="X19" s="388"/>
      <c r="Y19" s="389"/>
      <c r="Z19" s="390"/>
      <c r="AA19" s="391"/>
      <c r="AB19" s="392"/>
      <c r="AC19" s="393" t="s">
        <v>48</v>
      </c>
      <c r="AD19" s="388"/>
      <c r="AE19" s="389"/>
      <c r="AF19" s="394" t="s">
        <v>334</v>
      </c>
      <c r="AG19" s="394"/>
      <c r="AH19" s="394"/>
      <c r="AI19" s="394"/>
      <c r="AJ19" s="394"/>
      <c r="AK19" s="394" t="s">
        <v>335</v>
      </c>
      <c r="AL19" s="394"/>
      <c r="AM19" s="394"/>
      <c r="AN19" s="394"/>
      <c r="AO19" s="394"/>
      <c r="AP19" s="394" t="s">
        <v>336</v>
      </c>
      <c r="AQ19" s="394"/>
      <c r="AR19" s="394"/>
      <c r="AS19" s="394"/>
      <c r="AT19" s="394"/>
      <c r="AU19" s="753" t="s">
        <v>228</v>
      </c>
      <c r="AV19" s="394"/>
      <c r="AW19" s="394"/>
      <c r="AX19" s="394"/>
      <c r="AY19" s="424"/>
    </row>
    <row r="20" spans="2:51" ht="32.25" customHeight="1">
      <c r="B20" s="765"/>
      <c r="C20" s="763"/>
      <c r="D20" s="763"/>
      <c r="E20" s="763"/>
      <c r="F20" s="763"/>
      <c r="G20" s="764"/>
      <c r="H20" s="398" t="s">
        <v>1589</v>
      </c>
      <c r="I20" s="101"/>
      <c r="J20" s="101"/>
      <c r="K20" s="101"/>
      <c r="L20" s="101"/>
      <c r="M20" s="101"/>
      <c r="N20" s="101"/>
      <c r="O20" s="101"/>
      <c r="P20" s="101"/>
      <c r="Q20" s="101"/>
      <c r="R20" s="101"/>
      <c r="S20" s="101"/>
      <c r="T20" s="101"/>
      <c r="U20" s="101"/>
      <c r="V20" s="101"/>
      <c r="W20" s="101"/>
      <c r="X20" s="101"/>
      <c r="Y20" s="399"/>
      <c r="Z20" s="416" t="s">
        <v>51</v>
      </c>
      <c r="AA20" s="417"/>
      <c r="AB20" s="418"/>
      <c r="AC20" s="1066" t="s">
        <v>344</v>
      </c>
      <c r="AD20" s="419"/>
      <c r="AE20" s="419"/>
      <c r="AF20" s="431" t="s">
        <v>344</v>
      </c>
      <c r="AG20" s="413"/>
      <c r="AH20" s="413"/>
      <c r="AI20" s="413"/>
      <c r="AJ20" s="413"/>
      <c r="AK20" s="431" t="s">
        <v>344</v>
      </c>
      <c r="AL20" s="413"/>
      <c r="AM20" s="413"/>
      <c r="AN20" s="413"/>
      <c r="AO20" s="413"/>
      <c r="AP20" s="431" t="s">
        <v>344</v>
      </c>
      <c r="AQ20" s="413"/>
      <c r="AR20" s="413"/>
      <c r="AS20" s="413"/>
      <c r="AT20" s="413"/>
      <c r="AU20" s="431" t="s">
        <v>344</v>
      </c>
      <c r="AV20" s="413"/>
      <c r="AW20" s="413"/>
      <c r="AX20" s="413"/>
      <c r="AY20" s="2397"/>
    </row>
    <row r="21" spans="2:51" ht="32.25" customHeight="1">
      <c r="B21" s="766"/>
      <c r="C21" s="767"/>
      <c r="D21" s="767"/>
      <c r="E21" s="767"/>
      <c r="F21" s="767"/>
      <c r="G21" s="768"/>
      <c r="H21" s="400"/>
      <c r="I21" s="206"/>
      <c r="J21" s="206"/>
      <c r="K21" s="206"/>
      <c r="L21" s="206"/>
      <c r="M21" s="206"/>
      <c r="N21" s="206"/>
      <c r="O21" s="206"/>
      <c r="P21" s="206"/>
      <c r="Q21" s="206"/>
      <c r="R21" s="206"/>
      <c r="S21" s="206"/>
      <c r="T21" s="206"/>
      <c r="U21" s="206"/>
      <c r="V21" s="206"/>
      <c r="W21" s="206"/>
      <c r="X21" s="206"/>
      <c r="Y21" s="381"/>
      <c r="Z21" s="393" t="s">
        <v>56</v>
      </c>
      <c r="AA21" s="388"/>
      <c r="AB21" s="389"/>
      <c r="AC21" s="377" t="s">
        <v>345</v>
      </c>
      <c r="AD21" s="377"/>
      <c r="AE21" s="377"/>
      <c r="AF21" s="431" t="s">
        <v>344</v>
      </c>
      <c r="AG21" s="413"/>
      <c r="AH21" s="413"/>
      <c r="AI21" s="413"/>
      <c r="AJ21" s="413"/>
      <c r="AK21" s="431" t="s">
        <v>344</v>
      </c>
      <c r="AL21" s="413"/>
      <c r="AM21" s="413"/>
      <c r="AN21" s="413"/>
      <c r="AO21" s="413"/>
      <c r="AP21" s="431" t="s">
        <v>344</v>
      </c>
      <c r="AQ21" s="413"/>
      <c r="AR21" s="413"/>
      <c r="AS21" s="413"/>
      <c r="AT21" s="413"/>
      <c r="AU21" s="1196"/>
      <c r="AV21" s="1196"/>
      <c r="AW21" s="1196"/>
      <c r="AX21" s="1196"/>
      <c r="AY21" s="1197"/>
    </row>
    <row r="22" spans="2:51" ht="31.75" customHeight="1">
      <c r="B22" s="362" t="s">
        <v>62</v>
      </c>
      <c r="C22" s="363"/>
      <c r="D22" s="363"/>
      <c r="E22" s="363"/>
      <c r="F22" s="363"/>
      <c r="G22" s="364"/>
      <c r="H22" s="387" t="s">
        <v>63</v>
      </c>
      <c r="I22" s="388"/>
      <c r="J22" s="388"/>
      <c r="K22" s="388"/>
      <c r="L22" s="388"/>
      <c r="M22" s="388"/>
      <c r="N22" s="388"/>
      <c r="O22" s="388"/>
      <c r="P22" s="388"/>
      <c r="Q22" s="388"/>
      <c r="R22" s="388"/>
      <c r="S22" s="388"/>
      <c r="T22" s="388"/>
      <c r="U22" s="388"/>
      <c r="V22" s="388"/>
      <c r="W22" s="388"/>
      <c r="X22" s="388"/>
      <c r="Y22" s="389"/>
      <c r="Z22" s="390"/>
      <c r="AA22" s="391"/>
      <c r="AB22" s="392"/>
      <c r="AC22" s="393" t="s">
        <v>48</v>
      </c>
      <c r="AD22" s="388"/>
      <c r="AE22" s="389"/>
      <c r="AF22" s="394" t="s">
        <v>334</v>
      </c>
      <c r="AG22" s="394"/>
      <c r="AH22" s="394"/>
      <c r="AI22" s="394"/>
      <c r="AJ22" s="394"/>
      <c r="AK22" s="394" t="s">
        <v>335</v>
      </c>
      <c r="AL22" s="394"/>
      <c r="AM22" s="394"/>
      <c r="AN22" s="394"/>
      <c r="AO22" s="394"/>
      <c r="AP22" s="394" t="s">
        <v>336</v>
      </c>
      <c r="AQ22" s="394"/>
      <c r="AR22" s="394"/>
      <c r="AS22" s="394"/>
      <c r="AT22" s="394"/>
      <c r="AU22" s="395" t="s">
        <v>64</v>
      </c>
      <c r="AV22" s="396"/>
      <c r="AW22" s="396"/>
      <c r="AX22" s="396"/>
      <c r="AY22" s="397"/>
    </row>
    <row r="23" spans="2:51" ht="39.950000000000003" customHeight="1">
      <c r="B23" s="199"/>
      <c r="C23" s="200"/>
      <c r="D23" s="200"/>
      <c r="E23" s="200"/>
      <c r="F23" s="200"/>
      <c r="G23" s="201"/>
      <c r="H23" s="425" t="s">
        <v>1589</v>
      </c>
      <c r="I23" s="426"/>
      <c r="J23" s="426"/>
      <c r="K23" s="426"/>
      <c r="L23" s="426"/>
      <c r="M23" s="426"/>
      <c r="N23" s="426"/>
      <c r="O23" s="426"/>
      <c r="P23" s="426"/>
      <c r="Q23" s="426"/>
      <c r="R23" s="426"/>
      <c r="S23" s="426"/>
      <c r="T23" s="426"/>
      <c r="U23" s="426"/>
      <c r="V23" s="426"/>
      <c r="W23" s="426"/>
      <c r="X23" s="426"/>
      <c r="Y23" s="427"/>
      <c r="Z23" s="401" t="s">
        <v>233</v>
      </c>
      <c r="AA23" s="402"/>
      <c r="AB23" s="403"/>
      <c r="AC23" s="1198" t="s">
        <v>345</v>
      </c>
      <c r="AD23" s="408"/>
      <c r="AE23" s="409"/>
      <c r="AF23" s="420" t="s">
        <v>344</v>
      </c>
      <c r="AG23" s="377"/>
      <c r="AH23" s="377"/>
      <c r="AI23" s="377"/>
      <c r="AJ23" s="377"/>
      <c r="AK23" s="420" t="s">
        <v>344</v>
      </c>
      <c r="AL23" s="377"/>
      <c r="AM23" s="377"/>
      <c r="AN23" s="377"/>
      <c r="AO23" s="377"/>
      <c r="AP23" s="420" t="s">
        <v>344</v>
      </c>
      <c r="AQ23" s="377"/>
      <c r="AR23" s="377"/>
      <c r="AS23" s="377"/>
      <c r="AT23" s="377"/>
      <c r="AU23" s="378" t="s">
        <v>344</v>
      </c>
      <c r="AV23" s="101"/>
      <c r="AW23" s="101"/>
      <c r="AX23" s="101"/>
      <c r="AY23" s="379"/>
    </row>
    <row r="24" spans="2:51" ht="26.85" customHeight="1">
      <c r="B24" s="233"/>
      <c r="C24" s="225"/>
      <c r="D24" s="225"/>
      <c r="E24" s="225"/>
      <c r="F24" s="225"/>
      <c r="G24" s="365"/>
      <c r="H24" s="428"/>
      <c r="I24" s="429"/>
      <c r="J24" s="429"/>
      <c r="K24" s="429"/>
      <c r="L24" s="429"/>
      <c r="M24" s="429"/>
      <c r="N24" s="429"/>
      <c r="O24" s="429"/>
      <c r="P24" s="429"/>
      <c r="Q24" s="429"/>
      <c r="R24" s="429"/>
      <c r="S24" s="429"/>
      <c r="T24" s="429"/>
      <c r="U24" s="429"/>
      <c r="V24" s="429"/>
      <c r="W24" s="429"/>
      <c r="X24" s="429"/>
      <c r="Y24" s="430"/>
      <c r="Z24" s="404"/>
      <c r="AA24" s="405"/>
      <c r="AB24" s="406"/>
      <c r="AC24" s="410"/>
      <c r="AD24" s="411"/>
      <c r="AE24" s="412"/>
      <c r="AF24" s="380" t="s">
        <v>758</v>
      </c>
      <c r="AG24" s="206"/>
      <c r="AH24" s="206"/>
      <c r="AI24" s="206"/>
      <c r="AJ24" s="381"/>
      <c r="AK24" s="380" t="s">
        <v>758</v>
      </c>
      <c r="AL24" s="206"/>
      <c r="AM24" s="206"/>
      <c r="AN24" s="206"/>
      <c r="AO24" s="381"/>
      <c r="AP24" s="822" t="s">
        <v>1590</v>
      </c>
      <c r="AQ24" s="549"/>
      <c r="AR24" s="549"/>
      <c r="AS24" s="549"/>
      <c r="AT24" s="550"/>
      <c r="AU24" s="822" t="s">
        <v>1591</v>
      </c>
      <c r="AV24" s="549"/>
      <c r="AW24" s="549"/>
      <c r="AX24" s="549"/>
      <c r="AY24" s="550"/>
    </row>
    <row r="25" spans="2:51" ht="88.55" customHeight="1">
      <c r="B25" s="362" t="s">
        <v>70</v>
      </c>
      <c r="C25" s="743"/>
      <c r="D25" s="743"/>
      <c r="E25" s="743"/>
      <c r="F25" s="743"/>
      <c r="G25" s="743"/>
      <c r="H25" s="3854" t="s">
        <v>758</v>
      </c>
      <c r="I25" s="3855"/>
      <c r="J25" s="3855"/>
      <c r="K25" s="3855"/>
      <c r="L25" s="3855"/>
      <c r="M25" s="3855"/>
      <c r="N25" s="3855"/>
      <c r="O25" s="3855"/>
      <c r="P25" s="3855"/>
      <c r="Q25" s="3855"/>
      <c r="R25" s="3855"/>
      <c r="S25" s="3855"/>
      <c r="T25" s="3855"/>
      <c r="U25" s="3855"/>
      <c r="V25" s="3855"/>
      <c r="W25" s="3855"/>
      <c r="X25" s="3855"/>
      <c r="Y25" s="3856"/>
      <c r="Z25" s="368" t="s">
        <v>72</v>
      </c>
      <c r="AA25" s="369"/>
      <c r="AB25" s="370"/>
      <c r="AC25" s="510" t="s">
        <v>758</v>
      </c>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814"/>
    </row>
    <row r="26" spans="2:51" ht="23.1" customHeight="1">
      <c r="B26" s="341" t="s">
        <v>241</v>
      </c>
      <c r="C26" s="342"/>
      <c r="D26" s="909" t="s">
        <v>77</v>
      </c>
      <c r="E26" s="910"/>
      <c r="F26" s="910"/>
      <c r="G26" s="910"/>
      <c r="H26" s="910"/>
      <c r="I26" s="910"/>
      <c r="J26" s="910"/>
      <c r="K26" s="910"/>
      <c r="L26" s="911"/>
      <c r="M26" s="912" t="s">
        <v>78</v>
      </c>
      <c r="N26" s="912"/>
      <c r="O26" s="912"/>
      <c r="P26" s="912"/>
      <c r="Q26" s="912"/>
      <c r="R26" s="912"/>
      <c r="S26" s="913" t="s">
        <v>338</v>
      </c>
      <c r="T26" s="913"/>
      <c r="U26" s="913"/>
      <c r="V26" s="913"/>
      <c r="W26" s="913"/>
      <c r="X26" s="913"/>
      <c r="Y26" s="914" t="s">
        <v>79</v>
      </c>
      <c r="Z26" s="910"/>
      <c r="AA26" s="910"/>
      <c r="AB26" s="910"/>
      <c r="AC26" s="910"/>
      <c r="AD26" s="910"/>
      <c r="AE26" s="910"/>
      <c r="AF26" s="910"/>
      <c r="AG26" s="910"/>
      <c r="AH26" s="910"/>
      <c r="AI26" s="910"/>
      <c r="AJ26" s="910"/>
      <c r="AK26" s="910"/>
      <c r="AL26" s="910"/>
      <c r="AM26" s="910"/>
      <c r="AN26" s="910"/>
      <c r="AO26" s="910"/>
      <c r="AP26" s="910"/>
      <c r="AQ26" s="910"/>
      <c r="AR26" s="910"/>
      <c r="AS26" s="910"/>
      <c r="AT26" s="910"/>
      <c r="AU26" s="910"/>
      <c r="AV26" s="910"/>
      <c r="AW26" s="910"/>
      <c r="AX26" s="910"/>
      <c r="AY26" s="915"/>
    </row>
    <row r="27" spans="2:51" ht="23.1" customHeight="1">
      <c r="B27" s="343"/>
      <c r="C27" s="344"/>
      <c r="D27" s="3455" t="s">
        <v>1592</v>
      </c>
      <c r="E27" s="3456"/>
      <c r="F27" s="3456"/>
      <c r="G27" s="3456"/>
      <c r="H27" s="3456"/>
      <c r="I27" s="3456"/>
      <c r="J27" s="3456"/>
      <c r="K27" s="3456"/>
      <c r="L27" s="3457"/>
      <c r="M27" s="3857">
        <v>49355</v>
      </c>
      <c r="N27" s="3857"/>
      <c r="O27" s="3857"/>
      <c r="P27" s="3857"/>
      <c r="Q27" s="3857"/>
      <c r="R27" s="3857"/>
      <c r="S27" s="3857">
        <v>64776</v>
      </c>
      <c r="T27" s="3857"/>
      <c r="U27" s="3857"/>
      <c r="V27" s="3857"/>
      <c r="W27" s="3857"/>
      <c r="X27" s="3857"/>
      <c r="Y27" s="3858"/>
      <c r="Z27" s="3859"/>
      <c r="AA27" s="3859"/>
      <c r="AB27" s="3859"/>
      <c r="AC27" s="3859"/>
      <c r="AD27" s="3859"/>
      <c r="AE27" s="3859"/>
      <c r="AF27" s="3859"/>
      <c r="AG27" s="3859"/>
      <c r="AH27" s="3859"/>
      <c r="AI27" s="3859"/>
      <c r="AJ27" s="3859"/>
      <c r="AK27" s="3859"/>
      <c r="AL27" s="3859"/>
      <c r="AM27" s="3859"/>
      <c r="AN27" s="3859"/>
      <c r="AO27" s="3859"/>
      <c r="AP27" s="3859"/>
      <c r="AQ27" s="3859"/>
      <c r="AR27" s="3859"/>
      <c r="AS27" s="3859"/>
      <c r="AT27" s="3859"/>
      <c r="AU27" s="3859"/>
      <c r="AV27" s="3859"/>
      <c r="AW27" s="3859"/>
      <c r="AX27" s="3859"/>
      <c r="AY27" s="3860"/>
    </row>
    <row r="28" spans="2:51" ht="23.1" customHeight="1">
      <c r="B28" s="343"/>
      <c r="C28" s="344"/>
      <c r="D28" s="1093"/>
      <c r="E28" s="323"/>
      <c r="F28" s="323"/>
      <c r="G28" s="323"/>
      <c r="H28" s="323"/>
      <c r="I28" s="323"/>
      <c r="J28" s="323"/>
      <c r="K28" s="323"/>
      <c r="L28" s="324"/>
      <c r="M28" s="3861"/>
      <c r="N28" s="325"/>
      <c r="O28" s="325"/>
      <c r="P28" s="325"/>
      <c r="Q28" s="325"/>
      <c r="R28" s="325"/>
      <c r="S28" s="3861"/>
      <c r="T28" s="325"/>
      <c r="U28" s="325"/>
      <c r="V28" s="325"/>
      <c r="W28" s="325"/>
      <c r="X28" s="325"/>
      <c r="Y28" s="721"/>
      <c r="Z28" s="722"/>
      <c r="AA28" s="722"/>
      <c r="AB28" s="722"/>
      <c r="AC28" s="722"/>
      <c r="AD28" s="722"/>
      <c r="AE28" s="722"/>
      <c r="AF28" s="722"/>
      <c r="AG28" s="722"/>
      <c r="AH28" s="722"/>
      <c r="AI28" s="722"/>
      <c r="AJ28" s="722"/>
      <c r="AK28" s="722"/>
      <c r="AL28" s="722"/>
      <c r="AM28" s="722"/>
      <c r="AN28" s="722"/>
      <c r="AO28" s="722"/>
      <c r="AP28" s="722"/>
      <c r="AQ28" s="722"/>
      <c r="AR28" s="722"/>
      <c r="AS28" s="722"/>
      <c r="AT28" s="722"/>
      <c r="AU28" s="722"/>
      <c r="AV28" s="722"/>
      <c r="AW28" s="722"/>
      <c r="AX28" s="722"/>
      <c r="AY28" s="723"/>
    </row>
    <row r="29" spans="2:51" ht="23.1" customHeight="1">
      <c r="B29" s="343"/>
      <c r="C29" s="344"/>
      <c r="D29" s="322"/>
      <c r="E29" s="323"/>
      <c r="F29" s="323"/>
      <c r="G29" s="323"/>
      <c r="H29" s="323"/>
      <c r="I29" s="323"/>
      <c r="J29" s="323"/>
      <c r="K29" s="323"/>
      <c r="L29" s="324"/>
      <c r="M29" s="325"/>
      <c r="N29" s="325"/>
      <c r="O29" s="325"/>
      <c r="P29" s="325"/>
      <c r="Q29" s="325"/>
      <c r="R29" s="325"/>
      <c r="S29" s="325"/>
      <c r="T29" s="325"/>
      <c r="U29" s="325"/>
      <c r="V29" s="325"/>
      <c r="W29" s="325"/>
      <c r="X29" s="325"/>
      <c r="Y29" s="721"/>
      <c r="Z29" s="722"/>
      <c r="AA29" s="722"/>
      <c r="AB29" s="722"/>
      <c r="AC29" s="722"/>
      <c r="AD29" s="722"/>
      <c r="AE29" s="722"/>
      <c r="AF29" s="722"/>
      <c r="AG29" s="722"/>
      <c r="AH29" s="722"/>
      <c r="AI29" s="722"/>
      <c r="AJ29" s="722"/>
      <c r="AK29" s="722"/>
      <c r="AL29" s="722"/>
      <c r="AM29" s="722"/>
      <c r="AN29" s="722"/>
      <c r="AO29" s="722"/>
      <c r="AP29" s="722"/>
      <c r="AQ29" s="722"/>
      <c r="AR29" s="722"/>
      <c r="AS29" s="722"/>
      <c r="AT29" s="722"/>
      <c r="AU29" s="722"/>
      <c r="AV29" s="722"/>
      <c r="AW29" s="722"/>
      <c r="AX29" s="722"/>
      <c r="AY29" s="723"/>
    </row>
    <row r="30" spans="2:51" ht="23.1" customHeight="1">
      <c r="B30" s="343"/>
      <c r="C30" s="344"/>
      <c r="D30" s="322"/>
      <c r="E30" s="323"/>
      <c r="F30" s="323"/>
      <c r="G30" s="323"/>
      <c r="H30" s="323"/>
      <c r="I30" s="323"/>
      <c r="J30" s="323"/>
      <c r="K30" s="323"/>
      <c r="L30" s="324"/>
      <c r="M30" s="325"/>
      <c r="N30" s="325"/>
      <c r="O30" s="325"/>
      <c r="P30" s="325"/>
      <c r="Q30" s="325"/>
      <c r="R30" s="325"/>
      <c r="S30" s="325"/>
      <c r="T30" s="325"/>
      <c r="U30" s="325"/>
      <c r="V30" s="325"/>
      <c r="W30" s="325"/>
      <c r="X30" s="325"/>
      <c r="Y30" s="3862"/>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3"/>
    </row>
    <row r="31" spans="2:51" ht="23.1" customHeight="1">
      <c r="B31" s="343"/>
      <c r="C31" s="344"/>
      <c r="D31" s="322"/>
      <c r="E31" s="323"/>
      <c r="F31" s="323"/>
      <c r="G31" s="323"/>
      <c r="H31" s="323"/>
      <c r="I31" s="323"/>
      <c r="J31" s="323"/>
      <c r="K31" s="323"/>
      <c r="L31" s="324"/>
      <c r="M31" s="325"/>
      <c r="N31" s="325"/>
      <c r="O31" s="325"/>
      <c r="P31" s="325"/>
      <c r="Q31" s="325"/>
      <c r="R31" s="325"/>
      <c r="S31" s="325"/>
      <c r="T31" s="325"/>
      <c r="U31" s="325"/>
      <c r="V31" s="325"/>
      <c r="W31" s="325"/>
      <c r="X31" s="325"/>
      <c r="Y31" s="721"/>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3"/>
    </row>
    <row r="32" spans="2:51" ht="23.1" customHeight="1">
      <c r="B32" s="343"/>
      <c r="C32" s="344"/>
      <c r="D32" s="322"/>
      <c r="E32" s="323"/>
      <c r="F32" s="323"/>
      <c r="G32" s="323"/>
      <c r="H32" s="323"/>
      <c r="I32" s="323"/>
      <c r="J32" s="323"/>
      <c r="K32" s="323"/>
      <c r="L32" s="324"/>
      <c r="M32" s="325"/>
      <c r="N32" s="325"/>
      <c r="O32" s="325"/>
      <c r="P32" s="325"/>
      <c r="Q32" s="325"/>
      <c r="R32" s="325"/>
      <c r="S32" s="325"/>
      <c r="T32" s="325"/>
      <c r="U32" s="325"/>
      <c r="V32" s="325"/>
      <c r="W32" s="325"/>
      <c r="X32" s="325"/>
      <c r="Y32" s="721"/>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3"/>
    </row>
    <row r="33" spans="1:51" ht="23.1" customHeight="1">
      <c r="B33" s="343"/>
      <c r="C33" s="344"/>
      <c r="D33" s="1098"/>
      <c r="E33" s="1099"/>
      <c r="F33" s="1099"/>
      <c r="G33" s="1099"/>
      <c r="H33" s="1099"/>
      <c r="I33" s="1099"/>
      <c r="J33" s="1099"/>
      <c r="K33" s="1099"/>
      <c r="L33" s="1100"/>
      <c r="M33" s="1322"/>
      <c r="N33" s="1322"/>
      <c r="O33" s="1322"/>
      <c r="P33" s="1322"/>
      <c r="Q33" s="1322"/>
      <c r="R33" s="1322"/>
      <c r="S33" s="1322"/>
      <c r="T33" s="1322"/>
      <c r="U33" s="1322"/>
      <c r="V33" s="1322"/>
      <c r="W33" s="1322"/>
      <c r="X33" s="1322"/>
      <c r="Y33" s="721"/>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3"/>
    </row>
    <row r="34" spans="1:51" ht="23.1" customHeight="1">
      <c r="B34" s="345"/>
      <c r="C34" s="346"/>
      <c r="D34" s="330" t="s">
        <v>42</v>
      </c>
      <c r="E34" s="331"/>
      <c r="F34" s="331"/>
      <c r="G34" s="331"/>
      <c r="H34" s="331"/>
      <c r="I34" s="331"/>
      <c r="J34" s="331"/>
      <c r="K34" s="331"/>
      <c r="L34" s="332"/>
      <c r="M34" s="3863">
        <v>49355</v>
      </c>
      <c r="N34" s="3863"/>
      <c r="O34" s="3863"/>
      <c r="P34" s="3863"/>
      <c r="Q34" s="3863"/>
      <c r="R34" s="3863"/>
      <c r="S34" s="3863">
        <v>64776</v>
      </c>
      <c r="T34" s="3863"/>
      <c r="U34" s="3863"/>
      <c r="V34" s="3863"/>
      <c r="W34" s="3863"/>
      <c r="X34" s="3863"/>
      <c r="Y34" s="704"/>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c r="AY34" s="706"/>
    </row>
    <row r="35" spans="1:51" ht="2.95" customHeight="1">
      <c r="A35" s="4"/>
      <c r="B35" s="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51" ht="2.95" customHeight="1" thickBot="1">
      <c r="A36" s="4"/>
      <c r="B36" s="7"/>
      <c r="C36" s="7"/>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310" t="s">
        <v>87</v>
      </c>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2"/>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316"/>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ht="20.95" hidden="1" customHeight="1">
      <c r="A41" s="9"/>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9"/>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9"/>
      <c r="B43" s="944" t="s">
        <v>90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6"/>
    </row>
    <row r="44" spans="1:51" ht="20.95" customHeight="1">
      <c r="A44" s="9"/>
      <c r="B44" s="12"/>
      <c r="C44" s="13"/>
      <c r="D44" s="299" t="s">
        <v>91</v>
      </c>
      <c r="E44" s="300"/>
      <c r="F44" s="300"/>
      <c r="G44" s="300"/>
      <c r="H44" s="301" t="s">
        <v>92</v>
      </c>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2"/>
      <c r="AH44" s="301" t="s">
        <v>93</v>
      </c>
      <c r="AI44" s="300"/>
      <c r="AJ44" s="300"/>
      <c r="AK44" s="300"/>
      <c r="AL44" s="300"/>
      <c r="AM44" s="300"/>
      <c r="AN44" s="300"/>
      <c r="AO44" s="300"/>
      <c r="AP44" s="300"/>
      <c r="AQ44" s="300"/>
      <c r="AR44" s="300"/>
      <c r="AS44" s="300"/>
      <c r="AT44" s="300"/>
      <c r="AU44" s="300"/>
      <c r="AV44" s="300"/>
      <c r="AW44" s="300"/>
      <c r="AX44" s="300"/>
      <c r="AY44" s="303"/>
    </row>
    <row r="45" spans="1:51" ht="59.25" customHeight="1">
      <c r="A45" s="9"/>
      <c r="B45" s="255" t="s">
        <v>94</v>
      </c>
      <c r="C45" s="256"/>
      <c r="D45" s="3864" t="s">
        <v>1054</v>
      </c>
      <c r="E45" s="3865"/>
      <c r="F45" s="3865"/>
      <c r="G45" s="3866"/>
      <c r="H45" s="264" t="s">
        <v>96</v>
      </c>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6"/>
      <c r="AH45" s="267" t="s">
        <v>1593</v>
      </c>
      <c r="AI45" s="360"/>
      <c r="AJ45" s="360"/>
      <c r="AK45" s="360"/>
      <c r="AL45" s="360"/>
      <c r="AM45" s="360"/>
      <c r="AN45" s="360"/>
      <c r="AO45" s="360"/>
      <c r="AP45" s="360"/>
      <c r="AQ45" s="360"/>
      <c r="AR45" s="360"/>
      <c r="AS45" s="360"/>
      <c r="AT45" s="360"/>
      <c r="AU45" s="360"/>
      <c r="AV45" s="360"/>
      <c r="AW45" s="360"/>
      <c r="AX45" s="360"/>
      <c r="AY45" s="361"/>
    </row>
    <row r="46" spans="1:51" ht="38.950000000000003" customHeight="1">
      <c r="A46" s="9"/>
      <c r="B46" s="257"/>
      <c r="C46" s="258"/>
      <c r="D46" s="2196" t="s">
        <v>363</v>
      </c>
      <c r="E46" s="3867"/>
      <c r="F46" s="3867"/>
      <c r="G46" s="3868"/>
      <c r="H46" s="290" t="s">
        <v>365</v>
      </c>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2"/>
      <c r="AH46" s="1222" t="s">
        <v>1594</v>
      </c>
      <c r="AI46" s="1327"/>
      <c r="AJ46" s="1327"/>
      <c r="AK46" s="1327"/>
      <c r="AL46" s="1327"/>
      <c r="AM46" s="1327"/>
      <c r="AN46" s="1327"/>
      <c r="AO46" s="1327"/>
      <c r="AP46" s="1327"/>
      <c r="AQ46" s="1327"/>
      <c r="AR46" s="1327"/>
      <c r="AS46" s="1327"/>
      <c r="AT46" s="1327"/>
      <c r="AU46" s="1327"/>
      <c r="AV46" s="1327"/>
      <c r="AW46" s="1327"/>
      <c r="AX46" s="1327"/>
      <c r="AY46" s="1328"/>
    </row>
    <row r="47" spans="1:51" ht="26.2" customHeight="1">
      <c r="A47" s="9"/>
      <c r="B47" s="259"/>
      <c r="C47" s="260"/>
      <c r="D47" s="2207" t="s">
        <v>561</v>
      </c>
      <c r="E47" s="717"/>
      <c r="F47" s="717"/>
      <c r="G47" s="718"/>
      <c r="H47" s="247" t="s">
        <v>367</v>
      </c>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9"/>
      <c r="AH47" s="1225"/>
      <c r="AI47" s="1232"/>
      <c r="AJ47" s="1232"/>
      <c r="AK47" s="1232"/>
      <c r="AL47" s="1232"/>
      <c r="AM47" s="1232"/>
      <c r="AN47" s="1232"/>
      <c r="AO47" s="1232"/>
      <c r="AP47" s="1232"/>
      <c r="AQ47" s="1232"/>
      <c r="AR47" s="1232"/>
      <c r="AS47" s="1232"/>
      <c r="AT47" s="1232"/>
      <c r="AU47" s="1232"/>
      <c r="AV47" s="1232"/>
      <c r="AW47" s="1232"/>
      <c r="AX47" s="1232"/>
      <c r="AY47" s="1233"/>
    </row>
    <row r="48" spans="1:51" ht="26.2" customHeight="1">
      <c r="A48" s="9"/>
      <c r="B48" s="257" t="s">
        <v>102</v>
      </c>
      <c r="C48" s="258"/>
      <c r="D48" s="3869" t="s">
        <v>472</v>
      </c>
      <c r="E48" s="731"/>
      <c r="F48" s="731"/>
      <c r="G48" s="732"/>
      <c r="H48" s="264" t="s">
        <v>103</v>
      </c>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6"/>
      <c r="AH48" s="267"/>
      <c r="AI48" s="360"/>
      <c r="AJ48" s="360"/>
      <c r="AK48" s="360"/>
      <c r="AL48" s="360"/>
      <c r="AM48" s="360"/>
      <c r="AN48" s="360"/>
      <c r="AO48" s="360"/>
      <c r="AP48" s="360"/>
      <c r="AQ48" s="360"/>
      <c r="AR48" s="360"/>
      <c r="AS48" s="360"/>
      <c r="AT48" s="360"/>
      <c r="AU48" s="360"/>
      <c r="AV48" s="360"/>
      <c r="AW48" s="360"/>
      <c r="AX48" s="360"/>
      <c r="AY48" s="361"/>
    </row>
    <row r="49" spans="1:51" ht="26.2" customHeight="1">
      <c r="A49" s="9"/>
      <c r="B49" s="257"/>
      <c r="C49" s="258"/>
      <c r="D49" s="3870" t="s">
        <v>561</v>
      </c>
      <c r="E49" s="708"/>
      <c r="F49" s="708"/>
      <c r="G49" s="709"/>
      <c r="H49" s="277" t="s">
        <v>369</v>
      </c>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9"/>
      <c r="AH49" s="1222"/>
      <c r="AI49" s="1327"/>
      <c r="AJ49" s="1327"/>
      <c r="AK49" s="1327"/>
      <c r="AL49" s="1327"/>
      <c r="AM49" s="1327"/>
      <c r="AN49" s="1327"/>
      <c r="AO49" s="1327"/>
      <c r="AP49" s="1327"/>
      <c r="AQ49" s="1327"/>
      <c r="AR49" s="1327"/>
      <c r="AS49" s="1327"/>
      <c r="AT49" s="1327"/>
      <c r="AU49" s="1327"/>
      <c r="AV49" s="1327"/>
      <c r="AW49" s="1327"/>
      <c r="AX49" s="1327"/>
      <c r="AY49" s="1328"/>
    </row>
    <row r="50" spans="1:51" ht="26.2" customHeight="1">
      <c r="A50" s="9"/>
      <c r="B50" s="257"/>
      <c r="C50" s="258"/>
      <c r="D50" s="3870" t="s">
        <v>561</v>
      </c>
      <c r="E50" s="708"/>
      <c r="F50" s="708"/>
      <c r="G50" s="709"/>
      <c r="H50" s="277" t="s">
        <v>106</v>
      </c>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9"/>
      <c r="AH50" s="1222"/>
      <c r="AI50" s="1327"/>
      <c r="AJ50" s="1327"/>
      <c r="AK50" s="1327"/>
      <c r="AL50" s="1327"/>
      <c r="AM50" s="1327"/>
      <c r="AN50" s="1327"/>
      <c r="AO50" s="1327"/>
      <c r="AP50" s="1327"/>
      <c r="AQ50" s="1327"/>
      <c r="AR50" s="1327"/>
      <c r="AS50" s="1327"/>
      <c r="AT50" s="1327"/>
      <c r="AU50" s="1327"/>
      <c r="AV50" s="1327"/>
      <c r="AW50" s="1327"/>
      <c r="AX50" s="1327"/>
      <c r="AY50" s="1328"/>
    </row>
    <row r="51" spans="1:51" ht="26.2" customHeight="1">
      <c r="A51" s="9"/>
      <c r="B51" s="257"/>
      <c r="C51" s="258"/>
      <c r="D51" s="3870" t="s">
        <v>561</v>
      </c>
      <c r="E51" s="708"/>
      <c r="F51" s="708"/>
      <c r="G51" s="709"/>
      <c r="H51" s="277" t="s">
        <v>107</v>
      </c>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9"/>
      <c r="AH51" s="1222"/>
      <c r="AI51" s="1327"/>
      <c r="AJ51" s="1327"/>
      <c r="AK51" s="1327"/>
      <c r="AL51" s="1327"/>
      <c r="AM51" s="1327"/>
      <c r="AN51" s="1327"/>
      <c r="AO51" s="1327"/>
      <c r="AP51" s="1327"/>
      <c r="AQ51" s="1327"/>
      <c r="AR51" s="1327"/>
      <c r="AS51" s="1327"/>
      <c r="AT51" s="1327"/>
      <c r="AU51" s="1327"/>
      <c r="AV51" s="1327"/>
      <c r="AW51" s="1327"/>
      <c r="AX51" s="1327"/>
      <c r="AY51" s="1328"/>
    </row>
    <row r="52" spans="1:51" ht="26.2" customHeight="1">
      <c r="A52" s="9"/>
      <c r="B52" s="259"/>
      <c r="C52" s="260"/>
      <c r="D52" s="244" t="s">
        <v>363</v>
      </c>
      <c r="E52" s="717"/>
      <c r="F52" s="717"/>
      <c r="G52" s="718"/>
      <c r="H52" s="247" t="s">
        <v>108</v>
      </c>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9"/>
      <c r="AH52" s="1225" t="s">
        <v>1595</v>
      </c>
      <c r="AI52" s="1232"/>
      <c r="AJ52" s="1232"/>
      <c r="AK52" s="1232"/>
      <c r="AL52" s="1232"/>
      <c r="AM52" s="1232"/>
      <c r="AN52" s="1232"/>
      <c r="AO52" s="1232"/>
      <c r="AP52" s="1232"/>
      <c r="AQ52" s="1232"/>
      <c r="AR52" s="1232"/>
      <c r="AS52" s="1232"/>
      <c r="AT52" s="1232"/>
      <c r="AU52" s="1232"/>
      <c r="AV52" s="1232"/>
      <c r="AW52" s="1232"/>
      <c r="AX52" s="1232"/>
      <c r="AY52" s="1233"/>
    </row>
    <row r="53" spans="1:51" ht="26.2" customHeight="1">
      <c r="A53" s="9"/>
      <c r="B53" s="255" t="s">
        <v>109</v>
      </c>
      <c r="C53" s="256"/>
      <c r="D53" s="3869" t="s">
        <v>472</v>
      </c>
      <c r="E53" s="731"/>
      <c r="F53" s="731"/>
      <c r="G53" s="732"/>
      <c r="H53" s="264" t="s">
        <v>110</v>
      </c>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6"/>
      <c r="AH53" s="1336"/>
      <c r="AI53" s="1337"/>
      <c r="AJ53" s="1337"/>
      <c r="AK53" s="1337"/>
      <c r="AL53" s="1337"/>
      <c r="AM53" s="1337"/>
      <c r="AN53" s="1337"/>
      <c r="AO53" s="1337"/>
      <c r="AP53" s="1337"/>
      <c r="AQ53" s="1337"/>
      <c r="AR53" s="1337"/>
      <c r="AS53" s="1337"/>
      <c r="AT53" s="1337"/>
      <c r="AU53" s="1337"/>
      <c r="AV53" s="1337"/>
      <c r="AW53" s="1337"/>
      <c r="AX53" s="1337"/>
      <c r="AY53" s="1338"/>
    </row>
    <row r="54" spans="1:51" ht="26.2" customHeight="1">
      <c r="A54" s="9"/>
      <c r="B54" s="257"/>
      <c r="C54" s="258"/>
      <c r="D54" s="3870" t="s">
        <v>561</v>
      </c>
      <c r="E54" s="708"/>
      <c r="F54" s="708"/>
      <c r="G54" s="709"/>
      <c r="H54" s="277" t="s">
        <v>112</v>
      </c>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9"/>
      <c r="AH54" s="1222"/>
      <c r="AI54" s="1327"/>
      <c r="AJ54" s="1327"/>
      <c r="AK54" s="1327"/>
      <c r="AL54" s="1327"/>
      <c r="AM54" s="1327"/>
      <c r="AN54" s="1327"/>
      <c r="AO54" s="1327"/>
      <c r="AP54" s="1327"/>
      <c r="AQ54" s="1327"/>
      <c r="AR54" s="1327"/>
      <c r="AS54" s="1327"/>
      <c r="AT54" s="1327"/>
      <c r="AU54" s="1327"/>
      <c r="AV54" s="1327"/>
      <c r="AW54" s="1327"/>
      <c r="AX54" s="1327"/>
      <c r="AY54" s="1328"/>
    </row>
    <row r="55" spans="1:51" ht="26.2" customHeight="1">
      <c r="A55" s="9"/>
      <c r="B55" s="257"/>
      <c r="C55" s="258"/>
      <c r="D55" s="3870" t="s">
        <v>561</v>
      </c>
      <c r="E55" s="708"/>
      <c r="F55" s="708"/>
      <c r="G55" s="709"/>
      <c r="H55" s="277" t="s">
        <v>371</v>
      </c>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9"/>
      <c r="AH55" s="1222"/>
      <c r="AI55" s="1327"/>
      <c r="AJ55" s="1327"/>
      <c r="AK55" s="1327"/>
      <c r="AL55" s="1327"/>
      <c r="AM55" s="1327"/>
      <c r="AN55" s="1327"/>
      <c r="AO55" s="1327"/>
      <c r="AP55" s="1327"/>
      <c r="AQ55" s="1327"/>
      <c r="AR55" s="1327"/>
      <c r="AS55" s="1327"/>
      <c r="AT55" s="1327"/>
      <c r="AU55" s="1327"/>
      <c r="AV55" s="1327"/>
      <c r="AW55" s="1327"/>
      <c r="AX55" s="1327"/>
      <c r="AY55" s="1328"/>
    </row>
    <row r="56" spans="1:51" ht="26.2" customHeight="1">
      <c r="A56" s="9"/>
      <c r="B56" s="257"/>
      <c r="C56" s="258"/>
      <c r="D56" s="3870" t="s">
        <v>561</v>
      </c>
      <c r="E56" s="708"/>
      <c r="F56" s="708"/>
      <c r="G56" s="709"/>
      <c r="H56" s="283" t="s">
        <v>115</v>
      </c>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5"/>
      <c r="AH56" s="1339"/>
      <c r="AI56" s="1327"/>
      <c r="AJ56" s="1327"/>
      <c r="AK56" s="1327"/>
      <c r="AL56" s="1327"/>
      <c r="AM56" s="1327"/>
      <c r="AN56" s="1327"/>
      <c r="AO56" s="1327"/>
      <c r="AP56" s="1327"/>
      <c r="AQ56" s="1327"/>
      <c r="AR56" s="1327"/>
      <c r="AS56" s="1327"/>
      <c r="AT56" s="1327"/>
      <c r="AU56" s="1327"/>
      <c r="AV56" s="1327"/>
      <c r="AW56" s="1327"/>
      <c r="AX56" s="1327"/>
      <c r="AY56" s="1328"/>
    </row>
    <row r="57" spans="1:51" ht="26.2" customHeight="1">
      <c r="A57" s="9"/>
      <c r="B57" s="257"/>
      <c r="C57" s="258"/>
      <c r="D57" s="2200"/>
      <c r="E57" s="2201"/>
      <c r="F57" s="2201"/>
      <c r="G57" s="2202"/>
      <c r="H57" s="1119" t="s">
        <v>117</v>
      </c>
      <c r="I57" s="1120"/>
      <c r="J57" s="1120"/>
      <c r="K57" s="1120"/>
      <c r="L57" s="1120"/>
      <c r="M57" s="1120"/>
      <c r="N57" s="1120"/>
      <c r="O57" s="1120"/>
      <c r="P57" s="1120"/>
      <c r="Q57" s="1120"/>
      <c r="R57" s="1120"/>
      <c r="S57" s="1120"/>
      <c r="T57" s="1120"/>
      <c r="U57" s="1120"/>
      <c r="V57" s="242"/>
      <c r="W57" s="242"/>
      <c r="X57" s="242"/>
      <c r="Y57" s="242"/>
      <c r="Z57" s="242"/>
      <c r="AA57" s="242"/>
      <c r="AB57" s="242"/>
      <c r="AC57" s="242"/>
      <c r="AD57" s="242"/>
      <c r="AE57" s="242"/>
      <c r="AF57" s="242"/>
      <c r="AG57" s="243"/>
      <c r="AH57" s="1339"/>
      <c r="AI57" s="1327"/>
      <c r="AJ57" s="1327"/>
      <c r="AK57" s="1327"/>
      <c r="AL57" s="1327"/>
      <c r="AM57" s="1327"/>
      <c r="AN57" s="1327"/>
      <c r="AO57" s="1327"/>
      <c r="AP57" s="1327"/>
      <c r="AQ57" s="1327"/>
      <c r="AR57" s="1327"/>
      <c r="AS57" s="1327"/>
      <c r="AT57" s="1327"/>
      <c r="AU57" s="1327"/>
      <c r="AV57" s="1327"/>
      <c r="AW57" s="1327"/>
      <c r="AX57" s="1327"/>
      <c r="AY57" s="1328"/>
    </row>
    <row r="58" spans="1:51" ht="26.2" customHeight="1">
      <c r="A58" s="9"/>
      <c r="B58" s="259"/>
      <c r="C58" s="260"/>
      <c r="D58" s="244" t="s">
        <v>363</v>
      </c>
      <c r="E58" s="717"/>
      <c r="F58" s="717"/>
      <c r="G58" s="718"/>
      <c r="H58" s="247" t="s">
        <v>119</v>
      </c>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9"/>
      <c r="AH58" s="1806" t="s">
        <v>1596</v>
      </c>
      <c r="AI58" s="1343"/>
      <c r="AJ58" s="1343"/>
      <c r="AK58" s="1343"/>
      <c r="AL58" s="1343"/>
      <c r="AM58" s="1343"/>
      <c r="AN58" s="1343"/>
      <c r="AO58" s="1343"/>
      <c r="AP58" s="1343"/>
      <c r="AQ58" s="1343"/>
      <c r="AR58" s="1343"/>
      <c r="AS58" s="1343"/>
      <c r="AT58" s="1343"/>
      <c r="AU58" s="1343"/>
      <c r="AV58" s="1343"/>
      <c r="AW58" s="1343"/>
      <c r="AX58" s="1343"/>
      <c r="AY58" s="1344"/>
    </row>
    <row r="59" spans="1:51" ht="180" customHeight="1" thickBot="1">
      <c r="A59" s="9"/>
      <c r="B59" s="250" t="s">
        <v>120</v>
      </c>
      <c r="C59" s="251"/>
      <c r="D59" s="964" t="s">
        <v>1597</v>
      </c>
      <c r="E59" s="1944"/>
      <c r="F59" s="1944"/>
      <c r="G59" s="1944"/>
      <c r="H59" s="1944"/>
      <c r="I59" s="1944"/>
      <c r="J59" s="1944"/>
      <c r="K59" s="1944"/>
      <c r="L59" s="1944"/>
      <c r="M59" s="1944"/>
      <c r="N59" s="1944"/>
      <c r="O59" s="1944"/>
      <c r="P59" s="1944"/>
      <c r="Q59" s="1944"/>
      <c r="R59" s="1944"/>
      <c r="S59" s="1944"/>
      <c r="T59" s="1944"/>
      <c r="U59" s="1944"/>
      <c r="V59" s="1944"/>
      <c r="W59" s="1944"/>
      <c r="X59" s="1944"/>
      <c r="Y59" s="1944"/>
      <c r="Z59" s="1944"/>
      <c r="AA59" s="1944"/>
      <c r="AB59" s="1944"/>
      <c r="AC59" s="1944"/>
      <c r="AD59" s="1944"/>
      <c r="AE59" s="1944"/>
      <c r="AF59" s="1944"/>
      <c r="AG59" s="1944"/>
      <c r="AH59" s="1944"/>
      <c r="AI59" s="1944"/>
      <c r="AJ59" s="1944"/>
      <c r="AK59" s="1944"/>
      <c r="AL59" s="1944"/>
      <c r="AM59" s="1944"/>
      <c r="AN59" s="1944"/>
      <c r="AO59" s="1944"/>
      <c r="AP59" s="1944"/>
      <c r="AQ59" s="1944"/>
      <c r="AR59" s="1944"/>
      <c r="AS59" s="1944"/>
      <c r="AT59" s="1944"/>
      <c r="AU59" s="1944"/>
      <c r="AV59" s="1944"/>
      <c r="AW59" s="1944"/>
      <c r="AX59" s="1944"/>
      <c r="AY59" s="1945"/>
    </row>
    <row r="60" spans="1:51" ht="20.95" hidden="1" customHeight="1">
      <c r="A60" s="9"/>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51" ht="97.55" hidden="1" customHeight="1">
      <c r="A61" s="9"/>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51" ht="119.8" hidden="1" customHeight="1">
      <c r="A62" s="9"/>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51" ht="20.95" customHeight="1">
      <c r="A63" s="9"/>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122.4" customHeight="1">
      <c r="A64" s="14"/>
      <c r="B64" s="967" t="s">
        <v>126</v>
      </c>
      <c r="C64" s="566"/>
      <c r="D64" s="566"/>
      <c r="E64" s="566"/>
      <c r="F64" s="968"/>
      <c r="G64" s="969" t="s">
        <v>1598</v>
      </c>
      <c r="H64" s="375"/>
      <c r="I64" s="375"/>
      <c r="J64" s="375"/>
      <c r="K64" s="375"/>
      <c r="L64" s="375"/>
      <c r="M64" s="375"/>
      <c r="N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c r="AS64" s="375"/>
      <c r="AT64" s="375"/>
      <c r="AU64" s="375"/>
      <c r="AV64" s="375"/>
      <c r="AW64" s="375"/>
      <c r="AX64" s="375"/>
      <c r="AY64" s="376"/>
    </row>
    <row r="65" spans="1:51" ht="18.350000000000001" customHeight="1">
      <c r="A65" s="14"/>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51" ht="119.15" customHeight="1" thickBot="1">
      <c r="A66" s="14"/>
      <c r="B66" s="970" t="s">
        <v>126</v>
      </c>
      <c r="C66" s="971"/>
      <c r="D66" s="971"/>
      <c r="E66" s="971"/>
      <c r="F66" s="972"/>
      <c r="G66" s="3585" t="s">
        <v>472</v>
      </c>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3586"/>
    </row>
    <row r="67" spans="1:51" ht="19.649999999999999" customHeight="1">
      <c r="A67" s="14"/>
      <c r="B67" s="973" t="s">
        <v>129</v>
      </c>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row>
    <row r="68" spans="1:51" ht="165.6" customHeight="1" thickBot="1">
      <c r="A68" s="14"/>
      <c r="B68" s="1125"/>
      <c r="C68" s="1126"/>
      <c r="D68" s="1126"/>
      <c r="E68" s="1126"/>
      <c r="F68" s="1126"/>
      <c r="G68" s="1126"/>
      <c r="H68" s="1126"/>
      <c r="I68" s="1126"/>
      <c r="J68" s="1126"/>
      <c r="K68" s="1126"/>
      <c r="L68" s="1126"/>
      <c r="M68" s="1126"/>
      <c r="N68" s="1126"/>
      <c r="O68" s="1126"/>
      <c r="P68" s="1126"/>
      <c r="Q68" s="1126"/>
      <c r="R68" s="1126"/>
      <c r="S68" s="1126"/>
      <c r="T68" s="1126"/>
      <c r="U68" s="1126"/>
      <c r="V68" s="1126"/>
      <c r="W68" s="1126"/>
      <c r="X68" s="1126"/>
      <c r="Y68" s="1126"/>
      <c r="Z68" s="1126"/>
      <c r="AA68" s="1126"/>
      <c r="AB68" s="1126"/>
      <c r="AC68" s="1126"/>
      <c r="AD68" s="1126"/>
      <c r="AE68" s="1126"/>
      <c r="AF68" s="1126"/>
      <c r="AG68" s="1126"/>
      <c r="AH68" s="1126"/>
      <c r="AI68" s="1126"/>
      <c r="AJ68" s="1126"/>
      <c r="AK68" s="1126"/>
      <c r="AL68" s="1126"/>
      <c r="AM68" s="1126"/>
      <c r="AN68" s="1126"/>
      <c r="AO68" s="1126"/>
      <c r="AP68" s="1126"/>
      <c r="AQ68" s="1126"/>
      <c r="AR68" s="1126"/>
      <c r="AS68" s="1126"/>
      <c r="AT68" s="1126"/>
      <c r="AU68" s="1126"/>
      <c r="AV68" s="1126"/>
      <c r="AW68" s="1126"/>
      <c r="AX68" s="1126"/>
      <c r="AY68" s="1127"/>
    </row>
    <row r="69" spans="1:51" ht="19.649999999999999" customHeight="1">
      <c r="A69" s="14"/>
      <c r="B69" s="979" t="s">
        <v>130</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row>
    <row r="70" spans="1:51" ht="20" customHeight="1">
      <c r="A70" s="14"/>
      <c r="B70" s="982" t="s">
        <v>131</v>
      </c>
      <c r="C70" s="983"/>
      <c r="D70" s="983"/>
      <c r="E70" s="983"/>
      <c r="F70" s="983"/>
      <c r="G70" s="983"/>
      <c r="H70" s="983"/>
      <c r="I70" s="983"/>
      <c r="J70" s="983"/>
      <c r="K70" s="983"/>
      <c r="L70" s="984"/>
      <c r="M70" s="3339" t="s">
        <v>366</v>
      </c>
      <c r="N70" s="1129"/>
      <c r="O70" s="1129"/>
      <c r="P70" s="1129"/>
      <c r="Q70" s="1129"/>
      <c r="R70" s="1129"/>
      <c r="S70" s="1129"/>
      <c r="T70" s="1129"/>
      <c r="U70" s="1129"/>
      <c r="V70" s="1129"/>
      <c r="W70" s="1129"/>
      <c r="X70" s="1129"/>
      <c r="Y70" s="1129"/>
      <c r="Z70" s="1129"/>
      <c r="AA70" s="1130"/>
      <c r="AB70" s="983" t="s">
        <v>133</v>
      </c>
      <c r="AC70" s="983"/>
      <c r="AD70" s="983"/>
      <c r="AE70" s="983"/>
      <c r="AF70" s="983"/>
      <c r="AG70" s="983"/>
      <c r="AH70" s="983"/>
      <c r="AI70" s="983"/>
      <c r="AJ70" s="983"/>
      <c r="AK70" s="984"/>
      <c r="AL70" s="1238">
        <v>388</v>
      </c>
      <c r="AM70" s="185"/>
      <c r="AN70" s="185"/>
      <c r="AO70" s="185"/>
      <c r="AP70" s="185"/>
      <c r="AQ70" s="185"/>
      <c r="AR70" s="185"/>
      <c r="AS70" s="185"/>
      <c r="AT70" s="185"/>
      <c r="AU70" s="185"/>
      <c r="AV70" s="185"/>
      <c r="AW70" s="185"/>
      <c r="AX70" s="185"/>
      <c r="AY70" s="633"/>
    </row>
    <row r="71" spans="1:51" ht="2.95" customHeight="1">
      <c r="A71" s="9"/>
      <c r="B71" s="5"/>
      <c r="C71" s="5"/>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row>
    <row r="72" spans="1:51" ht="2.95" customHeight="1" thickBot="1">
      <c r="A72" s="9"/>
      <c r="B72" s="7"/>
      <c r="C72" s="7"/>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row>
    <row r="73" spans="1:51" ht="385.55" customHeight="1">
      <c r="A73" s="14"/>
      <c r="B73" s="190" t="s">
        <v>135</v>
      </c>
      <c r="C73" s="191"/>
      <c r="D73" s="191"/>
      <c r="E73" s="191"/>
      <c r="F73" s="191"/>
      <c r="G73" s="192"/>
      <c r="H73" s="23" t="s">
        <v>282</v>
      </c>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5"/>
    </row>
    <row r="74" spans="1:51" ht="348.9" customHeight="1">
      <c r="B74" s="193"/>
      <c r="C74" s="194"/>
      <c r="D74" s="194"/>
      <c r="E74" s="194"/>
      <c r="F74" s="194"/>
      <c r="G74" s="195"/>
      <c r="H74" s="26"/>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8"/>
    </row>
    <row r="75" spans="1:51" ht="324" customHeight="1" thickBot="1">
      <c r="B75" s="193"/>
      <c r="C75" s="194"/>
      <c r="D75" s="194"/>
      <c r="E75" s="194"/>
      <c r="F75" s="194"/>
      <c r="G75" s="195"/>
      <c r="H75" s="26"/>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8"/>
    </row>
    <row r="76" spans="1:51" ht="2.95" customHeight="1">
      <c r="B76" s="29"/>
      <c r="C76" s="29"/>
      <c r="D76" s="29"/>
      <c r="E76" s="29"/>
      <c r="F76" s="29"/>
      <c r="G76" s="29"/>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51" ht="2.95" customHeight="1" thickBot="1">
      <c r="B77" s="30"/>
      <c r="C77" s="30"/>
      <c r="D77" s="30"/>
      <c r="E77" s="30"/>
      <c r="F77" s="30"/>
      <c r="G77" s="30"/>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row>
    <row r="78" spans="1:51" ht="24.75" customHeight="1">
      <c r="B78" s="199" t="s">
        <v>378</v>
      </c>
      <c r="C78" s="200"/>
      <c r="D78" s="200"/>
      <c r="E78" s="200"/>
      <c r="F78" s="200"/>
      <c r="G78" s="201"/>
      <c r="H78" s="634" t="s">
        <v>518</v>
      </c>
      <c r="I78" s="637"/>
      <c r="J78" s="637"/>
      <c r="K78" s="637"/>
      <c r="L78" s="637"/>
      <c r="M78" s="637"/>
      <c r="N78" s="637"/>
      <c r="O78" s="637"/>
      <c r="P78" s="637"/>
      <c r="Q78" s="637"/>
      <c r="R78" s="637"/>
      <c r="S78" s="637"/>
      <c r="T78" s="637"/>
      <c r="U78" s="637"/>
      <c r="V78" s="637"/>
      <c r="W78" s="637"/>
      <c r="X78" s="637"/>
      <c r="Y78" s="637"/>
      <c r="Z78" s="637"/>
      <c r="AA78" s="637"/>
      <c r="AB78" s="637"/>
      <c r="AC78" s="1138"/>
      <c r="AD78" s="634" t="s">
        <v>477</v>
      </c>
      <c r="AE78" s="637"/>
      <c r="AF78" s="637"/>
      <c r="AG78" s="637"/>
      <c r="AH78" s="637"/>
      <c r="AI78" s="637"/>
      <c r="AJ78" s="637"/>
      <c r="AK78" s="637"/>
      <c r="AL78" s="637"/>
      <c r="AM78" s="637"/>
      <c r="AN78" s="637"/>
      <c r="AO78" s="637"/>
      <c r="AP78" s="637"/>
      <c r="AQ78" s="637"/>
      <c r="AR78" s="637"/>
      <c r="AS78" s="637"/>
      <c r="AT78" s="637"/>
      <c r="AU78" s="637"/>
      <c r="AV78" s="637"/>
      <c r="AW78" s="637"/>
      <c r="AX78" s="637"/>
      <c r="AY78" s="638"/>
    </row>
    <row r="79" spans="1:51" ht="24.75" customHeight="1">
      <c r="B79" s="199"/>
      <c r="C79" s="200"/>
      <c r="D79" s="200"/>
      <c r="E79" s="200"/>
      <c r="F79" s="200"/>
      <c r="G79" s="201"/>
      <c r="H79" s="100" t="s">
        <v>77</v>
      </c>
      <c r="I79" s="101"/>
      <c r="J79" s="101"/>
      <c r="K79" s="101"/>
      <c r="L79" s="101"/>
      <c r="M79" s="102" t="s">
        <v>138</v>
      </c>
      <c r="N79" s="103"/>
      <c r="O79" s="103"/>
      <c r="P79" s="103"/>
      <c r="Q79" s="103"/>
      <c r="R79" s="103"/>
      <c r="S79" s="103"/>
      <c r="T79" s="103"/>
      <c r="U79" s="103"/>
      <c r="V79" s="103"/>
      <c r="W79" s="103"/>
      <c r="X79" s="103"/>
      <c r="Y79" s="104"/>
      <c r="Z79" s="105" t="s">
        <v>139</v>
      </c>
      <c r="AA79" s="106"/>
      <c r="AB79" s="106"/>
      <c r="AC79" s="107"/>
      <c r="AD79" s="100" t="s">
        <v>77</v>
      </c>
      <c r="AE79" s="101"/>
      <c r="AF79" s="101"/>
      <c r="AG79" s="101"/>
      <c r="AH79" s="101"/>
      <c r="AI79" s="102" t="s">
        <v>138</v>
      </c>
      <c r="AJ79" s="103"/>
      <c r="AK79" s="103"/>
      <c r="AL79" s="103"/>
      <c r="AM79" s="103"/>
      <c r="AN79" s="103"/>
      <c r="AO79" s="103"/>
      <c r="AP79" s="103"/>
      <c r="AQ79" s="103"/>
      <c r="AR79" s="103"/>
      <c r="AS79" s="103"/>
      <c r="AT79" s="103"/>
      <c r="AU79" s="104"/>
      <c r="AV79" s="105" t="s">
        <v>139</v>
      </c>
      <c r="AW79" s="106"/>
      <c r="AX79" s="106"/>
      <c r="AY79" s="108"/>
    </row>
    <row r="80" spans="1:51" ht="45" customHeight="1">
      <c r="B80" s="199"/>
      <c r="C80" s="200"/>
      <c r="D80" s="200"/>
      <c r="E80" s="200"/>
      <c r="F80" s="200"/>
      <c r="G80" s="201"/>
      <c r="H80" s="398" t="s">
        <v>1599</v>
      </c>
      <c r="I80" s="794"/>
      <c r="J80" s="794"/>
      <c r="K80" s="794"/>
      <c r="L80" s="3871"/>
      <c r="M80" s="3872" t="s">
        <v>1600</v>
      </c>
      <c r="N80" s="3873"/>
      <c r="O80" s="3873"/>
      <c r="P80" s="3873"/>
      <c r="Q80" s="3873"/>
      <c r="R80" s="3873"/>
      <c r="S80" s="3873"/>
      <c r="T80" s="3873"/>
      <c r="U80" s="3873"/>
      <c r="V80" s="3873"/>
      <c r="W80" s="3873"/>
      <c r="X80" s="3873"/>
      <c r="Y80" s="3874"/>
      <c r="Z80" s="586">
        <v>206862</v>
      </c>
      <c r="AA80" s="587"/>
      <c r="AB80" s="587"/>
      <c r="AC80" s="588"/>
      <c r="AD80" s="585"/>
      <c r="AE80" s="262"/>
      <c r="AF80" s="262"/>
      <c r="AG80" s="262"/>
      <c r="AH80" s="263"/>
      <c r="AI80" s="89"/>
      <c r="AJ80" s="164"/>
      <c r="AK80" s="164"/>
      <c r="AL80" s="164"/>
      <c r="AM80" s="164"/>
      <c r="AN80" s="164"/>
      <c r="AO80" s="164"/>
      <c r="AP80" s="164"/>
      <c r="AQ80" s="164"/>
      <c r="AR80" s="164"/>
      <c r="AS80" s="164"/>
      <c r="AT80" s="164"/>
      <c r="AU80" s="165"/>
      <c r="AV80" s="586"/>
      <c r="AW80" s="587"/>
      <c r="AX80" s="587"/>
      <c r="AY80" s="589"/>
    </row>
    <row r="81" spans="2:51" ht="24.75" customHeight="1">
      <c r="B81" s="199"/>
      <c r="C81" s="200"/>
      <c r="D81" s="200"/>
      <c r="E81" s="200"/>
      <c r="F81" s="200"/>
      <c r="G81" s="201"/>
      <c r="H81" s="147"/>
      <c r="I81" s="148"/>
      <c r="J81" s="148"/>
      <c r="K81" s="148"/>
      <c r="L81" s="149"/>
      <c r="M81" s="80"/>
      <c r="N81" s="150"/>
      <c r="O81" s="150"/>
      <c r="P81" s="150"/>
      <c r="Q81" s="150"/>
      <c r="R81" s="150"/>
      <c r="S81" s="150"/>
      <c r="T81" s="150"/>
      <c r="U81" s="150"/>
      <c r="V81" s="150"/>
      <c r="W81" s="150"/>
      <c r="X81" s="150"/>
      <c r="Y81" s="151"/>
      <c r="Z81" s="152"/>
      <c r="AA81" s="153"/>
      <c r="AB81" s="153"/>
      <c r="AC81" s="584"/>
      <c r="AD81" s="147"/>
      <c r="AE81" s="148"/>
      <c r="AF81" s="148"/>
      <c r="AG81" s="148"/>
      <c r="AH81" s="149"/>
      <c r="AI81" s="80"/>
      <c r="AJ81" s="150"/>
      <c r="AK81" s="150"/>
      <c r="AL81" s="150"/>
      <c r="AM81" s="150"/>
      <c r="AN81" s="150"/>
      <c r="AO81" s="150"/>
      <c r="AP81" s="150"/>
      <c r="AQ81" s="150"/>
      <c r="AR81" s="150"/>
      <c r="AS81" s="150"/>
      <c r="AT81" s="150"/>
      <c r="AU81" s="151"/>
      <c r="AV81" s="152"/>
      <c r="AW81" s="153"/>
      <c r="AX81" s="153"/>
      <c r="AY81" s="154"/>
    </row>
    <row r="82" spans="2:51" ht="24.75" customHeight="1">
      <c r="B82" s="199"/>
      <c r="C82" s="200"/>
      <c r="D82" s="200"/>
      <c r="E82" s="200"/>
      <c r="F82" s="200"/>
      <c r="G82" s="201"/>
      <c r="H82" s="147"/>
      <c r="I82" s="148"/>
      <c r="J82" s="148"/>
      <c r="K82" s="148"/>
      <c r="L82" s="149"/>
      <c r="M82" s="80"/>
      <c r="N82" s="150"/>
      <c r="O82" s="150"/>
      <c r="P82" s="150"/>
      <c r="Q82" s="150"/>
      <c r="R82" s="150"/>
      <c r="S82" s="150"/>
      <c r="T82" s="150"/>
      <c r="U82" s="150"/>
      <c r="V82" s="150"/>
      <c r="W82" s="150"/>
      <c r="X82" s="150"/>
      <c r="Y82" s="151"/>
      <c r="Z82" s="152"/>
      <c r="AA82" s="153"/>
      <c r="AB82" s="153"/>
      <c r="AC82" s="584"/>
      <c r="AD82" s="147"/>
      <c r="AE82" s="148"/>
      <c r="AF82" s="148"/>
      <c r="AG82" s="148"/>
      <c r="AH82" s="149"/>
      <c r="AI82" s="80"/>
      <c r="AJ82" s="150"/>
      <c r="AK82" s="150"/>
      <c r="AL82" s="150"/>
      <c r="AM82" s="150"/>
      <c r="AN82" s="150"/>
      <c r="AO82" s="150"/>
      <c r="AP82" s="150"/>
      <c r="AQ82" s="150"/>
      <c r="AR82" s="150"/>
      <c r="AS82" s="150"/>
      <c r="AT82" s="150"/>
      <c r="AU82" s="151"/>
      <c r="AV82" s="152"/>
      <c r="AW82" s="153"/>
      <c r="AX82" s="153"/>
      <c r="AY82" s="154"/>
    </row>
    <row r="83" spans="2:51" ht="24.75" customHeight="1">
      <c r="B83" s="199"/>
      <c r="C83" s="200"/>
      <c r="D83" s="200"/>
      <c r="E83" s="200"/>
      <c r="F83" s="200"/>
      <c r="G83" s="201"/>
      <c r="H83" s="147"/>
      <c r="I83" s="148"/>
      <c r="J83" s="148"/>
      <c r="K83" s="148"/>
      <c r="L83" s="149"/>
      <c r="M83" s="80"/>
      <c r="N83" s="150"/>
      <c r="O83" s="150"/>
      <c r="P83" s="150"/>
      <c r="Q83" s="150"/>
      <c r="R83" s="150"/>
      <c r="S83" s="150"/>
      <c r="T83" s="150"/>
      <c r="U83" s="150"/>
      <c r="V83" s="150"/>
      <c r="W83" s="150"/>
      <c r="X83" s="150"/>
      <c r="Y83" s="151"/>
      <c r="Z83" s="152"/>
      <c r="AA83" s="153"/>
      <c r="AB83" s="153"/>
      <c r="AC83" s="584"/>
      <c r="AD83" s="147"/>
      <c r="AE83" s="148"/>
      <c r="AF83" s="148"/>
      <c r="AG83" s="148"/>
      <c r="AH83" s="149"/>
      <c r="AI83" s="80"/>
      <c r="AJ83" s="150"/>
      <c r="AK83" s="150"/>
      <c r="AL83" s="150"/>
      <c r="AM83" s="150"/>
      <c r="AN83" s="150"/>
      <c r="AO83" s="150"/>
      <c r="AP83" s="150"/>
      <c r="AQ83" s="150"/>
      <c r="AR83" s="150"/>
      <c r="AS83" s="150"/>
      <c r="AT83" s="150"/>
      <c r="AU83" s="151"/>
      <c r="AV83" s="152"/>
      <c r="AW83" s="153"/>
      <c r="AX83" s="153"/>
      <c r="AY83" s="154"/>
    </row>
    <row r="84" spans="2:51" ht="24.75" customHeight="1">
      <c r="B84" s="199"/>
      <c r="C84" s="200"/>
      <c r="D84" s="200"/>
      <c r="E84" s="200"/>
      <c r="F84" s="200"/>
      <c r="G84" s="201"/>
      <c r="H84" s="147"/>
      <c r="I84" s="148"/>
      <c r="J84" s="148"/>
      <c r="K84" s="148"/>
      <c r="L84" s="149"/>
      <c r="M84" s="80"/>
      <c r="N84" s="150"/>
      <c r="O84" s="150"/>
      <c r="P84" s="150"/>
      <c r="Q84" s="150"/>
      <c r="R84" s="150"/>
      <c r="S84" s="150"/>
      <c r="T84" s="150"/>
      <c r="U84" s="150"/>
      <c r="V84" s="150"/>
      <c r="W84" s="150"/>
      <c r="X84" s="150"/>
      <c r="Y84" s="151"/>
      <c r="Z84" s="152"/>
      <c r="AA84" s="153"/>
      <c r="AB84" s="153"/>
      <c r="AC84" s="153"/>
      <c r="AD84" s="147"/>
      <c r="AE84" s="148"/>
      <c r="AF84" s="148"/>
      <c r="AG84" s="148"/>
      <c r="AH84" s="149"/>
      <c r="AI84" s="80"/>
      <c r="AJ84" s="150"/>
      <c r="AK84" s="150"/>
      <c r="AL84" s="150"/>
      <c r="AM84" s="150"/>
      <c r="AN84" s="150"/>
      <c r="AO84" s="150"/>
      <c r="AP84" s="150"/>
      <c r="AQ84" s="150"/>
      <c r="AR84" s="150"/>
      <c r="AS84" s="150"/>
      <c r="AT84" s="150"/>
      <c r="AU84" s="151"/>
      <c r="AV84" s="152"/>
      <c r="AW84" s="153"/>
      <c r="AX84" s="153"/>
      <c r="AY84" s="154"/>
    </row>
    <row r="85" spans="2:51" ht="24.75" customHeight="1">
      <c r="B85" s="199"/>
      <c r="C85" s="200"/>
      <c r="D85" s="200"/>
      <c r="E85" s="200"/>
      <c r="F85" s="200"/>
      <c r="G85" s="201"/>
      <c r="H85" s="147"/>
      <c r="I85" s="148"/>
      <c r="J85" s="148"/>
      <c r="K85" s="148"/>
      <c r="L85" s="149"/>
      <c r="M85" s="80"/>
      <c r="N85" s="150"/>
      <c r="O85" s="150"/>
      <c r="P85" s="150"/>
      <c r="Q85" s="150"/>
      <c r="R85" s="150"/>
      <c r="S85" s="150"/>
      <c r="T85" s="150"/>
      <c r="U85" s="150"/>
      <c r="V85" s="150"/>
      <c r="W85" s="150"/>
      <c r="X85" s="150"/>
      <c r="Y85" s="151"/>
      <c r="Z85" s="152"/>
      <c r="AA85" s="153"/>
      <c r="AB85" s="153"/>
      <c r="AC85" s="153"/>
      <c r="AD85" s="147"/>
      <c r="AE85" s="148"/>
      <c r="AF85" s="148"/>
      <c r="AG85" s="148"/>
      <c r="AH85" s="149"/>
      <c r="AI85" s="80"/>
      <c r="AJ85" s="150"/>
      <c r="AK85" s="150"/>
      <c r="AL85" s="150"/>
      <c r="AM85" s="150"/>
      <c r="AN85" s="150"/>
      <c r="AO85" s="150"/>
      <c r="AP85" s="150"/>
      <c r="AQ85" s="150"/>
      <c r="AR85" s="150"/>
      <c r="AS85" s="150"/>
      <c r="AT85" s="150"/>
      <c r="AU85" s="151"/>
      <c r="AV85" s="152"/>
      <c r="AW85" s="153"/>
      <c r="AX85" s="153"/>
      <c r="AY85" s="154"/>
    </row>
    <row r="86" spans="2:51" ht="24.75" customHeight="1">
      <c r="B86" s="199"/>
      <c r="C86" s="200"/>
      <c r="D86" s="200"/>
      <c r="E86" s="200"/>
      <c r="F86" s="200"/>
      <c r="G86" s="201"/>
      <c r="H86" s="147"/>
      <c r="I86" s="148"/>
      <c r="J86" s="148"/>
      <c r="K86" s="148"/>
      <c r="L86" s="149"/>
      <c r="M86" s="80"/>
      <c r="N86" s="150"/>
      <c r="O86" s="150"/>
      <c r="P86" s="150"/>
      <c r="Q86" s="150"/>
      <c r="R86" s="150"/>
      <c r="S86" s="150"/>
      <c r="T86" s="150"/>
      <c r="U86" s="150"/>
      <c r="V86" s="150"/>
      <c r="W86" s="150"/>
      <c r="X86" s="150"/>
      <c r="Y86" s="151"/>
      <c r="Z86" s="152"/>
      <c r="AA86" s="153"/>
      <c r="AB86" s="153"/>
      <c r="AC86" s="153"/>
      <c r="AD86" s="147"/>
      <c r="AE86" s="148"/>
      <c r="AF86" s="148"/>
      <c r="AG86" s="148"/>
      <c r="AH86" s="149"/>
      <c r="AI86" s="80"/>
      <c r="AJ86" s="150"/>
      <c r="AK86" s="150"/>
      <c r="AL86" s="150"/>
      <c r="AM86" s="150"/>
      <c r="AN86" s="150"/>
      <c r="AO86" s="150"/>
      <c r="AP86" s="150"/>
      <c r="AQ86" s="150"/>
      <c r="AR86" s="150"/>
      <c r="AS86" s="150"/>
      <c r="AT86" s="150"/>
      <c r="AU86" s="151"/>
      <c r="AV86" s="152"/>
      <c r="AW86" s="153"/>
      <c r="AX86" s="153"/>
      <c r="AY86" s="154"/>
    </row>
    <row r="87" spans="2:51" ht="24.75" customHeight="1">
      <c r="B87" s="199"/>
      <c r="C87" s="200"/>
      <c r="D87" s="200"/>
      <c r="E87" s="200"/>
      <c r="F87" s="200"/>
      <c r="G87" s="201"/>
      <c r="H87" s="578"/>
      <c r="I87" s="245"/>
      <c r="J87" s="245"/>
      <c r="K87" s="245"/>
      <c r="L87" s="246"/>
      <c r="M87" s="71"/>
      <c r="N87" s="579"/>
      <c r="O87" s="579"/>
      <c r="P87" s="579"/>
      <c r="Q87" s="579"/>
      <c r="R87" s="579"/>
      <c r="S87" s="579"/>
      <c r="T87" s="579"/>
      <c r="U87" s="579"/>
      <c r="V87" s="579"/>
      <c r="W87" s="579"/>
      <c r="X87" s="579"/>
      <c r="Y87" s="580"/>
      <c r="Z87" s="581"/>
      <c r="AA87" s="582"/>
      <c r="AB87" s="582"/>
      <c r="AC87" s="582"/>
      <c r="AD87" s="578"/>
      <c r="AE87" s="245"/>
      <c r="AF87" s="245"/>
      <c r="AG87" s="245"/>
      <c r="AH87" s="246"/>
      <c r="AI87" s="71"/>
      <c r="AJ87" s="579"/>
      <c r="AK87" s="579"/>
      <c r="AL87" s="579"/>
      <c r="AM87" s="579"/>
      <c r="AN87" s="579"/>
      <c r="AO87" s="579"/>
      <c r="AP87" s="579"/>
      <c r="AQ87" s="579"/>
      <c r="AR87" s="579"/>
      <c r="AS87" s="579"/>
      <c r="AT87" s="579"/>
      <c r="AU87" s="580"/>
      <c r="AV87" s="581"/>
      <c r="AW87" s="582"/>
      <c r="AX87" s="582"/>
      <c r="AY87" s="583"/>
    </row>
    <row r="88" spans="2:51" ht="24.75" customHeight="1">
      <c r="B88" s="199"/>
      <c r="C88" s="200"/>
      <c r="D88" s="200"/>
      <c r="E88" s="200"/>
      <c r="F88" s="200"/>
      <c r="G88" s="201"/>
      <c r="H88" s="109" t="s">
        <v>42</v>
      </c>
      <c r="I88" s="110"/>
      <c r="J88" s="110"/>
      <c r="K88" s="110"/>
      <c r="L88" s="110"/>
      <c r="M88" s="111"/>
      <c r="N88" s="112"/>
      <c r="O88" s="112"/>
      <c r="P88" s="112"/>
      <c r="Q88" s="112"/>
      <c r="R88" s="112"/>
      <c r="S88" s="112"/>
      <c r="T88" s="112"/>
      <c r="U88" s="112"/>
      <c r="V88" s="112"/>
      <c r="W88" s="112"/>
      <c r="X88" s="112"/>
      <c r="Y88" s="113"/>
      <c r="Z88" s="594">
        <f>SUM(Z80:AC87)</f>
        <v>206862</v>
      </c>
      <c r="AA88" s="595"/>
      <c r="AB88" s="595"/>
      <c r="AC88" s="596"/>
      <c r="AD88" s="109" t="s">
        <v>42</v>
      </c>
      <c r="AE88" s="110"/>
      <c r="AF88" s="110"/>
      <c r="AG88" s="110"/>
      <c r="AH88" s="110"/>
      <c r="AI88" s="111"/>
      <c r="AJ88" s="112"/>
      <c r="AK88" s="112"/>
      <c r="AL88" s="112"/>
      <c r="AM88" s="112"/>
      <c r="AN88" s="112"/>
      <c r="AO88" s="112"/>
      <c r="AP88" s="112"/>
      <c r="AQ88" s="112"/>
      <c r="AR88" s="112"/>
      <c r="AS88" s="112"/>
      <c r="AT88" s="112"/>
      <c r="AU88" s="113"/>
      <c r="AV88" s="594">
        <f>SUM(AV80:AY87)</f>
        <v>0</v>
      </c>
      <c r="AW88" s="595"/>
      <c r="AX88" s="595"/>
      <c r="AY88" s="597"/>
    </row>
    <row r="89" spans="2:51" ht="25.2" customHeight="1">
      <c r="B89" s="199"/>
      <c r="C89" s="200"/>
      <c r="D89" s="200"/>
      <c r="E89" s="200"/>
      <c r="F89" s="200"/>
      <c r="G89" s="201"/>
      <c r="H89" s="590" t="s">
        <v>420</v>
      </c>
      <c r="I89" s="591"/>
      <c r="J89" s="591"/>
      <c r="K89" s="591"/>
      <c r="L89" s="591"/>
      <c r="M89" s="591"/>
      <c r="N89" s="591"/>
      <c r="O89" s="591"/>
      <c r="P89" s="591"/>
      <c r="Q89" s="591"/>
      <c r="R89" s="591"/>
      <c r="S89" s="591"/>
      <c r="T89" s="591"/>
      <c r="U89" s="591"/>
      <c r="V89" s="591"/>
      <c r="W89" s="591"/>
      <c r="X89" s="591"/>
      <c r="Y89" s="591"/>
      <c r="Z89" s="591"/>
      <c r="AA89" s="591"/>
      <c r="AB89" s="591"/>
      <c r="AC89" s="592"/>
      <c r="AD89" s="590" t="s">
        <v>384</v>
      </c>
      <c r="AE89" s="591"/>
      <c r="AF89" s="591"/>
      <c r="AG89" s="591"/>
      <c r="AH89" s="591"/>
      <c r="AI89" s="591"/>
      <c r="AJ89" s="591"/>
      <c r="AK89" s="591"/>
      <c r="AL89" s="591"/>
      <c r="AM89" s="591"/>
      <c r="AN89" s="591"/>
      <c r="AO89" s="591"/>
      <c r="AP89" s="591"/>
      <c r="AQ89" s="591"/>
      <c r="AR89" s="591"/>
      <c r="AS89" s="591"/>
      <c r="AT89" s="591"/>
      <c r="AU89" s="591"/>
      <c r="AV89" s="591"/>
      <c r="AW89" s="591"/>
      <c r="AX89" s="591"/>
      <c r="AY89" s="593"/>
    </row>
    <row r="90" spans="2:51" ht="25.55" customHeight="1">
      <c r="B90" s="199"/>
      <c r="C90" s="200"/>
      <c r="D90" s="200"/>
      <c r="E90" s="200"/>
      <c r="F90" s="200"/>
      <c r="G90" s="201"/>
      <c r="H90" s="100" t="s">
        <v>77</v>
      </c>
      <c r="I90" s="101"/>
      <c r="J90" s="101"/>
      <c r="K90" s="101"/>
      <c r="L90" s="101"/>
      <c r="M90" s="102" t="s">
        <v>138</v>
      </c>
      <c r="N90" s="103"/>
      <c r="O90" s="103"/>
      <c r="P90" s="103"/>
      <c r="Q90" s="103"/>
      <c r="R90" s="103"/>
      <c r="S90" s="103"/>
      <c r="T90" s="103"/>
      <c r="U90" s="103"/>
      <c r="V90" s="103"/>
      <c r="W90" s="103"/>
      <c r="X90" s="103"/>
      <c r="Y90" s="104"/>
      <c r="Z90" s="105" t="s">
        <v>139</v>
      </c>
      <c r="AA90" s="106"/>
      <c r="AB90" s="106"/>
      <c r="AC90" s="107"/>
      <c r="AD90" s="100" t="s">
        <v>77</v>
      </c>
      <c r="AE90" s="101"/>
      <c r="AF90" s="101"/>
      <c r="AG90" s="101"/>
      <c r="AH90" s="101"/>
      <c r="AI90" s="102" t="s">
        <v>138</v>
      </c>
      <c r="AJ90" s="103"/>
      <c r="AK90" s="103"/>
      <c r="AL90" s="103"/>
      <c r="AM90" s="103"/>
      <c r="AN90" s="103"/>
      <c r="AO90" s="103"/>
      <c r="AP90" s="103"/>
      <c r="AQ90" s="103"/>
      <c r="AR90" s="103"/>
      <c r="AS90" s="103"/>
      <c r="AT90" s="103"/>
      <c r="AU90" s="104"/>
      <c r="AV90" s="105" t="s">
        <v>139</v>
      </c>
      <c r="AW90" s="106"/>
      <c r="AX90" s="106"/>
      <c r="AY90" s="108"/>
    </row>
    <row r="91" spans="2:51" ht="24.75" customHeight="1">
      <c r="B91" s="199"/>
      <c r="C91" s="200"/>
      <c r="D91" s="200"/>
      <c r="E91" s="200"/>
      <c r="F91" s="200"/>
      <c r="G91" s="201"/>
      <c r="H91" s="585"/>
      <c r="I91" s="262"/>
      <c r="J91" s="262"/>
      <c r="K91" s="262"/>
      <c r="L91" s="263"/>
      <c r="M91" s="89"/>
      <c r="N91" s="164"/>
      <c r="O91" s="164"/>
      <c r="P91" s="164"/>
      <c r="Q91" s="164"/>
      <c r="R91" s="164"/>
      <c r="S91" s="164"/>
      <c r="T91" s="164"/>
      <c r="U91" s="164"/>
      <c r="V91" s="164"/>
      <c r="W91" s="164"/>
      <c r="X91" s="164"/>
      <c r="Y91" s="165"/>
      <c r="Z91" s="586"/>
      <c r="AA91" s="587"/>
      <c r="AB91" s="587"/>
      <c r="AC91" s="588"/>
      <c r="AD91" s="585"/>
      <c r="AE91" s="262"/>
      <c r="AF91" s="262"/>
      <c r="AG91" s="262"/>
      <c r="AH91" s="263"/>
      <c r="AI91" s="89"/>
      <c r="AJ91" s="164"/>
      <c r="AK91" s="164"/>
      <c r="AL91" s="164"/>
      <c r="AM91" s="164"/>
      <c r="AN91" s="164"/>
      <c r="AO91" s="164"/>
      <c r="AP91" s="164"/>
      <c r="AQ91" s="164"/>
      <c r="AR91" s="164"/>
      <c r="AS91" s="164"/>
      <c r="AT91" s="164"/>
      <c r="AU91" s="165"/>
      <c r="AV91" s="586"/>
      <c r="AW91" s="587"/>
      <c r="AX91" s="587"/>
      <c r="AY91" s="589"/>
    </row>
    <row r="92" spans="2:51" ht="24.75" customHeight="1">
      <c r="B92" s="199"/>
      <c r="C92" s="200"/>
      <c r="D92" s="200"/>
      <c r="E92" s="200"/>
      <c r="F92" s="200"/>
      <c r="G92" s="201"/>
      <c r="H92" s="147"/>
      <c r="I92" s="148"/>
      <c r="J92" s="148"/>
      <c r="K92" s="148"/>
      <c r="L92" s="149"/>
      <c r="M92" s="80"/>
      <c r="N92" s="150"/>
      <c r="O92" s="150"/>
      <c r="P92" s="150"/>
      <c r="Q92" s="150"/>
      <c r="R92" s="150"/>
      <c r="S92" s="150"/>
      <c r="T92" s="150"/>
      <c r="U92" s="150"/>
      <c r="V92" s="150"/>
      <c r="W92" s="150"/>
      <c r="X92" s="150"/>
      <c r="Y92" s="151"/>
      <c r="Z92" s="152"/>
      <c r="AA92" s="153"/>
      <c r="AB92" s="153"/>
      <c r="AC92" s="584"/>
      <c r="AD92" s="147"/>
      <c r="AE92" s="148"/>
      <c r="AF92" s="148"/>
      <c r="AG92" s="148"/>
      <c r="AH92" s="149"/>
      <c r="AI92" s="80"/>
      <c r="AJ92" s="150"/>
      <c r="AK92" s="150"/>
      <c r="AL92" s="150"/>
      <c r="AM92" s="150"/>
      <c r="AN92" s="150"/>
      <c r="AO92" s="150"/>
      <c r="AP92" s="150"/>
      <c r="AQ92" s="150"/>
      <c r="AR92" s="150"/>
      <c r="AS92" s="150"/>
      <c r="AT92" s="150"/>
      <c r="AU92" s="151"/>
      <c r="AV92" s="152"/>
      <c r="AW92" s="153"/>
      <c r="AX92" s="153"/>
      <c r="AY92" s="154"/>
    </row>
    <row r="93" spans="2:51" ht="24.75" customHeight="1">
      <c r="B93" s="199"/>
      <c r="C93" s="200"/>
      <c r="D93" s="200"/>
      <c r="E93" s="200"/>
      <c r="F93" s="200"/>
      <c r="G93" s="201"/>
      <c r="H93" s="147"/>
      <c r="I93" s="148"/>
      <c r="J93" s="148"/>
      <c r="K93" s="148"/>
      <c r="L93" s="149"/>
      <c r="M93" s="80"/>
      <c r="N93" s="150"/>
      <c r="O93" s="150"/>
      <c r="P93" s="150"/>
      <c r="Q93" s="150"/>
      <c r="R93" s="150"/>
      <c r="S93" s="150"/>
      <c r="T93" s="150"/>
      <c r="U93" s="150"/>
      <c r="V93" s="150"/>
      <c r="W93" s="150"/>
      <c r="X93" s="150"/>
      <c r="Y93" s="151"/>
      <c r="Z93" s="152"/>
      <c r="AA93" s="153"/>
      <c r="AB93" s="153"/>
      <c r="AC93" s="584"/>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2:51" ht="24.75" customHeight="1">
      <c r="B94" s="199"/>
      <c r="C94" s="200"/>
      <c r="D94" s="200"/>
      <c r="E94" s="200"/>
      <c r="F94" s="200"/>
      <c r="G94" s="201"/>
      <c r="H94" s="147"/>
      <c r="I94" s="148"/>
      <c r="J94" s="148"/>
      <c r="K94" s="148"/>
      <c r="L94" s="149"/>
      <c r="M94" s="80"/>
      <c r="N94" s="150"/>
      <c r="O94" s="150"/>
      <c r="P94" s="150"/>
      <c r="Q94" s="150"/>
      <c r="R94" s="150"/>
      <c r="S94" s="150"/>
      <c r="T94" s="150"/>
      <c r="U94" s="150"/>
      <c r="V94" s="150"/>
      <c r="W94" s="150"/>
      <c r="X94" s="150"/>
      <c r="Y94" s="151"/>
      <c r="Z94" s="152"/>
      <c r="AA94" s="153"/>
      <c r="AB94" s="153"/>
      <c r="AC94" s="584"/>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2:51" ht="24.75" customHeight="1">
      <c r="B95" s="199"/>
      <c r="C95" s="200"/>
      <c r="D95" s="200"/>
      <c r="E95" s="200"/>
      <c r="F95" s="200"/>
      <c r="G95" s="201"/>
      <c r="H95" s="147"/>
      <c r="I95" s="148"/>
      <c r="J95" s="148"/>
      <c r="K95" s="148"/>
      <c r="L95" s="149"/>
      <c r="M95" s="80"/>
      <c r="N95" s="150"/>
      <c r="O95" s="150"/>
      <c r="P95" s="150"/>
      <c r="Q95" s="150"/>
      <c r="R95" s="150"/>
      <c r="S95" s="150"/>
      <c r="T95" s="150"/>
      <c r="U95" s="150"/>
      <c r="V95" s="150"/>
      <c r="W95" s="150"/>
      <c r="X95" s="150"/>
      <c r="Y95" s="151"/>
      <c r="Z95" s="152"/>
      <c r="AA95" s="153"/>
      <c r="AB95" s="153"/>
      <c r="AC95" s="153"/>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2:51" ht="24.75" customHeight="1">
      <c r="B96" s="199"/>
      <c r="C96" s="200"/>
      <c r="D96" s="200"/>
      <c r="E96" s="200"/>
      <c r="F96" s="200"/>
      <c r="G96" s="201"/>
      <c r="H96" s="147"/>
      <c r="I96" s="148"/>
      <c r="J96" s="148"/>
      <c r="K96" s="148"/>
      <c r="L96" s="149"/>
      <c r="M96" s="80"/>
      <c r="N96" s="150"/>
      <c r="O96" s="150"/>
      <c r="P96" s="150"/>
      <c r="Q96" s="150"/>
      <c r="R96" s="150"/>
      <c r="S96" s="150"/>
      <c r="T96" s="150"/>
      <c r="U96" s="150"/>
      <c r="V96" s="150"/>
      <c r="W96" s="150"/>
      <c r="X96" s="150"/>
      <c r="Y96" s="151"/>
      <c r="Z96" s="152"/>
      <c r="AA96" s="153"/>
      <c r="AB96" s="153"/>
      <c r="AC96" s="153"/>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4.75" customHeight="1">
      <c r="B97" s="199"/>
      <c r="C97" s="200"/>
      <c r="D97" s="200"/>
      <c r="E97" s="200"/>
      <c r="F97" s="200"/>
      <c r="G97" s="201"/>
      <c r="H97" s="147"/>
      <c r="I97" s="148"/>
      <c r="J97" s="148"/>
      <c r="K97" s="148"/>
      <c r="L97" s="149"/>
      <c r="M97" s="80"/>
      <c r="N97" s="150"/>
      <c r="O97" s="150"/>
      <c r="P97" s="150"/>
      <c r="Q97" s="150"/>
      <c r="R97" s="150"/>
      <c r="S97" s="150"/>
      <c r="T97" s="150"/>
      <c r="U97" s="150"/>
      <c r="V97" s="150"/>
      <c r="W97" s="150"/>
      <c r="X97" s="150"/>
      <c r="Y97" s="151"/>
      <c r="Z97" s="152"/>
      <c r="AA97" s="153"/>
      <c r="AB97" s="153"/>
      <c r="AC97" s="153"/>
      <c r="AD97" s="147"/>
      <c r="AE97" s="148"/>
      <c r="AF97" s="148"/>
      <c r="AG97" s="148"/>
      <c r="AH97" s="149"/>
      <c r="AI97" s="80"/>
      <c r="AJ97" s="150"/>
      <c r="AK97" s="150"/>
      <c r="AL97" s="150"/>
      <c r="AM97" s="150"/>
      <c r="AN97" s="150"/>
      <c r="AO97" s="150"/>
      <c r="AP97" s="150"/>
      <c r="AQ97" s="150"/>
      <c r="AR97" s="150"/>
      <c r="AS97" s="150"/>
      <c r="AT97" s="150"/>
      <c r="AU97" s="151"/>
      <c r="AV97" s="152"/>
      <c r="AW97" s="153"/>
      <c r="AX97" s="153"/>
      <c r="AY97" s="154"/>
    </row>
    <row r="98" spans="2:51" ht="24.75" customHeight="1">
      <c r="B98" s="199"/>
      <c r="C98" s="200"/>
      <c r="D98" s="200"/>
      <c r="E98" s="200"/>
      <c r="F98" s="200"/>
      <c r="G98" s="201"/>
      <c r="H98" s="578"/>
      <c r="I98" s="245"/>
      <c r="J98" s="245"/>
      <c r="K98" s="245"/>
      <c r="L98" s="246"/>
      <c r="M98" s="71"/>
      <c r="N98" s="579"/>
      <c r="O98" s="579"/>
      <c r="P98" s="579"/>
      <c r="Q98" s="579"/>
      <c r="R98" s="579"/>
      <c r="S98" s="579"/>
      <c r="T98" s="579"/>
      <c r="U98" s="579"/>
      <c r="V98" s="579"/>
      <c r="W98" s="579"/>
      <c r="X98" s="579"/>
      <c r="Y98" s="580"/>
      <c r="Z98" s="581"/>
      <c r="AA98" s="582"/>
      <c r="AB98" s="582"/>
      <c r="AC98" s="582"/>
      <c r="AD98" s="578"/>
      <c r="AE98" s="245"/>
      <c r="AF98" s="245"/>
      <c r="AG98" s="245"/>
      <c r="AH98" s="246"/>
      <c r="AI98" s="71"/>
      <c r="AJ98" s="579"/>
      <c r="AK98" s="579"/>
      <c r="AL98" s="579"/>
      <c r="AM98" s="579"/>
      <c r="AN98" s="579"/>
      <c r="AO98" s="579"/>
      <c r="AP98" s="579"/>
      <c r="AQ98" s="579"/>
      <c r="AR98" s="579"/>
      <c r="AS98" s="579"/>
      <c r="AT98" s="579"/>
      <c r="AU98" s="580"/>
      <c r="AV98" s="581"/>
      <c r="AW98" s="582"/>
      <c r="AX98" s="582"/>
      <c r="AY98" s="583"/>
    </row>
    <row r="99" spans="2:51" ht="24.75" customHeight="1">
      <c r="B99" s="199"/>
      <c r="C99" s="200"/>
      <c r="D99" s="200"/>
      <c r="E99" s="200"/>
      <c r="F99" s="200"/>
      <c r="G99" s="201"/>
      <c r="H99" s="109" t="s">
        <v>42</v>
      </c>
      <c r="I99" s="110"/>
      <c r="J99" s="110"/>
      <c r="K99" s="110"/>
      <c r="L99" s="110"/>
      <c r="M99" s="111"/>
      <c r="N99" s="112"/>
      <c r="O99" s="112"/>
      <c r="P99" s="112"/>
      <c r="Q99" s="112"/>
      <c r="R99" s="112"/>
      <c r="S99" s="112"/>
      <c r="T99" s="112"/>
      <c r="U99" s="112"/>
      <c r="V99" s="112"/>
      <c r="W99" s="112"/>
      <c r="X99" s="112"/>
      <c r="Y99" s="113"/>
      <c r="Z99" s="594">
        <f>SUM(Z91:AC98)</f>
        <v>0</v>
      </c>
      <c r="AA99" s="595"/>
      <c r="AB99" s="595"/>
      <c r="AC99" s="596"/>
      <c r="AD99" s="109" t="s">
        <v>42</v>
      </c>
      <c r="AE99" s="110"/>
      <c r="AF99" s="110"/>
      <c r="AG99" s="110"/>
      <c r="AH99" s="110"/>
      <c r="AI99" s="111"/>
      <c r="AJ99" s="112"/>
      <c r="AK99" s="112"/>
      <c r="AL99" s="112"/>
      <c r="AM99" s="112"/>
      <c r="AN99" s="112"/>
      <c r="AO99" s="112"/>
      <c r="AP99" s="112"/>
      <c r="AQ99" s="112"/>
      <c r="AR99" s="112"/>
      <c r="AS99" s="112"/>
      <c r="AT99" s="112"/>
      <c r="AU99" s="113"/>
      <c r="AV99" s="594">
        <f>SUM(AV91:AY98)</f>
        <v>0</v>
      </c>
      <c r="AW99" s="595"/>
      <c r="AX99" s="595"/>
      <c r="AY99" s="597"/>
    </row>
    <row r="100" spans="2:51" ht="24.75" customHeight="1">
      <c r="B100" s="199"/>
      <c r="C100" s="200"/>
      <c r="D100" s="200"/>
      <c r="E100" s="200"/>
      <c r="F100" s="200"/>
      <c r="G100" s="201"/>
      <c r="H100" s="590" t="s">
        <v>429</v>
      </c>
      <c r="I100" s="591"/>
      <c r="J100" s="591"/>
      <c r="K100" s="591"/>
      <c r="L100" s="591"/>
      <c r="M100" s="591"/>
      <c r="N100" s="591"/>
      <c r="O100" s="591"/>
      <c r="P100" s="591"/>
      <c r="Q100" s="591"/>
      <c r="R100" s="591"/>
      <c r="S100" s="591"/>
      <c r="T100" s="591"/>
      <c r="U100" s="591"/>
      <c r="V100" s="591"/>
      <c r="W100" s="591"/>
      <c r="X100" s="591"/>
      <c r="Y100" s="591"/>
      <c r="Z100" s="591"/>
      <c r="AA100" s="591"/>
      <c r="AB100" s="591"/>
      <c r="AC100" s="592"/>
      <c r="AD100" s="590" t="s">
        <v>399</v>
      </c>
      <c r="AE100" s="591"/>
      <c r="AF100" s="591"/>
      <c r="AG100" s="591"/>
      <c r="AH100" s="591"/>
      <c r="AI100" s="591"/>
      <c r="AJ100" s="591"/>
      <c r="AK100" s="591"/>
      <c r="AL100" s="591"/>
      <c r="AM100" s="591"/>
      <c r="AN100" s="591"/>
      <c r="AO100" s="591"/>
      <c r="AP100" s="591"/>
      <c r="AQ100" s="591"/>
      <c r="AR100" s="591"/>
      <c r="AS100" s="591"/>
      <c r="AT100" s="591"/>
      <c r="AU100" s="591"/>
      <c r="AV100" s="591"/>
      <c r="AW100" s="591"/>
      <c r="AX100" s="591"/>
      <c r="AY100" s="593"/>
    </row>
    <row r="101" spans="2:51" ht="24.75" customHeight="1">
      <c r="B101" s="199"/>
      <c r="C101" s="200"/>
      <c r="D101" s="200"/>
      <c r="E101" s="200"/>
      <c r="F101" s="200"/>
      <c r="G101" s="201"/>
      <c r="H101" s="100" t="s">
        <v>77</v>
      </c>
      <c r="I101" s="101"/>
      <c r="J101" s="101"/>
      <c r="K101" s="101"/>
      <c r="L101" s="101"/>
      <c r="M101" s="102" t="s">
        <v>138</v>
      </c>
      <c r="N101" s="103"/>
      <c r="O101" s="103"/>
      <c r="P101" s="103"/>
      <c r="Q101" s="103"/>
      <c r="R101" s="103"/>
      <c r="S101" s="103"/>
      <c r="T101" s="103"/>
      <c r="U101" s="103"/>
      <c r="V101" s="103"/>
      <c r="W101" s="103"/>
      <c r="X101" s="103"/>
      <c r="Y101" s="104"/>
      <c r="Z101" s="105" t="s">
        <v>139</v>
      </c>
      <c r="AA101" s="106"/>
      <c r="AB101" s="106"/>
      <c r="AC101" s="107"/>
      <c r="AD101" s="100" t="s">
        <v>77</v>
      </c>
      <c r="AE101" s="101"/>
      <c r="AF101" s="101"/>
      <c r="AG101" s="101"/>
      <c r="AH101" s="101"/>
      <c r="AI101" s="102" t="s">
        <v>138</v>
      </c>
      <c r="AJ101" s="103"/>
      <c r="AK101" s="103"/>
      <c r="AL101" s="103"/>
      <c r="AM101" s="103"/>
      <c r="AN101" s="103"/>
      <c r="AO101" s="103"/>
      <c r="AP101" s="103"/>
      <c r="AQ101" s="103"/>
      <c r="AR101" s="103"/>
      <c r="AS101" s="103"/>
      <c r="AT101" s="103"/>
      <c r="AU101" s="104"/>
      <c r="AV101" s="105" t="s">
        <v>139</v>
      </c>
      <c r="AW101" s="106"/>
      <c r="AX101" s="106"/>
      <c r="AY101" s="108"/>
    </row>
    <row r="102" spans="2:51" ht="24.75" customHeight="1">
      <c r="B102" s="199"/>
      <c r="C102" s="200"/>
      <c r="D102" s="200"/>
      <c r="E102" s="200"/>
      <c r="F102" s="200"/>
      <c r="G102" s="201"/>
      <c r="H102" s="585"/>
      <c r="I102" s="262"/>
      <c r="J102" s="262"/>
      <c r="K102" s="262"/>
      <c r="L102" s="263"/>
      <c r="M102" s="89"/>
      <c r="N102" s="164"/>
      <c r="O102" s="164"/>
      <c r="P102" s="164"/>
      <c r="Q102" s="164"/>
      <c r="R102" s="164"/>
      <c r="S102" s="164"/>
      <c r="T102" s="164"/>
      <c r="U102" s="164"/>
      <c r="V102" s="164"/>
      <c r="W102" s="164"/>
      <c r="X102" s="164"/>
      <c r="Y102" s="165"/>
      <c r="Z102" s="586"/>
      <c r="AA102" s="587"/>
      <c r="AB102" s="587"/>
      <c r="AC102" s="588"/>
      <c r="AD102" s="585"/>
      <c r="AE102" s="262"/>
      <c r="AF102" s="262"/>
      <c r="AG102" s="262"/>
      <c r="AH102" s="263"/>
      <c r="AI102" s="89"/>
      <c r="AJ102" s="164"/>
      <c r="AK102" s="164"/>
      <c r="AL102" s="164"/>
      <c r="AM102" s="164"/>
      <c r="AN102" s="164"/>
      <c r="AO102" s="164"/>
      <c r="AP102" s="164"/>
      <c r="AQ102" s="164"/>
      <c r="AR102" s="164"/>
      <c r="AS102" s="164"/>
      <c r="AT102" s="164"/>
      <c r="AU102" s="165"/>
      <c r="AV102" s="586"/>
      <c r="AW102" s="587"/>
      <c r="AX102" s="587"/>
      <c r="AY102" s="589"/>
    </row>
    <row r="103" spans="2:51" ht="24.75" customHeight="1">
      <c r="B103" s="199"/>
      <c r="C103" s="200"/>
      <c r="D103" s="200"/>
      <c r="E103" s="200"/>
      <c r="F103" s="200"/>
      <c r="G103" s="201"/>
      <c r="H103" s="147"/>
      <c r="I103" s="148"/>
      <c r="J103" s="148"/>
      <c r="K103" s="148"/>
      <c r="L103" s="149"/>
      <c r="M103" s="80"/>
      <c r="N103" s="150"/>
      <c r="O103" s="150"/>
      <c r="P103" s="150"/>
      <c r="Q103" s="150"/>
      <c r="R103" s="150"/>
      <c r="S103" s="150"/>
      <c r="T103" s="150"/>
      <c r="U103" s="150"/>
      <c r="V103" s="150"/>
      <c r="W103" s="150"/>
      <c r="X103" s="150"/>
      <c r="Y103" s="151"/>
      <c r="Z103" s="152"/>
      <c r="AA103" s="153"/>
      <c r="AB103" s="153"/>
      <c r="AC103" s="584"/>
      <c r="AD103" s="147"/>
      <c r="AE103" s="148"/>
      <c r="AF103" s="148"/>
      <c r="AG103" s="148"/>
      <c r="AH103" s="149"/>
      <c r="AI103" s="80"/>
      <c r="AJ103" s="150"/>
      <c r="AK103" s="150"/>
      <c r="AL103" s="150"/>
      <c r="AM103" s="150"/>
      <c r="AN103" s="150"/>
      <c r="AO103" s="150"/>
      <c r="AP103" s="150"/>
      <c r="AQ103" s="150"/>
      <c r="AR103" s="150"/>
      <c r="AS103" s="150"/>
      <c r="AT103" s="150"/>
      <c r="AU103" s="151"/>
      <c r="AV103" s="152"/>
      <c r="AW103" s="153"/>
      <c r="AX103" s="153"/>
      <c r="AY103" s="154"/>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584"/>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584"/>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147"/>
      <c r="I106" s="148"/>
      <c r="J106" s="148"/>
      <c r="K106" s="148"/>
      <c r="L106" s="149"/>
      <c r="M106" s="80"/>
      <c r="N106" s="150"/>
      <c r="O106" s="150"/>
      <c r="P106" s="150"/>
      <c r="Q106" s="150"/>
      <c r="R106" s="150"/>
      <c r="S106" s="150"/>
      <c r="T106" s="150"/>
      <c r="U106" s="150"/>
      <c r="V106" s="150"/>
      <c r="W106" s="150"/>
      <c r="X106" s="150"/>
      <c r="Y106" s="151"/>
      <c r="Z106" s="152"/>
      <c r="AA106" s="153"/>
      <c r="AB106" s="153"/>
      <c r="AC106" s="153"/>
      <c r="AD106" s="147"/>
      <c r="AE106" s="148"/>
      <c r="AF106" s="148"/>
      <c r="AG106" s="148"/>
      <c r="AH106" s="149"/>
      <c r="AI106" s="80"/>
      <c r="AJ106" s="150"/>
      <c r="AK106" s="150"/>
      <c r="AL106" s="150"/>
      <c r="AM106" s="150"/>
      <c r="AN106" s="150"/>
      <c r="AO106" s="150"/>
      <c r="AP106" s="150"/>
      <c r="AQ106" s="150"/>
      <c r="AR106" s="150"/>
      <c r="AS106" s="150"/>
      <c r="AT106" s="150"/>
      <c r="AU106" s="151"/>
      <c r="AV106" s="152"/>
      <c r="AW106" s="153"/>
      <c r="AX106" s="153"/>
      <c r="AY106" s="154"/>
    </row>
    <row r="107" spans="2:51" ht="24.75" customHeight="1">
      <c r="B107" s="199"/>
      <c r="C107" s="200"/>
      <c r="D107" s="200"/>
      <c r="E107" s="200"/>
      <c r="F107" s="200"/>
      <c r="G107" s="201"/>
      <c r="H107" s="147"/>
      <c r="I107" s="148"/>
      <c r="J107" s="148"/>
      <c r="K107" s="148"/>
      <c r="L107" s="149"/>
      <c r="M107" s="80"/>
      <c r="N107" s="150"/>
      <c r="O107" s="150"/>
      <c r="P107" s="150"/>
      <c r="Q107" s="150"/>
      <c r="R107" s="150"/>
      <c r="S107" s="150"/>
      <c r="T107" s="150"/>
      <c r="U107" s="150"/>
      <c r="V107" s="150"/>
      <c r="W107" s="150"/>
      <c r="X107" s="150"/>
      <c r="Y107" s="151"/>
      <c r="Z107" s="152"/>
      <c r="AA107" s="153"/>
      <c r="AB107" s="153"/>
      <c r="AC107" s="153"/>
      <c r="AD107" s="147"/>
      <c r="AE107" s="148"/>
      <c r="AF107" s="148"/>
      <c r="AG107" s="148"/>
      <c r="AH107" s="149"/>
      <c r="AI107" s="80"/>
      <c r="AJ107" s="150"/>
      <c r="AK107" s="150"/>
      <c r="AL107" s="150"/>
      <c r="AM107" s="150"/>
      <c r="AN107" s="150"/>
      <c r="AO107" s="150"/>
      <c r="AP107" s="150"/>
      <c r="AQ107" s="150"/>
      <c r="AR107" s="150"/>
      <c r="AS107" s="150"/>
      <c r="AT107" s="150"/>
      <c r="AU107" s="151"/>
      <c r="AV107" s="152"/>
      <c r="AW107" s="153"/>
      <c r="AX107" s="153"/>
      <c r="AY107" s="154"/>
    </row>
    <row r="108" spans="2:51" ht="24.75" customHeight="1">
      <c r="B108" s="199"/>
      <c r="C108" s="200"/>
      <c r="D108" s="200"/>
      <c r="E108" s="200"/>
      <c r="F108" s="200"/>
      <c r="G108" s="201"/>
      <c r="H108" s="147"/>
      <c r="I108" s="148"/>
      <c r="J108" s="148"/>
      <c r="K108" s="148"/>
      <c r="L108" s="149"/>
      <c r="M108" s="80"/>
      <c r="N108" s="150"/>
      <c r="O108" s="150"/>
      <c r="P108" s="150"/>
      <c r="Q108" s="150"/>
      <c r="R108" s="150"/>
      <c r="S108" s="150"/>
      <c r="T108" s="150"/>
      <c r="U108" s="150"/>
      <c r="V108" s="150"/>
      <c r="W108" s="150"/>
      <c r="X108" s="150"/>
      <c r="Y108" s="151"/>
      <c r="Z108" s="152"/>
      <c r="AA108" s="153"/>
      <c r="AB108" s="153"/>
      <c r="AC108" s="153"/>
      <c r="AD108" s="147"/>
      <c r="AE108" s="148"/>
      <c r="AF108" s="148"/>
      <c r="AG108" s="148"/>
      <c r="AH108" s="149"/>
      <c r="AI108" s="80"/>
      <c r="AJ108" s="150"/>
      <c r="AK108" s="150"/>
      <c r="AL108" s="150"/>
      <c r="AM108" s="150"/>
      <c r="AN108" s="150"/>
      <c r="AO108" s="150"/>
      <c r="AP108" s="150"/>
      <c r="AQ108" s="150"/>
      <c r="AR108" s="150"/>
      <c r="AS108" s="150"/>
      <c r="AT108" s="150"/>
      <c r="AU108" s="151"/>
      <c r="AV108" s="152"/>
      <c r="AW108" s="153"/>
      <c r="AX108" s="153"/>
      <c r="AY108" s="154"/>
    </row>
    <row r="109" spans="2:51" ht="24.75" customHeight="1">
      <c r="B109" s="199"/>
      <c r="C109" s="200"/>
      <c r="D109" s="200"/>
      <c r="E109" s="200"/>
      <c r="F109" s="200"/>
      <c r="G109" s="201"/>
      <c r="H109" s="578"/>
      <c r="I109" s="245"/>
      <c r="J109" s="245"/>
      <c r="K109" s="245"/>
      <c r="L109" s="246"/>
      <c r="M109" s="71"/>
      <c r="N109" s="579"/>
      <c r="O109" s="579"/>
      <c r="P109" s="579"/>
      <c r="Q109" s="579"/>
      <c r="R109" s="579"/>
      <c r="S109" s="579"/>
      <c r="T109" s="579"/>
      <c r="U109" s="579"/>
      <c r="V109" s="579"/>
      <c r="W109" s="579"/>
      <c r="X109" s="579"/>
      <c r="Y109" s="580"/>
      <c r="Z109" s="581"/>
      <c r="AA109" s="582"/>
      <c r="AB109" s="582"/>
      <c r="AC109" s="582"/>
      <c r="AD109" s="578"/>
      <c r="AE109" s="245"/>
      <c r="AF109" s="245"/>
      <c r="AG109" s="245"/>
      <c r="AH109" s="246"/>
      <c r="AI109" s="71"/>
      <c r="AJ109" s="579"/>
      <c r="AK109" s="579"/>
      <c r="AL109" s="579"/>
      <c r="AM109" s="579"/>
      <c r="AN109" s="579"/>
      <c r="AO109" s="579"/>
      <c r="AP109" s="579"/>
      <c r="AQ109" s="579"/>
      <c r="AR109" s="579"/>
      <c r="AS109" s="579"/>
      <c r="AT109" s="579"/>
      <c r="AU109" s="580"/>
      <c r="AV109" s="581"/>
      <c r="AW109" s="582"/>
      <c r="AX109" s="582"/>
      <c r="AY109" s="583"/>
    </row>
    <row r="110" spans="2:51" ht="24.75" customHeight="1">
      <c r="B110" s="199"/>
      <c r="C110" s="200"/>
      <c r="D110" s="200"/>
      <c r="E110" s="200"/>
      <c r="F110" s="200"/>
      <c r="G110" s="201"/>
      <c r="H110" s="109" t="s">
        <v>42</v>
      </c>
      <c r="I110" s="110"/>
      <c r="J110" s="110"/>
      <c r="K110" s="110"/>
      <c r="L110" s="110"/>
      <c r="M110" s="111"/>
      <c r="N110" s="112"/>
      <c r="O110" s="112"/>
      <c r="P110" s="112"/>
      <c r="Q110" s="112"/>
      <c r="R110" s="112"/>
      <c r="S110" s="112"/>
      <c r="T110" s="112"/>
      <c r="U110" s="112"/>
      <c r="V110" s="112"/>
      <c r="W110" s="112"/>
      <c r="X110" s="112"/>
      <c r="Y110" s="113"/>
      <c r="Z110" s="594">
        <f>SUM(Z102:AC109)</f>
        <v>0</v>
      </c>
      <c r="AA110" s="595"/>
      <c r="AB110" s="595"/>
      <c r="AC110" s="596"/>
      <c r="AD110" s="109" t="s">
        <v>42</v>
      </c>
      <c r="AE110" s="110"/>
      <c r="AF110" s="110"/>
      <c r="AG110" s="110"/>
      <c r="AH110" s="110"/>
      <c r="AI110" s="111"/>
      <c r="AJ110" s="112"/>
      <c r="AK110" s="112"/>
      <c r="AL110" s="112"/>
      <c r="AM110" s="112"/>
      <c r="AN110" s="112"/>
      <c r="AO110" s="112"/>
      <c r="AP110" s="112"/>
      <c r="AQ110" s="112"/>
      <c r="AR110" s="112"/>
      <c r="AS110" s="112"/>
      <c r="AT110" s="112"/>
      <c r="AU110" s="113"/>
      <c r="AV110" s="594">
        <f>SUM(AV102:AY109)</f>
        <v>0</v>
      </c>
      <c r="AW110" s="595"/>
      <c r="AX110" s="595"/>
      <c r="AY110" s="597"/>
    </row>
    <row r="111" spans="2:51" ht="24.75" customHeight="1">
      <c r="B111" s="199"/>
      <c r="C111" s="200"/>
      <c r="D111" s="200"/>
      <c r="E111" s="200"/>
      <c r="F111" s="200"/>
      <c r="G111" s="201"/>
      <c r="H111" s="590" t="s">
        <v>401</v>
      </c>
      <c r="I111" s="591"/>
      <c r="J111" s="591"/>
      <c r="K111" s="591"/>
      <c r="L111" s="591"/>
      <c r="M111" s="591"/>
      <c r="N111" s="591"/>
      <c r="O111" s="591"/>
      <c r="P111" s="591"/>
      <c r="Q111" s="591"/>
      <c r="R111" s="591"/>
      <c r="S111" s="591"/>
      <c r="T111" s="591"/>
      <c r="U111" s="591"/>
      <c r="V111" s="591"/>
      <c r="W111" s="591"/>
      <c r="X111" s="591"/>
      <c r="Y111" s="591"/>
      <c r="Z111" s="591"/>
      <c r="AA111" s="591"/>
      <c r="AB111" s="591"/>
      <c r="AC111" s="592"/>
      <c r="AD111" s="590" t="s">
        <v>402</v>
      </c>
      <c r="AE111" s="591"/>
      <c r="AF111" s="591"/>
      <c r="AG111" s="591"/>
      <c r="AH111" s="591"/>
      <c r="AI111" s="591"/>
      <c r="AJ111" s="591"/>
      <c r="AK111" s="591"/>
      <c r="AL111" s="591"/>
      <c r="AM111" s="591"/>
      <c r="AN111" s="591"/>
      <c r="AO111" s="591"/>
      <c r="AP111" s="591"/>
      <c r="AQ111" s="591"/>
      <c r="AR111" s="591"/>
      <c r="AS111" s="591"/>
      <c r="AT111" s="591"/>
      <c r="AU111" s="591"/>
      <c r="AV111" s="591"/>
      <c r="AW111" s="591"/>
      <c r="AX111" s="591"/>
      <c r="AY111" s="593"/>
    </row>
    <row r="112" spans="2:51" ht="24.75" customHeight="1">
      <c r="B112" s="199"/>
      <c r="C112" s="200"/>
      <c r="D112" s="200"/>
      <c r="E112" s="200"/>
      <c r="F112" s="200"/>
      <c r="G112" s="201"/>
      <c r="H112" s="100" t="s">
        <v>77</v>
      </c>
      <c r="I112" s="101"/>
      <c r="J112" s="101"/>
      <c r="K112" s="101"/>
      <c r="L112" s="101"/>
      <c r="M112" s="102" t="s">
        <v>138</v>
      </c>
      <c r="N112" s="103"/>
      <c r="O112" s="103"/>
      <c r="P112" s="103"/>
      <c r="Q112" s="103"/>
      <c r="R112" s="103"/>
      <c r="S112" s="103"/>
      <c r="T112" s="103"/>
      <c r="U112" s="103"/>
      <c r="V112" s="103"/>
      <c r="W112" s="103"/>
      <c r="X112" s="103"/>
      <c r="Y112" s="104"/>
      <c r="Z112" s="105" t="s">
        <v>139</v>
      </c>
      <c r="AA112" s="106"/>
      <c r="AB112" s="106"/>
      <c r="AC112" s="107"/>
      <c r="AD112" s="100" t="s">
        <v>77</v>
      </c>
      <c r="AE112" s="101"/>
      <c r="AF112" s="101"/>
      <c r="AG112" s="101"/>
      <c r="AH112" s="101"/>
      <c r="AI112" s="102" t="s">
        <v>138</v>
      </c>
      <c r="AJ112" s="103"/>
      <c r="AK112" s="103"/>
      <c r="AL112" s="103"/>
      <c r="AM112" s="103"/>
      <c r="AN112" s="103"/>
      <c r="AO112" s="103"/>
      <c r="AP112" s="103"/>
      <c r="AQ112" s="103"/>
      <c r="AR112" s="103"/>
      <c r="AS112" s="103"/>
      <c r="AT112" s="103"/>
      <c r="AU112" s="104"/>
      <c r="AV112" s="105" t="s">
        <v>139</v>
      </c>
      <c r="AW112" s="106"/>
      <c r="AX112" s="106"/>
      <c r="AY112" s="108"/>
    </row>
    <row r="113" spans="2:51" ht="24.75" customHeight="1">
      <c r="B113" s="199"/>
      <c r="C113" s="200"/>
      <c r="D113" s="200"/>
      <c r="E113" s="200"/>
      <c r="F113" s="200"/>
      <c r="G113" s="201"/>
      <c r="H113" s="585"/>
      <c r="I113" s="262"/>
      <c r="J113" s="262"/>
      <c r="K113" s="262"/>
      <c r="L113" s="263"/>
      <c r="M113" s="89"/>
      <c r="N113" s="164"/>
      <c r="O113" s="164"/>
      <c r="P113" s="164"/>
      <c r="Q113" s="164"/>
      <c r="R113" s="164"/>
      <c r="S113" s="164"/>
      <c r="T113" s="164"/>
      <c r="U113" s="164"/>
      <c r="V113" s="164"/>
      <c r="W113" s="164"/>
      <c r="X113" s="164"/>
      <c r="Y113" s="165"/>
      <c r="Z113" s="586"/>
      <c r="AA113" s="587"/>
      <c r="AB113" s="587"/>
      <c r="AC113" s="588"/>
      <c r="AD113" s="585"/>
      <c r="AE113" s="262"/>
      <c r="AF113" s="262"/>
      <c r="AG113" s="262"/>
      <c r="AH113" s="263"/>
      <c r="AI113" s="89"/>
      <c r="AJ113" s="164"/>
      <c r="AK113" s="164"/>
      <c r="AL113" s="164"/>
      <c r="AM113" s="164"/>
      <c r="AN113" s="164"/>
      <c r="AO113" s="164"/>
      <c r="AP113" s="164"/>
      <c r="AQ113" s="164"/>
      <c r="AR113" s="164"/>
      <c r="AS113" s="164"/>
      <c r="AT113" s="164"/>
      <c r="AU113" s="165"/>
      <c r="AV113" s="586"/>
      <c r="AW113" s="587"/>
      <c r="AX113" s="587"/>
      <c r="AY113" s="589"/>
    </row>
    <row r="114" spans="2:51" ht="24.75" customHeight="1">
      <c r="B114" s="199"/>
      <c r="C114" s="200"/>
      <c r="D114" s="200"/>
      <c r="E114" s="200"/>
      <c r="F114" s="200"/>
      <c r="G114" s="201"/>
      <c r="H114" s="147"/>
      <c r="I114" s="148"/>
      <c r="J114" s="148"/>
      <c r="K114" s="148"/>
      <c r="L114" s="149"/>
      <c r="M114" s="80"/>
      <c r="N114" s="150"/>
      <c r="O114" s="150"/>
      <c r="P114" s="150"/>
      <c r="Q114" s="150"/>
      <c r="R114" s="150"/>
      <c r="S114" s="150"/>
      <c r="T114" s="150"/>
      <c r="U114" s="150"/>
      <c r="V114" s="150"/>
      <c r="W114" s="150"/>
      <c r="X114" s="150"/>
      <c r="Y114" s="151"/>
      <c r="Z114" s="152"/>
      <c r="AA114" s="153"/>
      <c r="AB114" s="153"/>
      <c r="AC114" s="584"/>
      <c r="AD114" s="147"/>
      <c r="AE114" s="148"/>
      <c r="AF114" s="148"/>
      <c r="AG114" s="148"/>
      <c r="AH114" s="149"/>
      <c r="AI114" s="80"/>
      <c r="AJ114" s="150"/>
      <c r="AK114" s="150"/>
      <c r="AL114" s="150"/>
      <c r="AM114" s="150"/>
      <c r="AN114" s="150"/>
      <c r="AO114" s="150"/>
      <c r="AP114" s="150"/>
      <c r="AQ114" s="150"/>
      <c r="AR114" s="150"/>
      <c r="AS114" s="150"/>
      <c r="AT114" s="150"/>
      <c r="AU114" s="151"/>
      <c r="AV114" s="152"/>
      <c r="AW114" s="153"/>
      <c r="AX114" s="153"/>
      <c r="AY114" s="154"/>
    </row>
    <row r="115" spans="2:51" ht="24.75" customHeight="1">
      <c r="B115" s="199"/>
      <c r="C115" s="200"/>
      <c r="D115" s="200"/>
      <c r="E115" s="200"/>
      <c r="F115" s="200"/>
      <c r="G115" s="201"/>
      <c r="H115" s="147"/>
      <c r="I115" s="148"/>
      <c r="J115" s="148"/>
      <c r="K115" s="148"/>
      <c r="L115" s="149"/>
      <c r="M115" s="80"/>
      <c r="N115" s="150"/>
      <c r="O115" s="150"/>
      <c r="P115" s="150"/>
      <c r="Q115" s="150"/>
      <c r="R115" s="150"/>
      <c r="S115" s="150"/>
      <c r="T115" s="150"/>
      <c r="U115" s="150"/>
      <c r="V115" s="150"/>
      <c r="W115" s="150"/>
      <c r="X115" s="150"/>
      <c r="Y115" s="151"/>
      <c r="Z115" s="152"/>
      <c r="AA115" s="153"/>
      <c r="AB115" s="153"/>
      <c r="AC115" s="584"/>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1"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584"/>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1" ht="24.75" customHeight="1">
      <c r="B117" s="199"/>
      <c r="C117" s="200"/>
      <c r="D117" s="200"/>
      <c r="E117" s="200"/>
      <c r="F117" s="200"/>
      <c r="G117" s="201"/>
      <c r="H117" s="147"/>
      <c r="I117" s="148"/>
      <c r="J117" s="148"/>
      <c r="K117" s="148"/>
      <c r="L117" s="149"/>
      <c r="M117" s="80"/>
      <c r="N117" s="150"/>
      <c r="O117" s="150"/>
      <c r="P117" s="150"/>
      <c r="Q117" s="150"/>
      <c r="R117" s="150"/>
      <c r="S117" s="150"/>
      <c r="T117" s="150"/>
      <c r="U117" s="150"/>
      <c r="V117" s="150"/>
      <c r="W117" s="150"/>
      <c r="X117" s="150"/>
      <c r="Y117" s="151"/>
      <c r="Z117" s="152"/>
      <c r="AA117" s="153"/>
      <c r="AB117" s="153"/>
      <c r="AC117" s="153"/>
      <c r="AD117" s="147"/>
      <c r="AE117" s="148"/>
      <c r="AF117" s="148"/>
      <c r="AG117" s="148"/>
      <c r="AH117" s="149"/>
      <c r="AI117" s="80"/>
      <c r="AJ117" s="150"/>
      <c r="AK117" s="150"/>
      <c r="AL117" s="150"/>
      <c r="AM117" s="150"/>
      <c r="AN117" s="150"/>
      <c r="AO117" s="150"/>
      <c r="AP117" s="150"/>
      <c r="AQ117" s="150"/>
      <c r="AR117" s="150"/>
      <c r="AS117" s="150"/>
      <c r="AT117" s="150"/>
      <c r="AU117" s="151"/>
      <c r="AV117" s="152"/>
      <c r="AW117" s="153"/>
      <c r="AX117" s="153"/>
      <c r="AY117" s="154"/>
    </row>
    <row r="118" spans="2:51" ht="24.75" customHeight="1">
      <c r="B118" s="199"/>
      <c r="C118" s="200"/>
      <c r="D118" s="200"/>
      <c r="E118" s="200"/>
      <c r="F118" s="200"/>
      <c r="G118" s="201"/>
      <c r="H118" s="147"/>
      <c r="I118" s="148"/>
      <c r="J118" s="148"/>
      <c r="K118" s="148"/>
      <c r="L118" s="149"/>
      <c r="M118" s="80"/>
      <c r="N118" s="150"/>
      <c r="O118" s="150"/>
      <c r="P118" s="150"/>
      <c r="Q118" s="150"/>
      <c r="R118" s="150"/>
      <c r="S118" s="150"/>
      <c r="T118" s="150"/>
      <c r="U118" s="150"/>
      <c r="V118" s="150"/>
      <c r="W118" s="150"/>
      <c r="X118" s="150"/>
      <c r="Y118" s="151"/>
      <c r="Z118" s="152"/>
      <c r="AA118" s="153"/>
      <c r="AB118" s="153"/>
      <c r="AC118" s="153"/>
      <c r="AD118" s="147"/>
      <c r="AE118" s="148"/>
      <c r="AF118" s="148"/>
      <c r="AG118" s="148"/>
      <c r="AH118" s="149"/>
      <c r="AI118" s="80"/>
      <c r="AJ118" s="150"/>
      <c r="AK118" s="150"/>
      <c r="AL118" s="150"/>
      <c r="AM118" s="150"/>
      <c r="AN118" s="150"/>
      <c r="AO118" s="150"/>
      <c r="AP118" s="150"/>
      <c r="AQ118" s="150"/>
      <c r="AR118" s="150"/>
      <c r="AS118" s="150"/>
      <c r="AT118" s="150"/>
      <c r="AU118" s="151"/>
      <c r="AV118" s="152"/>
      <c r="AW118" s="153"/>
      <c r="AX118" s="153"/>
      <c r="AY118" s="154"/>
    </row>
    <row r="119" spans="2:51" ht="24.75" customHeight="1">
      <c r="B119" s="199"/>
      <c r="C119" s="200"/>
      <c r="D119" s="200"/>
      <c r="E119" s="200"/>
      <c r="F119" s="200"/>
      <c r="G119" s="201"/>
      <c r="H119" s="147"/>
      <c r="I119" s="148"/>
      <c r="J119" s="148"/>
      <c r="K119" s="148"/>
      <c r="L119" s="149"/>
      <c r="M119" s="80"/>
      <c r="N119" s="150"/>
      <c r="O119" s="150"/>
      <c r="P119" s="150"/>
      <c r="Q119" s="150"/>
      <c r="R119" s="150"/>
      <c r="S119" s="150"/>
      <c r="T119" s="150"/>
      <c r="U119" s="150"/>
      <c r="V119" s="150"/>
      <c r="W119" s="150"/>
      <c r="X119" s="150"/>
      <c r="Y119" s="151"/>
      <c r="Z119" s="152"/>
      <c r="AA119" s="153"/>
      <c r="AB119" s="153"/>
      <c r="AC119" s="153"/>
      <c r="AD119" s="147"/>
      <c r="AE119" s="148"/>
      <c r="AF119" s="148"/>
      <c r="AG119" s="148"/>
      <c r="AH119" s="149"/>
      <c r="AI119" s="80"/>
      <c r="AJ119" s="150"/>
      <c r="AK119" s="150"/>
      <c r="AL119" s="150"/>
      <c r="AM119" s="150"/>
      <c r="AN119" s="150"/>
      <c r="AO119" s="150"/>
      <c r="AP119" s="150"/>
      <c r="AQ119" s="150"/>
      <c r="AR119" s="150"/>
      <c r="AS119" s="150"/>
      <c r="AT119" s="150"/>
      <c r="AU119" s="151"/>
      <c r="AV119" s="152"/>
      <c r="AW119" s="153"/>
      <c r="AX119" s="153"/>
      <c r="AY119" s="154"/>
    </row>
    <row r="120" spans="2:51" ht="24.75" customHeight="1">
      <c r="B120" s="199"/>
      <c r="C120" s="200"/>
      <c r="D120" s="200"/>
      <c r="E120" s="200"/>
      <c r="F120" s="200"/>
      <c r="G120" s="201"/>
      <c r="H120" s="578"/>
      <c r="I120" s="245"/>
      <c r="J120" s="245"/>
      <c r="K120" s="245"/>
      <c r="L120" s="246"/>
      <c r="M120" s="71"/>
      <c r="N120" s="579"/>
      <c r="O120" s="579"/>
      <c r="P120" s="579"/>
      <c r="Q120" s="579"/>
      <c r="R120" s="579"/>
      <c r="S120" s="579"/>
      <c r="T120" s="579"/>
      <c r="U120" s="579"/>
      <c r="V120" s="579"/>
      <c r="W120" s="579"/>
      <c r="X120" s="579"/>
      <c r="Y120" s="580"/>
      <c r="Z120" s="581"/>
      <c r="AA120" s="582"/>
      <c r="AB120" s="582"/>
      <c r="AC120" s="582"/>
      <c r="AD120" s="578"/>
      <c r="AE120" s="245"/>
      <c r="AF120" s="245"/>
      <c r="AG120" s="245"/>
      <c r="AH120" s="246"/>
      <c r="AI120" s="71"/>
      <c r="AJ120" s="579"/>
      <c r="AK120" s="579"/>
      <c r="AL120" s="579"/>
      <c r="AM120" s="579"/>
      <c r="AN120" s="579"/>
      <c r="AO120" s="579"/>
      <c r="AP120" s="579"/>
      <c r="AQ120" s="579"/>
      <c r="AR120" s="579"/>
      <c r="AS120" s="579"/>
      <c r="AT120" s="579"/>
      <c r="AU120" s="580"/>
      <c r="AV120" s="581"/>
      <c r="AW120" s="582"/>
      <c r="AX120" s="582"/>
      <c r="AY120" s="583"/>
    </row>
    <row r="121" spans="2:51" ht="24.75" customHeight="1" thickBot="1">
      <c r="B121" s="202"/>
      <c r="C121" s="203"/>
      <c r="D121" s="203"/>
      <c r="E121" s="203"/>
      <c r="F121" s="203"/>
      <c r="G121" s="204"/>
      <c r="H121" s="59" t="s">
        <v>42</v>
      </c>
      <c r="I121" s="60"/>
      <c r="J121" s="60"/>
      <c r="K121" s="60"/>
      <c r="L121" s="60"/>
      <c r="M121" s="61"/>
      <c r="N121" s="62"/>
      <c r="O121" s="62"/>
      <c r="P121" s="62"/>
      <c r="Q121" s="62"/>
      <c r="R121" s="62"/>
      <c r="S121" s="62"/>
      <c r="T121" s="62"/>
      <c r="U121" s="62"/>
      <c r="V121" s="62"/>
      <c r="W121" s="62"/>
      <c r="X121" s="62"/>
      <c r="Y121" s="63"/>
      <c r="Z121" s="574">
        <f>SUM(Z113:AC120)</f>
        <v>0</v>
      </c>
      <c r="AA121" s="575"/>
      <c r="AB121" s="575"/>
      <c r="AC121" s="576"/>
      <c r="AD121" s="59" t="s">
        <v>42</v>
      </c>
      <c r="AE121" s="60"/>
      <c r="AF121" s="60"/>
      <c r="AG121" s="60"/>
      <c r="AH121" s="60"/>
      <c r="AI121" s="61"/>
      <c r="AJ121" s="62"/>
      <c r="AK121" s="62"/>
      <c r="AL121" s="62"/>
      <c r="AM121" s="62"/>
      <c r="AN121" s="62"/>
      <c r="AO121" s="62"/>
      <c r="AP121" s="62"/>
      <c r="AQ121" s="62"/>
      <c r="AR121" s="62"/>
      <c r="AS121" s="62"/>
      <c r="AT121" s="62"/>
      <c r="AU121" s="63"/>
      <c r="AV121" s="574">
        <f>SUM(AV113:AY120)</f>
        <v>0</v>
      </c>
      <c r="AW121" s="575"/>
      <c r="AX121" s="575"/>
      <c r="AY121" s="577"/>
    </row>
    <row r="124" spans="2:51" ht="14.4">
      <c r="C124" s="32" t="s">
        <v>403</v>
      </c>
    </row>
    <row r="125" spans="2:51">
      <c r="C125" t="s">
        <v>404</v>
      </c>
    </row>
    <row r="126" spans="2:51" ht="34.549999999999997" customHeight="1">
      <c r="B126" s="36"/>
      <c r="C126" s="36"/>
      <c r="D126" s="44" t="s">
        <v>405</v>
      </c>
      <c r="E126" s="44"/>
      <c r="F126" s="44"/>
      <c r="G126" s="44"/>
      <c r="H126" s="44"/>
      <c r="I126" s="44"/>
      <c r="J126" s="44"/>
      <c r="K126" s="44"/>
      <c r="L126" s="44"/>
      <c r="M126" s="44"/>
      <c r="N126" s="44" t="s">
        <v>406</v>
      </c>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5" t="s">
        <v>407</v>
      </c>
      <c r="AM126" s="44"/>
      <c r="AN126" s="44"/>
      <c r="AO126" s="44"/>
      <c r="AP126" s="44"/>
      <c r="AQ126" s="44"/>
      <c r="AR126" s="44" t="s">
        <v>177</v>
      </c>
      <c r="AS126" s="44"/>
      <c r="AT126" s="44"/>
      <c r="AU126" s="44"/>
      <c r="AV126" s="44" t="s">
        <v>178</v>
      </c>
      <c r="AW126" s="44"/>
      <c r="AX126" s="44"/>
    </row>
    <row r="127" spans="2:51" ht="24.05" customHeight="1">
      <c r="B127" s="36">
        <v>1</v>
      </c>
      <c r="C127" s="36">
        <v>1</v>
      </c>
      <c r="D127" s="558" t="s">
        <v>480</v>
      </c>
      <c r="E127" s="558"/>
      <c r="F127" s="558"/>
      <c r="G127" s="558"/>
      <c r="H127" s="558"/>
      <c r="I127" s="558"/>
      <c r="J127" s="558"/>
      <c r="K127" s="558"/>
      <c r="L127" s="558"/>
      <c r="M127" s="558"/>
      <c r="N127" s="3875" t="s">
        <v>1601</v>
      </c>
      <c r="O127" s="3876"/>
      <c r="P127" s="3876"/>
      <c r="Q127" s="3876"/>
      <c r="R127" s="3876"/>
      <c r="S127" s="3876"/>
      <c r="T127" s="3876"/>
      <c r="U127" s="3876"/>
      <c r="V127" s="3876"/>
      <c r="W127" s="3876"/>
      <c r="X127" s="3876"/>
      <c r="Y127" s="3876"/>
      <c r="Z127" s="3876"/>
      <c r="AA127" s="3876"/>
      <c r="AB127" s="3876"/>
      <c r="AC127" s="3876"/>
      <c r="AD127" s="3876"/>
      <c r="AE127" s="3876"/>
      <c r="AF127" s="3876"/>
      <c r="AG127" s="3876"/>
      <c r="AH127" s="3876"/>
      <c r="AI127" s="3876"/>
      <c r="AJ127" s="3876"/>
      <c r="AK127" s="3877"/>
      <c r="AL127" s="1139">
        <v>206862</v>
      </c>
      <c r="AM127" s="1140"/>
      <c r="AN127" s="1140"/>
      <c r="AO127" s="1140"/>
      <c r="AP127" s="1140"/>
      <c r="AQ127" s="1140"/>
      <c r="AR127" s="3514"/>
      <c r="AS127" s="112"/>
      <c r="AT127" s="112"/>
      <c r="AU127" s="113"/>
      <c r="AV127" s="3514"/>
      <c r="AW127" s="112"/>
      <c r="AX127" s="113"/>
    </row>
    <row r="128" spans="2:51" ht="24.05" customHeight="1">
      <c r="B128" s="36">
        <v>2</v>
      </c>
      <c r="C128" s="36">
        <v>1</v>
      </c>
      <c r="D128" s="558" t="s">
        <v>481</v>
      </c>
      <c r="E128" s="558"/>
      <c r="F128" s="558"/>
      <c r="G128" s="558"/>
      <c r="H128" s="558"/>
      <c r="I128" s="558"/>
      <c r="J128" s="558"/>
      <c r="K128" s="558"/>
      <c r="L128" s="558"/>
      <c r="M128" s="558"/>
      <c r="N128" s="3875" t="s">
        <v>1601</v>
      </c>
      <c r="O128" s="3876"/>
      <c r="P128" s="3876"/>
      <c r="Q128" s="3876"/>
      <c r="R128" s="3876"/>
      <c r="S128" s="3876"/>
      <c r="T128" s="3876"/>
      <c r="U128" s="3876"/>
      <c r="V128" s="3876"/>
      <c r="W128" s="3876"/>
      <c r="X128" s="3876"/>
      <c r="Y128" s="3876"/>
      <c r="Z128" s="3876"/>
      <c r="AA128" s="3876"/>
      <c r="AB128" s="3876"/>
      <c r="AC128" s="3876"/>
      <c r="AD128" s="3876"/>
      <c r="AE128" s="3876"/>
      <c r="AF128" s="3876"/>
      <c r="AG128" s="3876"/>
      <c r="AH128" s="3876"/>
      <c r="AI128" s="3876"/>
      <c r="AJ128" s="3876"/>
      <c r="AK128" s="3877"/>
      <c r="AL128" s="1139">
        <v>146021</v>
      </c>
      <c r="AM128" s="1140"/>
      <c r="AN128" s="1140"/>
      <c r="AO128" s="1140"/>
      <c r="AP128" s="1140"/>
      <c r="AQ128" s="1140"/>
      <c r="AR128" s="3514"/>
      <c r="AS128" s="112"/>
      <c r="AT128" s="112"/>
      <c r="AU128" s="113"/>
      <c r="AV128" s="3514"/>
      <c r="AW128" s="112"/>
      <c r="AX128" s="113"/>
    </row>
    <row r="129" spans="2:50" ht="24.05" customHeight="1">
      <c r="B129" s="36">
        <v>3</v>
      </c>
      <c r="C129" s="36">
        <v>1</v>
      </c>
      <c r="D129" s="558" t="s">
        <v>1602</v>
      </c>
      <c r="E129" s="558"/>
      <c r="F129" s="558"/>
      <c r="G129" s="558"/>
      <c r="H129" s="558"/>
      <c r="I129" s="558"/>
      <c r="J129" s="558"/>
      <c r="K129" s="558"/>
      <c r="L129" s="558"/>
      <c r="M129" s="558"/>
      <c r="N129" s="3875" t="s">
        <v>1601</v>
      </c>
      <c r="O129" s="3876"/>
      <c r="P129" s="3876"/>
      <c r="Q129" s="3876"/>
      <c r="R129" s="3876"/>
      <c r="S129" s="3876"/>
      <c r="T129" s="3876"/>
      <c r="U129" s="3876"/>
      <c r="V129" s="3876"/>
      <c r="W129" s="3876"/>
      <c r="X129" s="3876"/>
      <c r="Y129" s="3876"/>
      <c r="Z129" s="3876"/>
      <c r="AA129" s="3876"/>
      <c r="AB129" s="3876"/>
      <c r="AC129" s="3876"/>
      <c r="AD129" s="3876"/>
      <c r="AE129" s="3876"/>
      <c r="AF129" s="3876"/>
      <c r="AG129" s="3876"/>
      <c r="AH129" s="3876"/>
      <c r="AI129" s="3876"/>
      <c r="AJ129" s="3876"/>
      <c r="AK129" s="3877"/>
      <c r="AL129" s="1139">
        <v>100178</v>
      </c>
      <c r="AM129" s="1140"/>
      <c r="AN129" s="1140"/>
      <c r="AO129" s="1140"/>
      <c r="AP129" s="1140"/>
      <c r="AQ129" s="1140"/>
      <c r="AR129" s="3514"/>
      <c r="AS129" s="112"/>
      <c r="AT129" s="112"/>
      <c r="AU129" s="113"/>
      <c r="AV129" s="3514"/>
      <c r="AW129" s="112"/>
      <c r="AX129" s="113"/>
    </row>
    <row r="130" spans="2:50" ht="24.05" customHeight="1">
      <c r="B130" s="36">
        <v>4</v>
      </c>
      <c r="C130" s="36">
        <v>1</v>
      </c>
      <c r="D130" s="558" t="s">
        <v>642</v>
      </c>
      <c r="E130" s="558"/>
      <c r="F130" s="558"/>
      <c r="G130" s="558"/>
      <c r="H130" s="558"/>
      <c r="I130" s="558"/>
      <c r="J130" s="558"/>
      <c r="K130" s="558"/>
      <c r="L130" s="558"/>
      <c r="M130" s="558"/>
      <c r="N130" s="3875" t="s">
        <v>1601</v>
      </c>
      <c r="O130" s="3876"/>
      <c r="P130" s="3876"/>
      <c r="Q130" s="3876"/>
      <c r="R130" s="3876"/>
      <c r="S130" s="3876"/>
      <c r="T130" s="3876"/>
      <c r="U130" s="3876"/>
      <c r="V130" s="3876"/>
      <c r="W130" s="3876"/>
      <c r="X130" s="3876"/>
      <c r="Y130" s="3876"/>
      <c r="Z130" s="3876"/>
      <c r="AA130" s="3876"/>
      <c r="AB130" s="3876"/>
      <c r="AC130" s="3876"/>
      <c r="AD130" s="3876"/>
      <c r="AE130" s="3876"/>
      <c r="AF130" s="3876"/>
      <c r="AG130" s="3876"/>
      <c r="AH130" s="3876"/>
      <c r="AI130" s="3876"/>
      <c r="AJ130" s="3876"/>
      <c r="AK130" s="3877"/>
      <c r="AL130" s="1139">
        <v>1003</v>
      </c>
      <c r="AM130" s="1140"/>
      <c r="AN130" s="1140"/>
      <c r="AO130" s="1140"/>
      <c r="AP130" s="1140"/>
      <c r="AQ130" s="1140"/>
      <c r="AR130" s="3514"/>
      <c r="AS130" s="112"/>
      <c r="AT130" s="112"/>
      <c r="AU130" s="113"/>
      <c r="AV130" s="3514"/>
      <c r="AW130" s="112"/>
      <c r="AX130" s="113"/>
    </row>
    <row r="131" spans="2:50" ht="24.05" customHeight="1">
      <c r="B131" s="36">
        <v>5</v>
      </c>
      <c r="C131" s="36">
        <v>1</v>
      </c>
      <c r="D131" s="558" t="s">
        <v>483</v>
      </c>
      <c r="E131" s="558"/>
      <c r="F131" s="558"/>
      <c r="G131" s="558"/>
      <c r="H131" s="558"/>
      <c r="I131" s="558"/>
      <c r="J131" s="558"/>
      <c r="K131" s="558"/>
      <c r="L131" s="558"/>
      <c r="M131" s="558"/>
      <c r="N131" s="3875" t="s">
        <v>1601</v>
      </c>
      <c r="O131" s="3876"/>
      <c r="P131" s="3876"/>
      <c r="Q131" s="3876"/>
      <c r="R131" s="3876"/>
      <c r="S131" s="3876"/>
      <c r="T131" s="3876"/>
      <c r="U131" s="3876"/>
      <c r="V131" s="3876"/>
      <c r="W131" s="3876"/>
      <c r="X131" s="3876"/>
      <c r="Y131" s="3876"/>
      <c r="Z131" s="3876"/>
      <c r="AA131" s="3876"/>
      <c r="AB131" s="3876"/>
      <c r="AC131" s="3876"/>
      <c r="AD131" s="3876"/>
      <c r="AE131" s="3876"/>
      <c r="AF131" s="3876"/>
      <c r="AG131" s="3876"/>
      <c r="AH131" s="3876"/>
      <c r="AI131" s="3876"/>
      <c r="AJ131" s="3876"/>
      <c r="AK131" s="3877"/>
      <c r="AL131" s="1139">
        <v>668</v>
      </c>
      <c r="AM131" s="1140"/>
      <c r="AN131" s="1140"/>
      <c r="AO131" s="1140"/>
      <c r="AP131" s="1140"/>
      <c r="AQ131" s="1140"/>
      <c r="AR131" s="3514"/>
      <c r="AS131" s="112"/>
      <c r="AT131" s="112"/>
      <c r="AU131" s="113"/>
      <c r="AV131" s="3514"/>
      <c r="AW131" s="112"/>
      <c r="AX131" s="113"/>
    </row>
    <row r="132" spans="2:50" ht="24.05" customHeight="1">
      <c r="B132" s="36">
        <v>6</v>
      </c>
      <c r="C132" s="36">
        <v>1</v>
      </c>
      <c r="D132" s="558" t="s">
        <v>1238</v>
      </c>
      <c r="E132" s="558"/>
      <c r="F132" s="558"/>
      <c r="G132" s="558"/>
      <c r="H132" s="558"/>
      <c r="I132" s="558"/>
      <c r="J132" s="558"/>
      <c r="K132" s="558"/>
      <c r="L132" s="558"/>
      <c r="M132" s="558"/>
      <c r="N132" s="3875" t="s">
        <v>1601</v>
      </c>
      <c r="O132" s="3876"/>
      <c r="P132" s="3876"/>
      <c r="Q132" s="3876"/>
      <c r="R132" s="3876"/>
      <c r="S132" s="3876"/>
      <c r="T132" s="3876"/>
      <c r="U132" s="3876"/>
      <c r="V132" s="3876"/>
      <c r="W132" s="3876"/>
      <c r="X132" s="3876"/>
      <c r="Y132" s="3876"/>
      <c r="Z132" s="3876"/>
      <c r="AA132" s="3876"/>
      <c r="AB132" s="3876"/>
      <c r="AC132" s="3876"/>
      <c r="AD132" s="3876"/>
      <c r="AE132" s="3876"/>
      <c r="AF132" s="3876"/>
      <c r="AG132" s="3876"/>
      <c r="AH132" s="3876"/>
      <c r="AI132" s="3876"/>
      <c r="AJ132" s="3876"/>
      <c r="AK132" s="3877"/>
      <c r="AL132" s="1139">
        <v>255</v>
      </c>
      <c r="AM132" s="1140"/>
      <c r="AN132" s="1140"/>
      <c r="AO132" s="1140"/>
      <c r="AP132" s="1140"/>
      <c r="AQ132" s="1140"/>
      <c r="AR132" s="3514"/>
      <c r="AS132" s="112"/>
      <c r="AT132" s="112"/>
      <c r="AU132" s="113"/>
      <c r="AV132" s="3514"/>
      <c r="AW132" s="112"/>
      <c r="AX132" s="113"/>
    </row>
    <row r="133" spans="2:50" ht="24.05" customHeight="1">
      <c r="B133" s="36">
        <v>7</v>
      </c>
      <c r="C133" s="36">
        <v>1</v>
      </c>
      <c r="D133" s="558" t="s">
        <v>484</v>
      </c>
      <c r="E133" s="558"/>
      <c r="F133" s="558"/>
      <c r="G133" s="558"/>
      <c r="H133" s="558"/>
      <c r="I133" s="558"/>
      <c r="J133" s="558"/>
      <c r="K133" s="558"/>
      <c r="L133" s="558"/>
      <c r="M133" s="558"/>
      <c r="N133" s="3875" t="s">
        <v>1601</v>
      </c>
      <c r="O133" s="3876"/>
      <c r="P133" s="3876"/>
      <c r="Q133" s="3876"/>
      <c r="R133" s="3876"/>
      <c r="S133" s="3876"/>
      <c r="T133" s="3876"/>
      <c r="U133" s="3876"/>
      <c r="V133" s="3876"/>
      <c r="W133" s="3876"/>
      <c r="X133" s="3876"/>
      <c r="Y133" s="3876"/>
      <c r="Z133" s="3876"/>
      <c r="AA133" s="3876"/>
      <c r="AB133" s="3876"/>
      <c r="AC133" s="3876"/>
      <c r="AD133" s="3876"/>
      <c r="AE133" s="3876"/>
      <c r="AF133" s="3876"/>
      <c r="AG133" s="3876"/>
      <c r="AH133" s="3876"/>
      <c r="AI133" s="3876"/>
      <c r="AJ133" s="3876"/>
      <c r="AK133" s="3877"/>
      <c r="AL133" s="1139">
        <v>176</v>
      </c>
      <c r="AM133" s="1140"/>
      <c r="AN133" s="1140"/>
      <c r="AO133" s="1140"/>
      <c r="AP133" s="1140"/>
      <c r="AQ133" s="1140"/>
      <c r="AR133" s="3514"/>
      <c r="AS133" s="112"/>
      <c r="AT133" s="112"/>
      <c r="AU133" s="113"/>
      <c r="AV133" s="3514"/>
      <c r="AW133" s="112"/>
      <c r="AX133" s="113"/>
    </row>
    <row r="134" spans="2:50" ht="24.05" customHeight="1">
      <c r="B134" s="36">
        <v>8</v>
      </c>
      <c r="C134" s="36">
        <v>1</v>
      </c>
      <c r="D134" s="558" t="s">
        <v>1603</v>
      </c>
      <c r="E134" s="558"/>
      <c r="F134" s="558"/>
      <c r="G134" s="558"/>
      <c r="H134" s="558"/>
      <c r="I134" s="558"/>
      <c r="J134" s="558"/>
      <c r="K134" s="558"/>
      <c r="L134" s="558"/>
      <c r="M134" s="558"/>
      <c r="N134" s="3875" t="s">
        <v>1601</v>
      </c>
      <c r="O134" s="3876"/>
      <c r="P134" s="3876"/>
      <c r="Q134" s="3876"/>
      <c r="R134" s="3876"/>
      <c r="S134" s="3876"/>
      <c r="T134" s="3876"/>
      <c r="U134" s="3876"/>
      <c r="V134" s="3876"/>
      <c r="W134" s="3876"/>
      <c r="X134" s="3876"/>
      <c r="Y134" s="3876"/>
      <c r="Z134" s="3876"/>
      <c r="AA134" s="3876"/>
      <c r="AB134" s="3876"/>
      <c r="AC134" s="3876"/>
      <c r="AD134" s="3876"/>
      <c r="AE134" s="3876"/>
      <c r="AF134" s="3876"/>
      <c r="AG134" s="3876"/>
      <c r="AH134" s="3876"/>
      <c r="AI134" s="3876"/>
      <c r="AJ134" s="3876"/>
      <c r="AK134" s="3877"/>
      <c r="AL134" s="1139">
        <v>153</v>
      </c>
      <c r="AM134" s="1140"/>
      <c r="AN134" s="1140"/>
      <c r="AO134" s="1140"/>
      <c r="AP134" s="1140"/>
      <c r="AQ134" s="1140"/>
      <c r="AR134" s="3514"/>
      <c r="AS134" s="112"/>
      <c r="AT134" s="112"/>
      <c r="AU134" s="113"/>
      <c r="AV134" s="3514"/>
      <c r="AW134" s="112"/>
      <c r="AX134" s="113"/>
    </row>
    <row r="135" spans="2:50" ht="24.05" customHeight="1">
      <c r="B135" s="36">
        <v>9</v>
      </c>
      <c r="C135" s="36">
        <v>1</v>
      </c>
      <c r="D135" s="558" t="s">
        <v>486</v>
      </c>
      <c r="E135" s="558"/>
      <c r="F135" s="558"/>
      <c r="G135" s="558"/>
      <c r="H135" s="558"/>
      <c r="I135" s="558"/>
      <c r="J135" s="558"/>
      <c r="K135" s="558"/>
      <c r="L135" s="558"/>
      <c r="M135" s="558"/>
      <c r="N135" s="3875" t="s">
        <v>1601</v>
      </c>
      <c r="O135" s="3876"/>
      <c r="P135" s="3876"/>
      <c r="Q135" s="3876"/>
      <c r="R135" s="3876"/>
      <c r="S135" s="3876"/>
      <c r="T135" s="3876"/>
      <c r="U135" s="3876"/>
      <c r="V135" s="3876"/>
      <c r="W135" s="3876"/>
      <c r="X135" s="3876"/>
      <c r="Y135" s="3876"/>
      <c r="Z135" s="3876"/>
      <c r="AA135" s="3876"/>
      <c r="AB135" s="3876"/>
      <c r="AC135" s="3876"/>
      <c r="AD135" s="3876"/>
      <c r="AE135" s="3876"/>
      <c r="AF135" s="3876"/>
      <c r="AG135" s="3876"/>
      <c r="AH135" s="3876"/>
      <c r="AI135" s="3876"/>
      <c r="AJ135" s="3876"/>
      <c r="AK135" s="3877"/>
      <c r="AL135" s="1139">
        <v>125</v>
      </c>
      <c r="AM135" s="1140"/>
      <c r="AN135" s="1140"/>
      <c r="AO135" s="1140"/>
      <c r="AP135" s="1140"/>
      <c r="AQ135" s="1140"/>
      <c r="AR135" s="3514"/>
      <c r="AS135" s="112"/>
      <c r="AT135" s="112"/>
      <c r="AU135" s="113"/>
      <c r="AV135" s="3514"/>
      <c r="AW135" s="112"/>
      <c r="AX135" s="113"/>
    </row>
    <row r="136" spans="2:50" ht="24.05" customHeight="1">
      <c r="B136" s="36">
        <v>10</v>
      </c>
      <c r="C136" s="36">
        <v>1</v>
      </c>
      <c r="D136" s="558" t="s">
        <v>990</v>
      </c>
      <c r="E136" s="558"/>
      <c r="F136" s="558"/>
      <c r="G136" s="558"/>
      <c r="H136" s="558"/>
      <c r="I136" s="558"/>
      <c r="J136" s="558"/>
      <c r="K136" s="558"/>
      <c r="L136" s="558"/>
      <c r="M136" s="558"/>
      <c r="N136" s="3875" t="s">
        <v>1601</v>
      </c>
      <c r="O136" s="3876"/>
      <c r="P136" s="3876"/>
      <c r="Q136" s="3876"/>
      <c r="R136" s="3876"/>
      <c r="S136" s="3876"/>
      <c r="T136" s="3876"/>
      <c r="U136" s="3876"/>
      <c r="V136" s="3876"/>
      <c r="W136" s="3876"/>
      <c r="X136" s="3876"/>
      <c r="Y136" s="3876"/>
      <c r="Z136" s="3876"/>
      <c r="AA136" s="3876"/>
      <c r="AB136" s="3876"/>
      <c r="AC136" s="3876"/>
      <c r="AD136" s="3876"/>
      <c r="AE136" s="3876"/>
      <c r="AF136" s="3876"/>
      <c r="AG136" s="3876"/>
      <c r="AH136" s="3876"/>
      <c r="AI136" s="3876"/>
      <c r="AJ136" s="3876"/>
      <c r="AK136" s="3877"/>
      <c r="AL136" s="1019">
        <v>45</v>
      </c>
      <c r="AM136" s="558"/>
      <c r="AN136" s="558"/>
      <c r="AO136" s="558"/>
      <c r="AP136" s="558"/>
      <c r="AQ136" s="558"/>
      <c r="AR136" s="3514"/>
      <c r="AS136" s="112"/>
      <c r="AT136" s="112"/>
      <c r="AU136" s="113"/>
      <c r="AV136" s="3514"/>
      <c r="AW136" s="112"/>
      <c r="AX136" s="113"/>
    </row>
    <row r="138" spans="2:50" ht="23.25" hidden="1" customHeight="1">
      <c r="B138" t="s">
        <v>305</v>
      </c>
    </row>
    <row r="139" spans="2:50" ht="36" hidden="1" customHeight="1">
      <c r="B139" s="44" t="s">
        <v>306</v>
      </c>
      <c r="C139" s="44"/>
      <c r="D139" s="44"/>
      <c r="E139" s="44"/>
      <c r="F139" s="44"/>
      <c r="G139" s="44"/>
      <c r="H139" s="44"/>
      <c r="I139" s="431"/>
      <c r="J139" s="431"/>
      <c r="K139" s="431"/>
      <c r="L139" s="431"/>
      <c r="M139" s="431"/>
      <c r="N139" s="431"/>
      <c r="O139" s="431"/>
      <c r="P139" s="431"/>
      <c r="Q139" s="431"/>
      <c r="R139" s="431"/>
      <c r="S139" s="431"/>
      <c r="T139" s="431"/>
      <c r="U139" s="431"/>
      <c r="V139" s="431"/>
      <c r="W139" s="431"/>
      <c r="X139" s="431"/>
      <c r="Y139" s="431"/>
    </row>
    <row r="140" spans="2:50" ht="36" hidden="1" customHeight="1">
      <c r="B140" s="562" t="s">
        <v>307</v>
      </c>
      <c r="C140" s="563"/>
      <c r="D140" s="563"/>
      <c r="E140" s="563"/>
      <c r="F140" s="563"/>
      <c r="G140" s="563"/>
      <c r="H140" s="564"/>
      <c r="I140" s="510" t="s">
        <v>419</v>
      </c>
      <c r="J140" s="110"/>
      <c r="K140" s="110"/>
      <c r="L140" s="110"/>
      <c r="M140" s="509"/>
      <c r="N140" s="570" t="s">
        <v>309</v>
      </c>
      <c r="O140" s="563"/>
      <c r="P140" s="563"/>
      <c r="Q140" s="563"/>
      <c r="R140" s="563"/>
      <c r="S140" s="563"/>
      <c r="T140" s="564"/>
      <c r="U140" s="510" t="s">
        <v>419</v>
      </c>
      <c r="V140" s="110"/>
      <c r="W140" s="110"/>
      <c r="X140" s="110"/>
      <c r="Y140" s="509"/>
      <c r="Z140" s="570" t="s">
        <v>310</v>
      </c>
      <c r="AA140" s="563"/>
      <c r="AB140" s="563"/>
      <c r="AC140" s="563"/>
      <c r="AD140" s="563"/>
      <c r="AE140" s="563"/>
      <c r="AF140" s="564"/>
      <c r="AG140" s="510" t="s">
        <v>419</v>
      </c>
      <c r="AH140" s="110"/>
      <c r="AI140" s="110"/>
      <c r="AJ140" s="110"/>
      <c r="AK140" s="509"/>
      <c r="AL140" s="570" t="s">
        <v>311</v>
      </c>
      <c r="AM140" s="563"/>
      <c r="AN140" s="563"/>
      <c r="AO140" s="563"/>
      <c r="AP140" s="563"/>
      <c r="AQ140" s="563"/>
      <c r="AR140" s="564"/>
      <c r="AS140" s="510" t="s">
        <v>419</v>
      </c>
      <c r="AT140" s="110"/>
      <c r="AU140" s="110"/>
      <c r="AV140" s="110"/>
      <c r="AW140" s="509"/>
    </row>
    <row r="141" spans="2:50" ht="36" hidden="1" customHeight="1">
      <c r="B141" s="570" t="s">
        <v>312</v>
      </c>
      <c r="C141" s="563"/>
      <c r="D141" s="563"/>
      <c r="E141" s="563"/>
      <c r="F141" s="563"/>
      <c r="G141" s="563"/>
      <c r="H141" s="564"/>
      <c r="I141" s="565"/>
      <c r="J141" s="566"/>
      <c r="K141" s="566"/>
      <c r="L141" s="566"/>
      <c r="M141" s="567"/>
      <c r="N141" s="570" t="s">
        <v>313</v>
      </c>
      <c r="O141" s="563"/>
      <c r="P141" s="563"/>
      <c r="Q141" s="563"/>
      <c r="R141" s="563"/>
      <c r="S141" s="563"/>
      <c r="T141" s="564"/>
      <c r="U141" s="565"/>
      <c r="V141" s="566"/>
      <c r="W141" s="566"/>
      <c r="X141" s="566"/>
      <c r="Y141" s="567"/>
      <c r="Z141" s="570" t="s">
        <v>314</v>
      </c>
      <c r="AA141" s="563"/>
      <c r="AB141" s="563"/>
      <c r="AC141" s="563"/>
      <c r="AD141" s="563"/>
      <c r="AE141" s="563"/>
      <c r="AF141" s="564"/>
      <c r="AG141" s="565"/>
      <c r="AH141" s="566"/>
      <c r="AI141" s="566"/>
      <c r="AJ141" s="566"/>
      <c r="AK141" s="567"/>
      <c r="AL141" s="562" t="s">
        <v>315</v>
      </c>
      <c r="AM141" s="563"/>
      <c r="AN141" s="563"/>
      <c r="AO141" s="563"/>
      <c r="AP141" s="563"/>
      <c r="AQ141" s="563"/>
      <c r="AR141" s="564"/>
      <c r="AS141" s="565"/>
      <c r="AT141" s="566"/>
      <c r="AU141" s="566"/>
      <c r="AV141" s="566"/>
      <c r="AW141" s="567"/>
    </row>
    <row r="142" spans="2:50">
      <c r="C142" t="s">
        <v>420</v>
      </c>
    </row>
    <row r="143" spans="2:50" ht="34.549999999999997" customHeight="1">
      <c r="B143" s="36"/>
      <c r="C143" s="36"/>
      <c r="D143" s="44" t="s">
        <v>405</v>
      </c>
      <c r="E143" s="44"/>
      <c r="F143" s="44"/>
      <c r="G143" s="44"/>
      <c r="H143" s="44"/>
      <c r="I143" s="44"/>
      <c r="J143" s="44"/>
      <c r="K143" s="44"/>
      <c r="L143" s="44"/>
      <c r="M143" s="44"/>
      <c r="N143" s="44" t="s">
        <v>406</v>
      </c>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5" t="s">
        <v>407</v>
      </c>
      <c r="AM143" s="44"/>
      <c r="AN143" s="44"/>
      <c r="AO143" s="44"/>
      <c r="AP143" s="44"/>
      <c r="AQ143" s="44"/>
      <c r="AR143" s="44" t="s">
        <v>177</v>
      </c>
      <c r="AS143" s="44"/>
      <c r="AT143" s="44"/>
      <c r="AU143" s="44"/>
      <c r="AV143" s="44" t="s">
        <v>178</v>
      </c>
      <c r="AW143" s="44"/>
      <c r="AX143" s="44"/>
    </row>
    <row r="144" spans="2:50" ht="24.05" customHeight="1">
      <c r="B144" s="36">
        <v>1</v>
      </c>
      <c r="C144" s="36">
        <v>1</v>
      </c>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c r="AJ144" s="558"/>
      <c r="AK144" s="558"/>
      <c r="AL144" s="1019"/>
      <c r="AM144" s="558"/>
      <c r="AN144" s="558"/>
      <c r="AO144" s="558"/>
      <c r="AP144" s="558"/>
      <c r="AQ144" s="558"/>
      <c r="AR144" s="558"/>
      <c r="AS144" s="558"/>
      <c r="AT144" s="558"/>
      <c r="AU144" s="558"/>
      <c r="AV144" s="558"/>
      <c r="AW144" s="558"/>
      <c r="AX144" s="558"/>
    </row>
    <row r="145" spans="2:50" ht="24.05" customHeight="1">
      <c r="B145" s="36">
        <v>2</v>
      </c>
      <c r="C145" s="36">
        <v>1</v>
      </c>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58"/>
      <c r="AK145" s="558"/>
      <c r="AL145" s="1019"/>
      <c r="AM145" s="558"/>
      <c r="AN145" s="558"/>
      <c r="AO145" s="558"/>
      <c r="AP145" s="558"/>
      <c r="AQ145" s="558"/>
      <c r="AR145" s="558"/>
      <c r="AS145" s="558"/>
      <c r="AT145" s="558"/>
      <c r="AU145" s="558"/>
      <c r="AV145" s="558"/>
      <c r="AW145" s="558"/>
      <c r="AX145" s="558"/>
    </row>
    <row r="146" spans="2:50" ht="24.05" customHeight="1">
      <c r="B146" s="36">
        <v>3</v>
      </c>
      <c r="C146" s="36">
        <v>1</v>
      </c>
      <c r="D146" s="558"/>
      <c r="E146" s="558"/>
      <c r="F146" s="558"/>
      <c r="G146" s="558"/>
      <c r="H146" s="558"/>
      <c r="I146" s="558"/>
      <c r="J146" s="558"/>
      <c r="K146" s="558"/>
      <c r="L146" s="558"/>
      <c r="M146" s="558"/>
      <c r="N146" s="558"/>
      <c r="O146" s="558"/>
      <c r="P146" s="558"/>
      <c r="Q146" s="558"/>
      <c r="R146" s="558"/>
      <c r="S146" s="558"/>
      <c r="T146" s="558"/>
      <c r="U146" s="558"/>
      <c r="V146" s="558"/>
      <c r="W146" s="558"/>
      <c r="X146" s="558"/>
      <c r="Y146" s="558"/>
      <c r="Z146" s="558"/>
      <c r="AA146" s="558"/>
      <c r="AB146" s="558"/>
      <c r="AC146" s="558"/>
      <c r="AD146" s="558"/>
      <c r="AE146" s="558"/>
      <c r="AF146" s="558"/>
      <c r="AG146" s="558"/>
      <c r="AH146" s="558"/>
      <c r="AI146" s="558"/>
      <c r="AJ146" s="558"/>
      <c r="AK146" s="558"/>
      <c r="AL146" s="1019"/>
      <c r="AM146" s="558"/>
      <c r="AN146" s="558"/>
      <c r="AO146" s="558"/>
      <c r="AP146" s="558"/>
      <c r="AQ146" s="558"/>
      <c r="AR146" s="558"/>
      <c r="AS146" s="558"/>
      <c r="AT146" s="558"/>
      <c r="AU146" s="558"/>
      <c r="AV146" s="558"/>
      <c r="AW146" s="558"/>
      <c r="AX146" s="558"/>
    </row>
    <row r="147" spans="2:50" ht="24.05" customHeight="1">
      <c r="B147" s="36">
        <v>4</v>
      </c>
      <c r="C147" s="36">
        <v>1</v>
      </c>
      <c r="D147" s="558"/>
      <c r="E147" s="558"/>
      <c r="F147" s="558"/>
      <c r="G147" s="558"/>
      <c r="H147" s="558"/>
      <c r="I147" s="558"/>
      <c r="J147" s="558"/>
      <c r="K147" s="558"/>
      <c r="L147" s="558"/>
      <c r="M147" s="558"/>
      <c r="N147" s="558"/>
      <c r="O147" s="558"/>
      <c r="P147" s="558"/>
      <c r="Q147" s="558"/>
      <c r="R147" s="558"/>
      <c r="S147" s="558"/>
      <c r="T147" s="558"/>
      <c r="U147" s="558"/>
      <c r="V147" s="558"/>
      <c r="W147" s="558"/>
      <c r="X147" s="558"/>
      <c r="Y147" s="558"/>
      <c r="Z147" s="558"/>
      <c r="AA147" s="558"/>
      <c r="AB147" s="558"/>
      <c r="AC147" s="558"/>
      <c r="AD147" s="558"/>
      <c r="AE147" s="558"/>
      <c r="AF147" s="558"/>
      <c r="AG147" s="558"/>
      <c r="AH147" s="558"/>
      <c r="AI147" s="558"/>
      <c r="AJ147" s="558"/>
      <c r="AK147" s="558"/>
      <c r="AL147" s="1019"/>
      <c r="AM147" s="558"/>
      <c r="AN147" s="558"/>
      <c r="AO147" s="558"/>
      <c r="AP147" s="558"/>
      <c r="AQ147" s="558"/>
      <c r="AR147" s="558"/>
      <c r="AS147" s="558"/>
      <c r="AT147" s="558"/>
      <c r="AU147" s="558"/>
      <c r="AV147" s="558"/>
      <c r="AW147" s="558"/>
      <c r="AX147" s="558"/>
    </row>
    <row r="148" spans="2:50" ht="24.05" customHeight="1">
      <c r="B148" s="36">
        <v>5</v>
      </c>
      <c r="C148" s="36">
        <v>1</v>
      </c>
      <c r="D148" s="558"/>
      <c r="E148" s="558"/>
      <c r="F148" s="558"/>
      <c r="G148" s="558"/>
      <c r="H148" s="558"/>
      <c r="I148" s="558"/>
      <c r="J148" s="558"/>
      <c r="K148" s="558"/>
      <c r="L148" s="558"/>
      <c r="M148" s="558"/>
      <c r="N148" s="558"/>
      <c r="O148" s="558"/>
      <c r="P148" s="558"/>
      <c r="Q148" s="558"/>
      <c r="R148" s="558"/>
      <c r="S148" s="558"/>
      <c r="T148" s="558"/>
      <c r="U148" s="558"/>
      <c r="V148" s="558"/>
      <c r="W148" s="558"/>
      <c r="X148" s="558"/>
      <c r="Y148" s="558"/>
      <c r="Z148" s="558"/>
      <c r="AA148" s="558"/>
      <c r="AB148" s="558"/>
      <c r="AC148" s="558"/>
      <c r="AD148" s="558"/>
      <c r="AE148" s="558"/>
      <c r="AF148" s="558"/>
      <c r="AG148" s="558"/>
      <c r="AH148" s="558"/>
      <c r="AI148" s="558"/>
      <c r="AJ148" s="558"/>
      <c r="AK148" s="558"/>
      <c r="AL148" s="1019"/>
      <c r="AM148" s="558"/>
      <c r="AN148" s="558"/>
      <c r="AO148" s="558"/>
      <c r="AP148" s="558"/>
      <c r="AQ148" s="558"/>
      <c r="AR148" s="558"/>
      <c r="AS148" s="558"/>
      <c r="AT148" s="558"/>
      <c r="AU148" s="558"/>
      <c r="AV148" s="558"/>
      <c r="AW148" s="558"/>
      <c r="AX148" s="558"/>
    </row>
    <row r="149" spans="2:50" ht="24.05" customHeight="1">
      <c r="B149" s="36">
        <v>6</v>
      </c>
      <c r="C149" s="36">
        <v>1</v>
      </c>
      <c r="D149" s="558"/>
      <c r="E149" s="558"/>
      <c r="F149" s="558"/>
      <c r="G149" s="558"/>
      <c r="H149" s="558"/>
      <c r="I149" s="558"/>
      <c r="J149" s="558"/>
      <c r="K149" s="558"/>
      <c r="L149" s="558"/>
      <c r="M149" s="558"/>
      <c r="N149" s="558"/>
      <c r="O149" s="558"/>
      <c r="P149" s="558"/>
      <c r="Q149" s="558"/>
      <c r="R149" s="558"/>
      <c r="S149" s="558"/>
      <c r="T149" s="558"/>
      <c r="U149" s="558"/>
      <c r="V149" s="558"/>
      <c r="W149" s="558"/>
      <c r="X149" s="558"/>
      <c r="Y149" s="558"/>
      <c r="Z149" s="558"/>
      <c r="AA149" s="558"/>
      <c r="AB149" s="558"/>
      <c r="AC149" s="558"/>
      <c r="AD149" s="558"/>
      <c r="AE149" s="558"/>
      <c r="AF149" s="558"/>
      <c r="AG149" s="558"/>
      <c r="AH149" s="558"/>
      <c r="AI149" s="558"/>
      <c r="AJ149" s="558"/>
      <c r="AK149" s="558"/>
      <c r="AL149" s="1019"/>
      <c r="AM149" s="558"/>
      <c r="AN149" s="558"/>
      <c r="AO149" s="558"/>
      <c r="AP149" s="558"/>
      <c r="AQ149" s="558"/>
      <c r="AR149" s="558"/>
      <c r="AS149" s="558"/>
      <c r="AT149" s="558"/>
      <c r="AU149" s="558"/>
      <c r="AV149" s="558"/>
      <c r="AW149" s="558"/>
      <c r="AX149" s="558"/>
    </row>
    <row r="150" spans="2:50" ht="24.05" customHeight="1">
      <c r="B150" s="36">
        <v>7</v>
      </c>
      <c r="C150" s="36">
        <v>1</v>
      </c>
      <c r="D150" s="558"/>
      <c r="E150" s="558"/>
      <c r="F150" s="558"/>
      <c r="G150" s="558"/>
      <c r="H150" s="558"/>
      <c r="I150" s="558"/>
      <c r="J150" s="558"/>
      <c r="K150" s="558"/>
      <c r="L150" s="558"/>
      <c r="M150" s="558"/>
      <c r="N150" s="558"/>
      <c r="O150" s="558"/>
      <c r="P150" s="558"/>
      <c r="Q150" s="558"/>
      <c r="R150" s="558"/>
      <c r="S150" s="558"/>
      <c r="T150" s="558"/>
      <c r="U150" s="558"/>
      <c r="V150" s="558"/>
      <c r="W150" s="558"/>
      <c r="X150" s="558"/>
      <c r="Y150" s="558"/>
      <c r="Z150" s="558"/>
      <c r="AA150" s="558"/>
      <c r="AB150" s="558"/>
      <c r="AC150" s="558"/>
      <c r="AD150" s="558"/>
      <c r="AE150" s="558"/>
      <c r="AF150" s="558"/>
      <c r="AG150" s="558"/>
      <c r="AH150" s="558"/>
      <c r="AI150" s="558"/>
      <c r="AJ150" s="558"/>
      <c r="AK150" s="558"/>
      <c r="AL150" s="1019"/>
      <c r="AM150" s="558"/>
      <c r="AN150" s="558"/>
      <c r="AO150" s="558"/>
      <c r="AP150" s="558"/>
      <c r="AQ150" s="558"/>
      <c r="AR150" s="558"/>
      <c r="AS150" s="558"/>
      <c r="AT150" s="558"/>
      <c r="AU150" s="558"/>
      <c r="AV150" s="558"/>
      <c r="AW150" s="558"/>
      <c r="AX150" s="558"/>
    </row>
    <row r="151" spans="2:50" ht="24.05" customHeight="1">
      <c r="B151" s="36">
        <v>8</v>
      </c>
      <c r="C151" s="36">
        <v>1</v>
      </c>
      <c r="D151" s="558"/>
      <c r="E151" s="558"/>
      <c r="F151" s="558"/>
      <c r="G151" s="558"/>
      <c r="H151" s="558"/>
      <c r="I151" s="558"/>
      <c r="J151" s="558"/>
      <c r="K151" s="558"/>
      <c r="L151" s="558"/>
      <c r="M151" s="558"/>
      <c r="N151" s="558"/>
      <c r="O151" s="558"/>
      <c r="P151" s="558"/>
      <c r="Q151" s="558"/>
      <c r="R151" s="558"/>
      <c r="S151" s="558"/>
      <c r="T151" s="558"/>
      <c r="U151" s="558"/>
      <c r="V151" s="558"/>
      <c r="W151" s="558"/>
      <c r="X151" s="558"/>
      <c r="Y151" s="558"/>
      <c r="Z151" s="558"/>
      <c r="AA151" s="558"/>
      <c r="AB151" s="558"/>
      <c r="AC151" s="558"/>
      <c r="AD151" s="558"/>
      <c r="AE151" s="558"/>
      <c r="AF151" s="558"/>
      <c r="AG151" s="558"/>
      <c r="AH151" s="558"/>
      <c r="AI151" s="558"/>
      <c r="AJ151" s="558"/>
      <c r="AK151" s="558"/>
      <c r="AL151" s="1019"/>
      <c r="AM151" s="558"/>
      <c r="AN151" s="558"/>
      <c r="AO151" s="558"/>
      <c r="AP151" s="558"/>
      <c r="AQ151" s="558"/>
      <c r="AR151" s="558"/>
      <c r="AS151" s="558"/>
      <c r="AT151" s="558"/>
      <c r="AU151" s="558"/>
      <c r="AV151" s="558"/>
      <c r="AW151" s="558"/>
      <c r="AX151" s="558"/>
    </row>
    <row r="152" spans="2:50" ht="24.05" customHeight="1">
      <c r="B152" s="36">
        <v>9</v>
      </c>
      <c r="C152" s="36">
        <v>1</v>
      </c>
      <c r="D152" s="558"/>
      <c r="E152" s="558"/>
      <c r="F152" s="558"/>
      <c r="G152" s="558"/>
      <c r="H152" s="558"/>
      <c r="I152" s="558"/>
      <c r="J152" s="558"/>
      <c r="K152" s="558"/>
      <c r="L152" s="558"/>
      <c r="M152" s="558"/>
      <c r="N152" s="558"/>
      <c r="O152" s="558"/>
      <c r="P152" s="558"/>
      <c r="Q152" s="558"/>
      <c r="R152" s="558"/>
      <c r="S152" s="558"/>
      <c r="T152" s="558"/>
      <c r="U152" s="558"/>
      <c r="V152" s="558"/>
      <c r="W152" s="558"/>
      <c r="X152" s="558"/>
      <c r="Y152" s="558"/>
      <c r="Z152" s="558"/>
      <c r="AA152" s="558"/>
      <c r="AB152" s="558"/>
      <c r="AC152" s="558"/>
      <c r="AD152" s="558"/>
      <c r="AE152" s="558"/>
      <c r="AF152" s="558"/>
      <c r="AG152" s="558"/>
      <c r="AH152" s="558"/>
      <c r="AI152" s="558"/>
      <c r="AJ152" s="558"/>
      <c r="AK152" s="558"/>
      <c r="AL152" s="1019"/>
      <c r="AM152" s="558"/>
      <c r="AN152" s="558"/>
      <c r="AO152" s="558"/>
      <c r="AP152" s="558"/>
      <c r="AQ152" s="558"/>
      <c r="AR152" s="558"/>
      <c r="AS152" s="558"/>
      <c r="AT152" s="558"/>
      <c r="AU152" s="558"/>
      <c r="AV152" s="558"/>
      <c r="AW152" s="558"/>
      <c r="AX152" s="558"/>
    </row>
    <row r="153" spans="2:50" ht="24.05" customHeight="1">
      <c r="B153" s="36">
        <v>10</v>
      </c>
      <c r="C153" s="36">
        <v>1</v>
      </c>
      <c r="D153" s="558"/>
      <c r="E153" s="558"/>
      <c r="F153" s="558"/>
      <c r="G153" s="558"/>
      <c r="H153" s="558"/>
      <c r="I153" s="558"/>
      <c r="J153" s="558"/>
      <c r="K153" s="558"/>
      <c r="L153" s="558"/>
      <c r="M153" s="558"/>
      <c r="N153" s="558"/>
      <c r="O153" s="558"/>
      <c r="P153" s="558"/>
      <c r="Q153" s="558"/>
      <c r="R153" s="558"/>
      <c r="S153" s="558"/>
      <c r="T153" s="558"/>
      <c r="U153" s="558"/>
      <c r="V153" s="558"/>
      <c r="W153" s="558"/>
      <c r="X153" s="558"/>
      <c r="Y153" s="558"/>
      <c r="Z153" s="558"/>
      <c r="AA153" s="558"/>
      <c r="AB153" s="558"/>
      <c r="AC153" s="558"/>
      <c r="AD153" s="558"/>
      <c r="AE153" s="558"/>
      <c r="AF153" s="558"/>
      <c r="AG153" s="558"/>
      <c r="AH153" s="558"/>
      <c r="AI153" s="558"/>
      <c r="AJ153" s="558"/>
      <c r="AK153" s="558"/>
      <c r="AL153" s="1019"/>
      <c r="AM153" s="558"/>
      <c r="AN153" s="558"/>
      <c r="AO153" s="558"/>
      <c r="AP153" s="558"/>
      <c r="AQ153" s="558"/>
      <c r="AR153" s="558"/>
      <c r="AS153" s="558"/>
      <c r="AT153" s="558"/>
      <c r="AU153" s="558"/>
      <c r="AV153" s="558"/>
      <c r="AW153" s="558"/>
      <c r="AX153" s="558"/>
    </row>
  </sheetData>
  <mergeCells count="626">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H80:L80"/>
    <mergeCell ref="M80:Y80"/>
    <mergeCell ref="Z80:AC80"/>
    <mergeCell ref="AD80:AH80"/>
    <mergeCell ref="AI80:AU80"/>
    <mergeCell ref="AV80:AY80"/>
    <mergeCell ref="B73:G75"/>
    <mergeCell ref="B78:G121"/>
    <mergeCell ref="H78:AC78"/>
    <mergeCell ref="AD78:AY78"/>
    <mergeCell ref="H79:L79"/>
    <mergeCell ref="M79:Y79"/>
    <mergeCell ref="Z79:AC79"/>
    <mergeCell ref="AD79:AH79"/>
    <mergeCell ref="AI79:AU79"/>
    <mergeCell ref="AV79:AY79"/>
    <mergeCell ref="B66:F66"/>
    <mergeCell ref="G66:AY66"/>
    <mergeCell ref="B67:AY67"/>
    <mergeCell ref="B68:AY68"/>
    <mergeCell ref="B69:AY69"/>
    <mergeCell ref="M70:AA70"/>
    <mergeCell ref="AL70:AY70"/>
    <mergeCell ref="D61:AY61"/>
    <mergeCell ref="D62:AY62"/>
    <mergeCell ref="B63:AY63"/>
    <mergeCell ref="B64:F64"/>
    <mergeCell ref="G64:AY64"/>
    <mergeCell ref="B65:AY65"/>
    <mergeCell ref="D58:G58"/>
    <mergeCell ref="H58:AG58"/>
    <mergeCell ref="AH58:AY58"/>
    <mergeCell ref="B59:C59"/>
    <mergeCell ref="D59:AY59"/>
    <mergeCell ref="D60:AY60"/>
    <mergeCell ref="D56:G56"/>
    <mergeCell ref="H56:AG56"/>
    <mergeCell ref="AH56:AY56"/>
    <mergeCell ref="D57:G57"/>
    <mergeCell ref="H57:U57"/>
    <mergeCell ref="V57:AG57"/>
    <mergeCell ref="AH57:AY57"/>
    <mergeCell ref="B53:C58"/>
    <mergeCell ref="D53:G53"/>
    <mergeCell ref="H53:AG53"/>
    <mergeCell ref="AH53:AY53"/>
    <mergeCell ref="D54:G54"/>
    <mergeCell ref="H54:AG54"/>
    <mergeCell ref="AH54:AY54"/>
    <mergeCell ref="D55:G55"/>
    <mergeCell ref="H55:AG55"/>
    <mergeCell ref="AH55:AY55"/>
    <mergeCell ref="D51:G51"/>
    <mergeCell ref="H51:AG51"/>
    <mergeCell ref="AH51:AY51"/>
    <mergeCell ref="D52:G52"/>
    <mergeCell ref="H52:AG52"/>
    <mergeCell ref="AH52:AY52"/>
    <mergeCell ref="B48:C52"/>
    <mergeCell ref="D48:G48"/>
    <mergeCell ref="H48:AG48"/>
    <mergeCell ref="AH48:AY48"/>
    <mergeCell ref="D49:G49"/>
    <mergeCell ref="H49:AG49"/>
    <mergeCell ref="AH49:AY49"/>
    <mergeCell ref="D50:G50"/>
    <mergeCell ref="H50:AG50"/>
    <mergeCell ref="AH50:AY50"/>
    <mergeCell ref="B45:C47"/>
    <mergeCell ref="D45:G45"/>
    <mergeCell ref="H45:AG45"/>
    <mergeCell ref="AH45:AY45"/>
    <mergeCell ref="D46:G46"/>
    <mergeCell ref="H46:AG46"/>
    <mergeCell ref="AH46:AY46"/>
    <mergeCell ref="D47:G47"/>
    <mergeCell ref="H47:AG47"/>
    <mergeCell ref="AH47:AY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316"/>
  <sheetViews>
    <sheetView topLeftCell="A120" zoomScaleNormal="100" zoomScaleSheetLayoutView="78" workbookViewId="0">
      <selection activeCell="AU120" sqref="AU120"/>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s>
  <sheetData>
    <row r="1" spans="2:57" ht="23.25" customHeight="1">
      <c r="AQ1" s="815"/>
      <c r="AR1" s="815"/>
      <c r="AS1" s="815"/>
      <c r="AT1" s="815"/>
      <c r="AU1" s="815"/>
      <c r="AV1" s="815"/>
      <c r="AW1" s="815"/>
    </row>
    <row r="2" spans="2:57" ht="45.85" customHeight="1" thickBot="1">
      <c r="AK2" s="532" t="s">
        <v>0</v>
      </c>
      <c r="AL2" s="532"/>
      <c r="AM2" s="532"/>
      <c r="AN2" s="532"/>
      <c r="AO2" s="532"/>
      <c r="AP2" s="532"/>
      <c r="AQ2" s="532"/>
      <c r="AR2" s="1357" t="s">
        <v>1604</v>
      </c>
      <c r="AS2" s="1358"/>
      <c r="AT2" s="1358"/>
      <c r="AU2" s="1358"/>
      <c r="AV2" s="1358"/>
      <c r="AW2" s="1358"/>
      <c r="AX2" s="1358"/>
      <c r="AY2" s="1358"/>
    </row>
    <row r="3" spans="2:57" ht="19" thickBot="1">
      <c r="B3" s="535" t="s">
        <v>1605</v>
      </c>
      <c r="C3" s="3878"/>
      <c r="D3" s="3878"/>
      <c r="E3" s="3878"/>
      <c r="F3" s="3878"/>
      <c r="G3" s="3878"/>
      <c r="H3" s="3878"/>
      <c r="I3" s="3878"/>
      <c r="J3" s="3878"/>
      <c r="K3" s="3878"/>
      <c r="L3" s="3878"/>
      <c r="M3" s="3878"/>
      <c r="N3" s="3878"/>
      <c r="O3" s="3878"/>
      <c r="P3" s="3878"/>
      <c r="Q3" s="3878"/>
      <c r="R3" s="3878"/>
      <c r="S3" s="3878"/>
      <c r="T3" s="3878"/>
      <c r="U3" s="3878"/>
      <c r="V3" s="3878"/>
      <c r="W3" s="3878"/>
      <c r="X3" s="3878"/>
      <c r="Y3" s="3878"/>
      <c r="Z3" s="3878"/>
      <c r="AA3" s="3878"/>
      <c r="AB3" s="3878"/>
      <c r="AC3" s="3878"/>
      <c r="AD3" s="3878"/>
      <c r="AE3" s="3878"/>
      <c r="AF3" s="3878"/>
      <c r="AG3" s="3878"/>
      <c r="AH3" s="3878"/>
      <c r="AI3" s="3878"/>
      <c r="AJ3" s="3878"/>
      <c r="AK3" s="3878"/>
      <c r="AL3" s="3878"/>
      <c r="AM3" s="3878"/>
      <c r="AN3" s="3878"/>
      <c r="AO3" s="3878"/>
      <c r="AP3" s="3878"/>
      <c r="AQ3" s="3878"/>
      <c r="AR3" s="3878"/>
      <c r="AS3" s="3878"/>
      <c r="AT3" s="3878"/>
      <c r="AU3" s="3878"/>
      <c r="AV3" s="3878"/>
      <c r="AW3" s="3878"/>
      <c r="AX3" s="3878"/>
      <c r="AY3" s="3879"/>
    </row>
    <row r="4" spans="2:57" ht="33.049999999999997" customHeight="1">
      <c r="B4" s="538" t="s">
        <v>3</v>
      </c>
      <c r="C4" s="539"/>
      <c r="D4" s="539"/>
      <c r="E4" s="539"/>
      <c r="F4" s="539"/>
      <c r="G4" s="539"/>
      <c r="H4" s="830" t="s">
        <v>1606</v>
      </c>
      <c r="I4" s="541"/>
      <c r="J4" s="541"/>
      <c r="K4" s="541"/>
      <c r="L4" s="541"/>
      <c r="M4" s="541"/>
      <c r="N4" s="541"/>
      <c r="O4" s="541"/>
      <c r="P4" s="541"/>
      <c r="Q4" s="541"/>
      <c r="R4" s="541"/>
      <c r="S4" s="541"/>
      <c r="T4" s="541"/>
      <c r="U4" s="541"/>
      <c r="V4" s="541"/>
      <c r="W4" s="541"/>
      <c r="X4" s="541"/>
      <c r="Y4" s="541"/>
      <c r="Z4" s="542" t="s">
        <v>1607</v>
      </c>
      <c r="AA4" s="543"/>
      <c r="AB4" s="543"/>
      <c r="AC4" s="543"/>
      <c r="AD4" s="543"/>
      <c r="AE4" s="544"/>
      <c r="AF4" s="1029" t="s">
        <v>1608</v>
      </c>
      <c r="AG4" s="543"/>
      <c r="AH4" s="543"/>
      <c r="AI4" s="543"/>
      <c r="AJ4" s="543"/>
      <c r="AK4" s="543"/>
      <c r="AL4" s="543"/>
      <c r="AM4" s="543"/>
      <c r="AN4" s="543"/>
      <c r="AO4" s="543"/>
      <c r="AP4" s="543"/>
      <c r="AQ4" s="544"/>
      <c r="AR4" s="825" t="s">
        <v>7</v>
      </c>
      <c r="AS4" s="543"/>
      <c r="AT4" s="543"/>
      <c r="AU4" s="543"/>
      <c r="AV4" s="543"/>
      <c r="AW4" s="543"/>
      <c r="AX4" s="543"/>
      <c r="AY4" s="552"/>
    </row>
    <row r="5" spans="2:57" ht="51.05" customHeight="1">
      <c r="B5" s="553" t="s">
        <v>8</v>
      </c>
      <c r="C5" s="554"/>
      <c r="D5" s="554"/>
      <c r="E5" s="554"/>
      <c r="F5" s="554"/>
      <c r="G5" s="555"/>
      <c r="H5" s="835" t="s">
        <v>1609</v>
      </c>
      <c r="I5" s="836"/>
      <c r="J5" s="836"/>
      <c r="K5" s="836"/>
      <c r="L5" s="836"/>
      <c r="M5" s="836"/>
      <c r="N5" s="836"/>
      <c r="O5" s="836"/>
      <c r="P5" s="836"/>
      <c r="Q5" s="836"/>
      <c r="R5" s="836"/>
      <c r="S5" s="836"/>
      <c r="T5" s="836"/>
      <c r="U5" s="836"/>
      <c r="V5" s="836"/>
      <c r="W5" s="103"/>
      <c r="X5" s="103"/>
      <c r="Y5" s="103"/>
      <c r="Z5" s="517" t="s">
        <v>10</v>
      </c>
      <c r="AA5" s="3880"/>
      <c r="AB5" s="3880"/>
      <c r="AC5" s="3880"/>
      <c r="AD5" s="3880"/>
      <c r="AE5" s="3881"/>
      <c r="AF5" s="3882" t="s">
        <v>1610</v>
      </c>
      <c r="AG5" s="3883"/>
      <c r="AH5" s="3883"/>
      <c r="AI5" s="3883"/>
      <c r="AJ5" s="3883"/>
      <c r="AK5" s="3883"/>
      <c r="AL5" s="3883"/>
      <c r="AM5" s="3883"/>
      <c r="AN5" s="3883"/>
      <c r="AO5" s="3883"/>
      <c r="AP5" s="3883"/>
      <c r="AQ5" s="3884"/>
      <c r="AR5" s="809" t="s">
        <v>1611</v>
      </c>
      <c r="AS5" s="1376"/>
      <c r="AT5" s="1376"/>
      <c r="AU5" s="1376"/>
      <c r="AV5" s="1376"/>
      <c r="AW5" s="1376"/>
      <c r="AX5" s="1376"/>
      <c r="AY5" s="3885"/>
    </row>
    <row r="6" spans="2:57" ht="47.95" customHeight="1">
      <c r="B6" s="523" t="s">
        <v>12</v>
      </c>
      <c r="C6" s="524"/>
      <c r="D6" s="524"/>
      <c r="E6" s="524"/>
      <c r="F6" s="524"/>
      <c r="G6" s="524"/>
      <c r="H6" s="842" t="s">
        <v>1612</v>
      </c>
      <c r="I6" s="103"/>
      <c r="J6" s="103"/>
      <c r="K6" s="103"/>
      <c r="L6" s="103"/>
      <c r="M6" s="103"/>
      <c r="N6" s="103"/>
      <c r="O6" s="103"/>
      <c r="P6" s="103"/>
      <c r="Q6" s="103"/>
      <c r="R6" s="103"/>
      <c r="S6" s="103"/>
      <c r="T6" s="103"/>
      <c r="U6" s="103"/>
      <c r="V6" s="103"/>
      <c r="W6" s="103"/>
      <c r="X6" s="103"/>
      <c r="Y6" s="103"/>
      <c r="Z6" s="526" t="s">
        <v>14</v>
      </c>
      <c r="AA6" s="527"/>
      <c r="AB6" s="527"/>
      <c r="AC6" s="527"/>
      <c r="AD6" s="527"/>
      <c r="AE6" s="528"/>
      <c r="AF6" s="809" t="s">
        <v>540</v>
      </c>
      <c r="AG6" s="1376"/>
      <c r="AH6" s="1376"/>
      <c r="AI6" s="1376"/>
      <c r="AJ6" s="1376"/>
      <c r="AK6" s="1376"/>
      <c r="AL6" s="1376"/>
      <c r="AM6" s="1376"/>
      <c r="AN6" s="1376"/>
      <c r="AO6" s="1376"/>
      <c r="AP6" s="1376"/>
      <c r="AQ6" s="1376"/>
      <c r="AR6" s="1377"/>
      <c r="AS6" s="1377"/>
      <c r="AT6" s="1377"/>
      <c r="AU6" s="1377"/>
      <c r="AV6" s="1377"/>
      <c r="AW6" s="1377"/>
      <c r="AX6" s="1377"/>
      <c r="AY6" s="1378"/>
    </row>
    <row r="7" spans="2:57" ht="18" customHeight="1">
      <c r="B7" s="500" t="s">
        <v>16</v>
      </c>
      <c r="C7" s="501"/>
      <c r="D7" s="501"/>
      <c r="E7" s="501"/>
      <c r="F7" s="501"/>
      <c r="G7" s="501"/>
      <c r="H7" s="847" t="s">
        <v>1613</v>
      </c>
      <c r="I7" s="848"/>
      <c r="J7" s="848"/>
      <c r="K7" s="848"/>
      <c r="L7" s="848"/>
      <c r="M7" s="848"/>
      <c r="N7" s="848"/>
      <c r="O7" s="848"/>
      <c r="P7" s="848"/>
      <c r="Q7" s="848"/>
      <c r="R7" s="848"/>
      <c r="S7" s="848"/>
      <c r="T7" s="848"/>
      <c r="U7" s="848"/>
      <c r="V7" s="848"/>
      <c r="W7" s="1151"/>
      <c r="X7" s="1151"/>
      <c r="Y7" s="1151"/>
      <c r="Z7" s="508" t="s">
        <v>1614</v>
      </c>
      <c r="AA7" s="110"/>
      <c r="AB7" s="110"/>
      <c r="AC7" s="110"/>
      <c r="AD7" s="110"/>
      <c r="AE7" s="509"/>
      <c r="AF7" s="1258" t="s">
        <v>1615</v>
      </c>
      <c r="AG7" s="851"/>
      <c r="AH7" s="851"/>
      <c r="AI7" s="851"/>
      <c r="AJ7" s="851"/>
      <c r="AK7" s="851"/>
      <c r="AL7" s="851"/>
      <c r="AM7" s="851"/>
      <c r="AN7" s="851"/>
      <c r="AO7" s="851"/>
      <c r="AP7" s="851"/>
      <c r="AQ7" s="851"/>
      <c r="AR7" s="851"/>
      <c r="AS7" s="851"/>
      <c r="AT7" s="851"/>
      <c r="AU7" s="851"/>
      <c r="AV7" s="851"/>
      <c r="AW7" s="851"/>
      <c r="AX7" s="851"/>
      <c r="AY7" s="852"/>
    </row>
    <row r="8" spans="2:57" ht="24.05" customHeight="1">
      <c r="B8" s="502"/>
      <c r="C8" s="503"/>
      <c r="D8" s="503"/>
      <c r="E8" s="503"/>
      <c r="F8" s="503"/>
      <c r="G8" s="503"/>
      <c r="H8" s="853"/>
      <c r="I8" s="854"/>
      <c r="J8" s="854"/>
      <c r="K8" s="854"/>
      <c r="L8" s="854"/>
      <c r="M8" s="854"/>
      <c r="N8" s="854"/>
      <c r="O8" s="854"/>
      <c r="P8" s="854"/>
      <c r="Q8" s="854"/>
      <c r="R8" s="854"/>
      <c r="S8" s="854"/>
      <c r="T8" s="854"/>
      <c r="U8" s="854"/>
      <c r="V8" s="854"/>
      <c r="W8" s="1155"/>
      <c r="X8" s="1155"/>
      <c r="Y8" s="1155"/>
      <c r="Z8" s="510"/>
      <c r="AA8" s="110"/>
      <c r="AB8" s="110"/>
      <c r="AC8" s="110"/>
      <c r="AD8" s="110"/>
      <c r="AE8" s="509"/>
      <c r="AF8" s="856"/>
      <c r="AG8" s="856"/>
      <c r="AH8" s="856"/>
      <c r="AI8" s="856"/>
      <c r="AJ8" s="856"/>
      <c r="AK8" s="856"/>
      <c r="AL8" s="856"/>
      <c r="AM8" s="856"/>
      <c r="AN8" s="856"/>
      <c r="AO8" s="856"/>
      <c r="AP8" s="856"/>
      <c r="AQ8" s="856"/>
      <c r="AR8" s="856"/>
      <c r="AS8" s="856"/>
      <c r="AT8" s="856"/>
      <c r="AU8" s="856"/>
      <c r="AV8" s="856"/>
      <c r="AW8" s="856"/>
      <c r="AX8" s="856"/>
      <c r="AY8" s="857"/>
    </row>
    <row r="9" spans="2:57" ht="115.2" customHeight="1">
      <c r="B9" s="482" t="s">
        <v>20</v>
      </c>
      <c r="C9" s="483"/>
      <c r="D9" s="483"/>
      <c r="E9" s="483"/>
      <c r="F9" s="483"/>
      <c r="G9" s="483"/>
      <c r="H9" s="3886" t="s">
        <v>1616</v>
      </c>
      <c r="I9" s="3887"/>
      <c r="J9" s="3887"/>
      <c r="K9" s="3887"/>
      <c r="L9" s="3887"/>
      <c r="M9" s="3887"/>
      <c r="N9" s="3887"/>
      <c r="O9" s="3887"/>
      <c r="P9" s="3887"/>
      <c r="Q9" s="3887"/>
      <c r="R9" s="3887"/>
      <c r="S9" s="3887"/>
      <c r="T9" s="3887"/>
      <c r="U9" s="3887"/>
      <c r="V9" s="3887"/>
      <c r="W9" s="3887"/>
      <c r="X9" s="3887"/>
      <c r="Y9" s="3887"/>
      <c r="Z9" s="3887"/>
      <c r="AA9" s="3887"/>
      <c r="AB9" s="3887"/>
      <c r="AC9" s="3887"/>
      <c r="AD9" s="3887"/>
      <c r="AE9" s="3887"/>
      <c r="AF9" s="3887"/>
      <c r="AG9" s="3887"/>
      <c r="AH9" s="3887"/>
      <c r="AI9" s="3887"/>
      <c r="AJ9" s="3887"/>
      <c r="AK9" s="3887"/>
      <c r="AL9" s="3887"/>
      <c r="AM9" s="3887"/>
      <c r="AN9" s="3887"/>
      <c r="AO9" s="3887"/>
      <c r="AP9" s="3887"/>
      <c r="AQ9" s="3887"/>
      <c r="AR9" s="3887"/>
      <c r="AS9" s="3887"/>
      <c r="AT9" s="3887"/>
      <c r="AU9" s="3887"/>
      <c r="AV9" s="3887"/>
      <c r="AW9" s="3887"/>
      <c r="AX9" s="3887"/>
      <c r="AY9" s="3888"/>
      <c r="BE9" s="3889"/>
    </row>
    <row r="10" spans="2:57" ht="102.8" customHeight="1">
      <c r="B10" s="482" t="s">
        <v>22</v>
      </c>
      <c r="C10" s="483"/>
      <c r="D10" s="483"/>
      <c r="E10" s="483"/>
      <c r="F10" s="483"/>
      <c r="G10" s="483"/>
      <c r="H10" s="864" t="s">
        <v>1617</v>
      </c>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c r="AM10" s="489"/>
      <c r="AN10" s="489"/>
      <c r="AO10" s="489"/>
      <c r="AP10" s="489"/>
      <c r="AQ10" s="489"/>
      <c r="AR10" s="489"/>
      <c r="AS10" s="489"/>
      <c r="AT10" s="489"/>
      <c r="AU10" s="489"/>
      <c r="AV10" s="489"/>
      <c r="AW10" s="489"/>
      <c r="AX10" s="489"/>
      <c r="AY10" s="490"/>
    </row>
    <row r="11" spans="2:57" ht="29.3" customHeight="1">
      <c r="B11" s="482" t="s">
        <v>24</v>
      </c>
      <c r="C11" s="483"/>
      <c r="D11" s="483"/>
      <c r="E11" s="483"/>
      <c r="F11" s="483"/>
      <c r="G11" s="487"/>
      <c r="H11" s="864" t="s">
        <v>825</v>
      </c>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90"/>
    </row>
    <row r="12" spans="2:57" ht="20.95" customHeight="1">
      <c r="B12" s="491" t="s">
        <v>26</v>
      </c>
      <c r="C12" s="492"/>
      <c r="D12" s="492"/>
      <c r="E12" s="492"/>
      <c r="F12" s="492"/>
      <c r="G12" s="493"/>
      <c r="H12" s="497"/>
      <c r="I12" s="498"/>
      <c r="J12" s="498"/>
      <c r="K12" s="498"/>
      <c r="L12" s="498"/>
      <c r="M12" s="498"/>
      <c r="N12" s="498"/>
      <c r="O12" s="498"/>
      <c r="P12" s="498"/>
      <c r="Q12" s="570" t="s">
        <v>1618</v>
      </c>
      <c r="R12" s="388"/>
      <c r="S12" s="388"/>
      <c r="T12" s="388"/>
      <c r="U12" s="388"/>
      <c r="V12" s="388"/>
      <c r="W12" s="389"/>
      <c r="X12" s="570" t="s">
        <v>1619</v>
      </c>
      <c r="Y12" s="388"/>
      <c r="Z12" s="388"/>
      <c r="AA12" s="388"/>
      <c r="AB12" s="388"/>
      <c r="AC12" s="388"/>
      <c r="AD12" s="389"/>
      <c r="AE12" s="570" t="s">
        <v>1620</v>
      </c>
      <c r="AF12" s="388"/>
      <c r="AG12" s="388"/>
      <c r="AH12" s="388"/>
      <c r="AI12" s="388"/>
      <c r="AJ12" s="388"/>
      <c r="AK12" s="389"/>
      <c r="AL12" s="570" t="s">
        <v>1621</v>
      </c>
      <c r="AM12" s="388"/>
      <c r="AN12" s="388"/>
      <c r="AO12" s="388"/>
      <c r="AP12" s="388"/>
      <c r="AQ12" s="388"/>
      <c r="AR12" s="389"/>
      <c r="AS12" s="570" t="s">
        <v>1622</v>
      </c>
      <c r="AT12" s="388"/>
      <c r="AU12" s="388"/>
      <c r="AV12" s="388"/>
      <c r="AW12" s="388"/>
      <c r="AX12" s="388"/>
      <c r="AY12" s="3890"/>
    </row>
    <row r="13" spans="2:57" ht="20.95" customHeight="1">
      <c r="B13" s="193"/>
      <c r="C13" s="194"/>
      <c r="D13" s="194"/>
      <c r="E13" s="194"/>
      <c r="F13" s="194"/>
      <c r="G13" s="195"/>
      <c r="H13" s="467" t="s">
        <v>32</v>
      </c>
      <c r="I13" s="468"/>
      <c r="J13" s="473" t="s">
        <v>33</v>
      </c>
      <c r="K13" s="474"/>
      <c r="L13" s="474"/>
      <c r="M13" s="474"/>
      <c r="N13" s="474"/>
      <c r="O13" s="474"/>
      <c r="P13" s="475"/>
      <c r="Q13" s="2965" t="s">
        <v>1623</v>
      </c>
      <c r="R13" s="168"/>
      <c r="S13" s="168"/>
      <c r="T13" s="168"/>
      <c r="U13" s="168"/>
      <c r="V13" s="168"/>
      <c r="W13" s="168"/>
      <c r="X13" s="3401"/>
      <c r="Y13" s="3401"/>
      <c r="Z13" s="3401"/>
      <c r="AA13" s="3401"/>
      <c r="AB13" s="3401"/>
      <c r="AC13" s="3401"/>
      <c r="AD13" s="3401"/>
      <c r="AE13" s="3401"/>
      <c r="AF13" s="3401"/>
      <c r="AG13" s="3401"/>
      <c r="AH13" s="3401"/>
      <c r="AI13" s="3401"/>
      <c r="AJ13" s="3401"/>
      <c r="AK13" s="3401"/>
      <c r="AL13" s="3401"/>
      <c r="AM13" s="3401"/>
      <c r="AN13" s="3401"/>
      <c r="AO13" s="3401"/>
      <c r="AP13" s="3401"/>
      <c r="AQ13" s="3401"/>
      <c r="AR13" s="3401"/>
      <c r="AS13" s="3401"/>
      <c r="AT13" s="3401"/>
      <c r="AU13" s="3401"/>
      <c r="AV13" s="3401"/>
      <c r="AW13" s="3401"/>
      <c r="AX13" s="3401"/>
      <c r="AY13" s="3891"/>
    </row>
    <row r="14" spans="2:57" ht="20.95" customHeight="1">
      <c r="B14" s="193"/>
      <c r="C14" s="194"/>
      <c r="D14" s="194"/>
      <c r="E14" s="194"/>
      <c r="F14" s="194"/>
      <c r="G14" s="195"/>
      <c r="H14" s="469"/>
      <c r="I14" s="470"/>
      <c r="J14" s="461" t="s">
        <v>37</v>
      </c>
      <c r="K14" s="462"/>
      <c r="L14" s="462"/>
      <c r="M14" s="462"/>
      <c r="N14" s="462"/>
      <c r="O14" s="462"/>
      <c r="P14" s="463"/>
      <c r="Q14" s="340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c r="AP14" s="1024"/>
      <c r="AQ14" s="1024"/>
      <c r="AR14" s="1024"/>
      <c r="AS14" s="1024"/>
      <c r="AT14" s="1024"/>
      <c r="AU14" s="1024"/>
      <c r="AV14" s="1024"/>
      <c r="AW14" s="1024"/>
      <c r="AX14" s="1024"/>
      <c r="AY14" s="3892"/>
    </row>
    <row r="15" spans="2:57" ht="24.75" customHeight="1">
      <c r="B15" s="193"/>
      <c r="C15" s="194"/>
      <c r="D15" s="194"/>
      <c r="E15" s="194"/>
      <c r="F15" s="194"/>
      <c r="G15" s="195"/>
      <c r="H15" s="469"/>
      <c r="I15" s="470"/>
      <c r="J15" s="461" t="s">
        <v>40</v>
      </c>
      <c r="K15" s="462"/>
      <c r="L15" s="462"/>
      <c r="M15" s="462"/>
      <c r="N15" s="462"/>
      <c r="O15" s="462"/>
      <c r="P15" s="463"/>
      <c r="Q15" s="340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c r="AP15" s="1024"/>
      <c r="AQ15" s="1024"/>
      <c r="AR15" s="1024"/>
      <c r="AS15" s="1024"/>
      <c r="AT15" s="1024"/>
      <c r="AU15" s="1024"/>
      <c r="AV15" s="1024"/>
      <c r="AW15" s="1024"/>
      <c r="AX15" s="1024"/>
      <c r="AY15" s="3892"/>
    </row>
    <row r="16" spans="2:57" ht="24.75" customHeight="1">
      <c r="B16" s="193"/>
      <c r="C16" s="194"/>
      <c r="D16" s="194"/>
      <c r="E16" s="194"/>
      <c r="F16" s="194"/>
      <c r="G16" s="195"/>
      <c r="H16" s="471"/>
      <c r="I16" s="472"/>
      <c r="J16" s="448" t="s">
        <v>42</v>
      </c>
      <c r="K16" s="449"/>
      <c r="L16" s="449"/>
      <c r="M16" s="449"/>
      <c r="N16" s="449"/>
      <c r="O16" s="449"/>
      <c r="P16" s="450"/>
      <c r="Q16" s="340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c r="AP16" s="1024"/>
      <c r="AQ16" s="1024"/>
      <c r="AR16" s="1024"/>
      <c r="AS16" s="1024"/>
      <c r="AT16" s="1024"/>
      <c r="AU16" s="1024"/>
      <c r="AV16" s="1024"/>
      <c r="AW16" s="1024"/>
      <c r="AX16" s="1024"/>
      <c r="AY16" s="3892"/>
    </row>
    <row r="17" spans="2:51" ht="24.75" customHeight="1">
      <c r="B17" s="193"/>
      <c r="C17" s="194"/>
      <c r="D17" s="194"/>
      <c r="E17" s="194"/>
      <c r="F17" s="194"/>
      <c r="G17" s="195"/>
      <c r="H17" s="438" t="s">
        <v>44</v>
      </c>
      <c r="I17" s="439"/>
      <c r="J17" s="439"/>
      <c r="K17" s="439"/>
      <c r="L17" s="439"/>
      <c r="M17" s="439"/>
      <c r="N17" s="439"/>
      <c r="O17" s="439"/>
      <c r="P17" s="439"/>
      <c r="Q17" s="340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c r="AP17" s="1024"/>
      <c r="AQ17" s="1024"/>
      <c r="AR17" s="1024"/>
      <c r="AS17" s="1024"/>
      <c r="AT17" s="1024"/>
      <c r="AU17" s="1024"/>
      <c r="AV17" s="1024"/>
      <c r="AW17" s="1024"/>
      <c r="AX17" s="1024"/>
      <c r="AY17" s="3892"/>
    </row>
    <row r="18" spans="2:51" ht="24.75" customHeight="1">
      <c r="B18" s="494"/>
      <c r="C18" s="495"/>
      <c r="D18" s="495"/>
      <c r="E18" s="495"/>
      <c r="F18" s="495"/>
      <c r="G18" s="496"/>
      <c r="H18" s="438" t="s">
        <v>45</v>
      </c>
      <c r="I18" s="439"/>
      <c r="J18" s="439"/>
      <c r="K18" s="439"/>
      <c r="L18" s="439"/>
      <c r="M18" s="439"/>
      <c r="N18" s="439"/>
      <c r="O18" s="439"/>
      <c r="P18" s="439"/>
      <c r="Q18" s="382"/>
      <c r="R18" s="1907"/>
      <c r="S18" s="1907"/>
      <c r="T18" s="1907"/>
      <c r="U18" s="1907"/>
      <c r="V18" s="1907"/>
      <c r="W18" s="1907"/>
      <c r="X18" s="1907"/>
      <c r="Y18" s="1907"/>
      <c r="Z18" s="1907"/>
      <c r="AA18" s="1907"/>
      <c r="AB18" s="1907"/>
      <c r="AC18" s="1907"/>
      <c r="AD18" s="1907"/>
      <c r="AE18" s="1907"/>
      <c r="AF18" s="1907"/>
      <c r="AG18" s="1907"/>
      <c r="AH18" s="1907"/>
      <c r="AI18" s="1907"/>
      <c r="AJ18" s="1907"/>
      <c r="AK18" s="1907"/>
      <c r="AL18" s="1907"/>
      <c r="AM18" s="1907"/>
      <c r="AN18" s="1907"/>
      <c r="AO18" s="1907"/>
      <c r="AP18" s="1907"/>
      <c r="AQ18" s="1907"/>
      <c r="AR18" s="1907"/>
      <c r="AS18" s="1907"/>
      <c r="AT18" s="1907"/>
      <c r="AU18" s="1907"/>
      <c r="AV18" s="1907"/>
      <c r="AW18" s="1907"/>
      <c r="AX18" s="1907"/>
      <c r="AY18" s="3893"/>
    </row>
    <row r="19" spans="2:51" ht="31.75" customHeight="1">
      <c r="B19" s="762" t="s">
        <v>46</v>
      </c>
      <c r="C19" s="763"/>
      <c r="D19" s="763"/>
      <c r="E19" s="763"/>
      <c r="F19" s="763"/>
      <c r="G19" s="764"/>
      <c r="H19" s="387" t="s">
        <v>47</v>
      </c>
      <c r="I19" s="388"/>
      <c r="J19" s="388"/>
      <c r="K19" s="388"/>
      <c r="L19" s="388"/>
      <c r="M19" s="388"/>
      <c r="N19" s="388"/>
      <c r="O19" s="388"/>
      <c r="P19" s="388"/>
      <c r="Q19" s="388"/>
      <c r="R19" s="388"/>
      <c r="S19" s="388"/>
      <c r="T19" s="388"/>
      <c r="U19" s="388"/>
      <c r="V19" s="388"/>
      <c r="W19" s="388"/>
      <c r="X19" s="388"/>
      <c r="Y19" s="389"/>
      <c r="Z19" s="390"/>
      <c r="AA19" s="391"/>
      <c r="AB19" s="392"/>
      <c r="AC19" s="393" t="s">
        <v>48</v>
      </c>
      <c r="AD19" s="388"/>
      <c r="AE19" s="389"/>
      <c r="AF19" s="44" t="s">
        <v>1618</v>
      </c>
      <c r="AG19" s="569"/>
      <c r="AH19" s="569"/>
      <c r="AI19" s="569"/>
      <c r="AJ19" s="569"/>
      <c r="AK19" s="44" t="s">
        <v>1619</v>
      </c>
      <c r="AL19" s="569"/>
      <c r="AM19" s="569"/>
      <c r="AN19" s="569"/>
      <c r="AO19" s="569"/>
      <c r="AP19" s="44" t="s">
        <v>1620</v>
      </c>
      <c r="AQ19" s="569"/>
      <c r="AR19" s="569"/>
      <c r="AS19" s="569"/>
      <c r="AT19" s="569"/>
      <c r="AU19" s="45" t="s">
        <v>1624</v>
      </c>
      <c r="AV19" s="569"/>
      <c r="AW19" s="569"/>
      <c r="AX19" s="569"/>
      <c r="AY19" s="3629"/>
    </row>
    <row r="20" spans="2:51" ht="50.25" customHeight="1">
      <c r="B20" s="765"/>
      <c r="C20" s="763"/>
      <c r="D20" s="763"/>
      <c r="E20" s="763"/>
      <c r="F20" s="763"/>
      <c r="G20" s="764"/>
      <c r="H20" s="425" t="s">
        <v>1625</v>
      </c>
      <c r="I20" s="426"/>
      <c r="J20" s="426"/>
      <c r="K20" s="426"/>
      <c r="L20" s="426"/>
      <c r="M20" s="426"/>
      <c r="N20" s="426"/>
      <c r="O20" s="426"/>
      <c r="P20" s="426"/>
      <c r="Q20" s="426"/>
      <c r="R20" s="426"/>
      <c r="S20" s="426"/>
      <c r="T20" s="426"/>
      <c r="U20" s="426"/>
      <c r="V20" s="426"/>
      <c r="W20" s="426"/>
      <c r="X20" s="426"/>
      <c r="Y20" s="427"/>
      <c r="Z20" s="416" t="s">
        <v>51</v>
      </c>
      <c r="AA20" s="417"/>
      <c r="AB20" s="418"/>
      <c r="AC20" s="1066" t="s">
        <v>1626</v>
      </c>
      <c r="AD20" s="419"/>
      <c r="AE20" s="419"/>
      <c r="AF20" s="3894" t="s">
        <v>347</v>
      </c>
      <c r="AG20" s="3895"/>
      <c r="AH20" s="3895"/>
      <c r="AI20" s="3895"/>
      <c r="AJ20" s="3895"/>
      <c r="AK20" s="3896" t="s">
        <v>347</v>
      </c>
      <c r="AL20" s="3897"/>
      <c r="AM20" s="3897"/>
      <c r="AN20" s="3897"/>
      <c r="AO20" s="3897"/>
      <c r="AP20" s="3896" t="s">
        <v>347</v>
      </c>
      <c r="AQ20" s="3897"/>
      <c r="AR20" s="3897"/>
      <c r="AS20" s="3897"/>
      <c r="AT20" s="3897"/>
      <c r="AU20" s="3898">
        <v>8200</v>
      </c>
      <c r="AV20" s="445"/>
      <c r="AW20" s="445"/>
      <c r="AX20" s="445"/>
      <c r="AY20" s="3899"/>
    </row>
    <row r="21" spans="2:51" ht="50.25" customHeight="1">
      <c r="B21" s="766"/>
      <c r="C21" s="767"/>
      <c r="D21" s="767"/>
      <c r="E21" s="767"/>
      <c r="F21" s="767"/>
      <c r="G21" s="768"/>
      <c r="H21" s="428"/>
      <c r="I21" s="429"/>
      <c r="J21" s="429"/>
      <c r="K21" s="429"/>
      <c r="L21" s="429"/>
      <c r="M21" s="429"/>
      <c r="N21" s="429"/>
      <c r="O21" s="429"/>
      <c r="P21" s="429"/>
      <c r="Q21" s="429"/>
      <c r="R21" s="429"/>
      <c r="S21" s="429"/>
      <c r="T21" s="429"/>
      <c r="U21" s="429"/>
      <c r="V21" s="429"/>
      <c r="W21" s="429"/>
      <c r="X21" s="429"/>
      <c r="Y21" s="430"/>
      <c r="Z21" s="393" t="s">
        <v>56</v>
      </c>
      <c r="AA21" s="388"/>
      <c r="AB21" s="389"/>
      <c r="AC21" s="377" t="s">
        <v>345</v>
      </c>
      <c r="AD21" s="377"/>
      <c r="AE21" s="377"/>
      <c r="AF21" s="3894" t="s">
        <v>347</v>
      </c>
      <c r="AG21" s="3895"/>
      <c r="AH21" s="3895"/>
      <c r="AI21" s="3895"/>
      <c r="AJ21" s="3895"/>
      <c r="AK21" s="3896" t="s">
        <v>347</v>
      </c>
      <c r="AL21" s="3897"/>
      <c r="AM21" s="3897"/>
      <c r="AN21" s="3897"/>
      <c r="AO21" s="3897"/>
      <c r="AP21" s="3896" t="s">
        <v>347</v>
      </c>
      <c r="AQ21" s="3897"/>
      <c r="AR21" s="3897"/>
      <c r="AS21" s="3897"/>
      <c r="AT21" s="3897"/>
      <c r="AU21" s="3900"/>
      <c r="AV21" s="3901"/>
      <c r="AW21" s="3901"/>
      <c r="AX21" s="3901"/>
      <c r="AY21" s="3902"/>
    </row>
    <row r="22" spans="2:51" ht="31.6" customHeight="1">
      <c r="B22" s="362" t="s">
        <v>62</v>
      </c>
      <c r="C22" s="363"/>
      <c r="D22" s="363"/>
      <c r="E22" s="363"/>
      <c r="F22" s="363"/>
      <c r="G22" s="364"/>
      <c r="H22" s="387" t="s">
        <v>63</v>
      </c>
      <c r="I22" s="388"/>
      <c r="J22" s="388"/>
      <c r="K22" s="388"/>
      <c r="L22" s="388"/>
      <c r="M22" s="388"/>
      <c r="N22" s="388"/>
      <c r="O22" s="388"/>
      <c r="P22" s="388"/>
      <c r="Q22" s="388"/>
      <c r="R22" s="388"/>
      <c r="S22" s="388"/>
      <c r="T22" s="388"/>
      <c r="U22" s="388"/>
      <c r="V22" s="388"/>
      <c r="W22" s="388"/>
      <c r="X22" s="388"/>
      <c r="Y22" s="389"/>
      <c r="Z22" s="390"/>
      <c r="AA22" s="391"/>
      <c r="AB22" s="392"/>
      <c r="AC22" s="393" t="s">
        <v>48</v>
      </c>
      <c r="AD22" s="388"/>
      <c r="AE22" s="389"/>
      <c r="AF22" s="44" t="s">
        <v>1618</v>
      </c>
      <c r="AG22" s="569"/>
      <c r="AH22" s="569"/>
      <c r="AI22" s="569"/>
      <c r="AJ22" s="569"/>
      <c r="AK22" s="44" t="s">
        <v>1619</v>
      </c>
      <c r="AL22" s="569"/>
      <c r="AM22" s="569"/>
      <c r="AN22" s="569"/>
      <c r="AO22" s="569"/>
      <c r="AP22" s="44" t="s">
        <v>1620</v>
      </c>
      <c r="AQ22" s="569"/>
      <c r="AR22" s="569"/>
      <c r="AS22" s="569"/>
      <c r="AT22" s="569"/>
      <c r="AU22" s="395" t="s">
        <v>64</v>
      </c>
      <c r="AV22" s="396"/>
      <c r="AW22" s="396"/>
      <c r="AX22" s="396"/>
      <c r="AY22" s="397"/>
    </row>
    <row r="23" spans="2:51" ht="47.95" customHeight="1">
      <c r="B23" s="199"/>
      <c r="C23" s="200"/>
      <c r="D23" s="200"/>
      <c r="E23" s="200"/>
      <c r="F23" s="200"/>
      <c r="G23" s="201"/>
      <c r="H23" s="425" t="s">
        <v>1627</v>
      </c>
      <c r="I23" s="426"/>
      <c r="J23" s="426"/>
      <c r="K23" s="426"/>
      <c r="L23" s="426"/>
      <c r="M23" s="426"/>
      <c r="N23" s="426"/>
      <c r="O23" s="426"/>
      <c r="P23" s="426"/>
      <c r="Q23" s="426"/>
      <c r="R23" s="426"/>
      <c r="S23" s="426"/>
      <c r="T23" s="426"/>
      <c r="U23" s="426"/>
      <c r="V23" s="426"/>
      <c r="W23" s="426"/>
      <c r="X23" s="426"/>
      <c r="Y23" s="427"/>
      <c r="Z23" s="401" t="s">
        <v>233</v>
      </c>
      <c r="AA23" s="402"/>
      <c r="AB23" s="403"/>
      <c r="AC23" s="1198" t="s">
        <v>1304</v>
      </c>
      <c r="AD23" s="408"/>
      <c r="AE23" s="409"/>
      <c r="AF23" s="3896" t="s">
        <v>632</v>
      </c>
      <c r="AG23" s="3897"/>
      <c r="AH23" s="3897"/>
      <c r="AI23" s="3897"/>
      <c r="AJ23" s="3897"/>
      <c r="AK23" s="3903" t="s">
        <v>632</v>
      </c>
      <c r="AL23" s="3897"/>
      <c r="AM23" s="3897"/>
      <c r="AN23" s="3897"/>
      <c r="AO23" s="3897"/>
      <c r="AP23" s="3896" t="s">
        <v>632</v>
      </c>
      <c r="AQ23" s="3897"/>
      <c r="AR23" s="3897"/>
      <c r="AS23" s="3897"/>
      <c r="AT23" s="3897"/>
      <c r="AU23" s="3896" t="s">
        <v>632</v>
      </c>
      <c r="AV23" s="3897"/>
      <c r="AW23" s="3897"/>
      <c r="AX23" s="3897"/>
      <c r="AY23" s="3897"/>
    </row>
    <row r="24" spans="2:51" ht="50.25" customHeight="1">
      <c r="B24" s="233"/>
      <c r="C24" s="225"/>
      <c r="D24" s="225"/>
      <c r="E24" s="225"/>
      <c r="F24" s="225"/>
      <c r="G24" s="365"/>
      <c r="H24" s="428"/>
      <c r="I24" s="429"/>
      <c r="J24" s="429"/>
      <c r="K24" s="429"/>
      <c r="L24" s="429"/>
      <c r="M24" s="429"/>
      <c r="N24" s="429"/>
      <c r="O24" s="429"/>
      <c r="P24" s="429"/>
      <c r="Q24" s="429"/>
      <c r="R24" s="429"/>
      <c r="S24" s="429"/>
      <c r="T24" s="429"/>
      <c r="U24" s="429"/>
      <c r="V24" s="429"/>
      <c r="W24" s="429"/>
      <c r="X24" s="429"/>
      <c r="Y24" s="430"/>
      <c r="Z24" s="404"/>
      <c r="AA24" s="405"/>
      <c r="AB24" s="406"/>
      <c r="AC24" s="410"/>
      <c r="AD24" s="411"/>
      <c r="AE24" s="412"/>
      <c r="AF24" s="3904"/>
      <c r="AG24" s="3897"/>
      <c r="AH24" s="3897"/>
      <c r="AI24" s="3897"/>
      <c r="AJ24" s="3897"/>
      <c r="AK24" s="3905" t="s">
        <v>1628</v>
      </c>
      <c r="AL24" s="3906"/>
      <c r="AM24" s="3906"/>
      <c r="AN24" s="3906"/>
      <c r="AO24" s="3907"/>
      <c r="AP24" s="3905" t="s">
        <v>1628</v>
      </c>
      <c r="AQ24" s="3906"/>
      <c r="AR24" s="3906"/>
      <c r="AS24" s="3906"/>
      <c r="AT24" s="3907"/>
      <c r="AU24" s="3905" t="s">
        <v>1628</v>
      </c>
      <c r="AV24" s="3906"/>
      <c r="AW24" s="3906"/>
      <c r="AX24" s="3906"/>
      <c r="AY24" s="3907"/>
    </row>
    <row r="25" spans="2:51" ht="62.2" customHeight="1">
      <c r="B25" s="362" t="s">
        <v>70</v>
      </c>
      <c r="C25" s="743"/>
      <c r="D25" s="743"/>
      <c r="E25" s="743"/>
      <c r="F25" s="743"/>
      <c r="G25" s="743"/>
      <c r="H25" s="1071" t="s">
        <v>830</v>
      </c>
      <c r="I25" s="1072"/>
      <c r="J25" s="1072"/>
      <c r="K25" s="1072"/>
      <c r="L25" s="1072"/>
      <c r="M25" s="1072"/>
      <c r="N25" s="1072"/>
      <c r="O25" s="1072"/>
      <c r="P25" s="1072"/>
      <c r="Q25" s="1072"/>
      <c r="R25" s="1072"/>
      <c r="S25" s="1072"/>
      <c r="T25" s="1072"/>
      <c r="U25" s="1072"/>
      <c r="V25" s="1072"/>
      <c r="W25" s="1072"/>
      <c r="X25" s="1072"/>
      <c r="Y25" s="1072"/>
      <c r="Z25" s="3908" t="s">
        <v>72</v>
      </c>
      <c r="AA25" s="3909"/>
      <c r="AB25" s="3910"/>
      <c r="AC25" s="3911" t="s">
        <v>830</v>
      </c>
      <c r="AD25" s="3912"/>
      <c r="AE25" s="3912"/>
      <c r="AF25" s="3912"/>
      <c r="AG25" s="3912"/>
      <c r="AH25" s="3912"/>
      <c r="AI25" s="3912"/>
      <c r="AJ25" s="3912"/>
      <c r="AK25" s="3912"/>
      <c r="AL25" s="3912"/>
      <c r="AM25" s="3912"/>
      <c r="AN25" s="3912"/>
      <c r="AO25" s="3912"/>
      <c r="AP25" s="3912"/>
      <c r="AQ25" s="3912"/>
      <c r="AR25" s="3912"/>
      <c r="AS25" s="3912"/>
      <c r="AT25" s="3912"/>
      <c r="AU25" s="3912"/>
      <c r="AV25" s="3912"/>
      <c r="AW25" s="3912"/>
      <c r="AX25" s="3912"/>
      <c r="AY25" s="3913"/>
    </row>
    <row r="26" spans="2:51" ht="23.1" customHeight="1">
      <c r="B26" s="1908" t="s">
        <v>241</v>
      </c>
      <c r="C26" s="1909"/>
      <c r="D26" s="909" t="s">
        <v>77</v>
      </c>
      <c r="E26" s="910"/>
      <c r="F26" s="910"/>
      <c r="G26" s="910"/>
      <c r="H26" s="910"/>
      <c r="I26" s="910"/>
      <c r="J26" s="910"/>
      <c r="K26" s="910"/>
      <c r="L26" s="911"/>
      <c r="M26" s="912" t="s">
        <v>78</v>
      </c>
      <c r="N26" s="912"/>
      <c r="O26" s="912"/>
      <c r="P26" s="912"/>
      <c r="Q26" s="912"/>
      <c r="R26" s="912"/>
      <c r="S26" s="3914" t="s">
        <v>755</v>
      </c>
      <c r="T26" s="913"/>
      <c r="U26" s="913"/>
      <c r="V26" s="913"/>
      <c r="W26" s="913"/>
      <c r="X26" s="913"/>
      <c r="Y26" s="914" t="s">
        <v>79</v>
      </c>
      <c r="Z26" s="910"/>
      <c r="AA26" s="910"/>
      <c r="AB26" s="910"/>
      <c r="AC26" s="910"/>
      <c r="AD26" s="910"/>
      <c r="AE26" s="910"/>
      <c r="AF26" s="910"/>
      <c r="AG26" s="910"/>
      <c r="AH26" s="910"/>
      <c r="AI26" s="910"/>
      <c r="AJ26" s="910"/>
      <c r="AK26" s="910"/>
      <c r="AL26" s="910"/>
      <c r="AM26" s="910"/>
      <c r="AN26" s="910"/>
      <c r="AO26" s="910"/>
      <c r="AP26" s="910"/>
      <c r="AQ26" s="910"/>
      <c r="AR26" s="910"/>
      <c r="AS26" s="910"/>
      <c r="AT26" s="910"/>
      <c r="AU26" s="910"/>
      <c r="AV26" s="910"/>
      <c r="AW26" s="910"/>
      <c r="AX26" s="910"/>
      <c r="AY26" s="915"/>
    </row>
    <row r="27" spans="2:51" ht="23.1" customHeight="1">
      <c r="B27" s="1910"/>
      <c r="C27" s="1911"/>
      <c r="D27" s="730" t="s">
        <v>1326</v>
      </c>
      <c r="E27" s="731"/>
      <c r="F27" s="731"/>
      <c r="G27" s="731"/>
      <c r="H27" s="731"/>
      <c r="I27" s="731"/>
      <c r="J27" s="731"/>
      <c r="K27" s="731"/>
      <c r="L27" s="732"/>
      <c r="M27" s="3801">
        <v>4689</v>
      </c>
      <c r="N27" s="3801"/>
      <c r="O27" s="3801"/>
      <c r="P27" s="3801"/>
      <c r="Q27" s="3801"/>
      <c r="R27" s="3801"/>
      <c r="S27" s="3788">
        <v>8200</v>
      </c>
      <c r="T27" s="3801"/>
      <c r="U27" s="3801"/>
      <c r="V27" s="3801"/>
      <c r="W27" s="3801"/>
      <c r="X27" s="3801"/>
      <c r="Y27" s="921"/>
      <c r="Z27" s="922"/>
      <c r="AA27" s="922"/>
      <c r="AB27" s="922"/>
      <c r="AC27" s="922"/>
      <c r="AD27" s="922"/>
      <c r="AE27" s="922"/>
      <c r="AF27" s="922"/>
      <c r="AG27" s="922"/>
      <c r="AH27" s="922"/>
      <c r="AI27" s="922"/>
      <c r="AJ27" s="922"/>
      <c r="AK27" s="922"/>
      <c r="AL27" s="922"/>
      <c r="AM27" s="922"/>
      <c r="AN27" s="922"/>
      <c r="AO27" s="922"/>
      <c r="AP27" s="922"/>
      <c r="AQ27" s="922"/>
      <c r="AR27" s="922"/>
      <c r="AS27" s="922"/>
      <c r="AT27" s="922"/>
      <c r="AU27" s="922"/>
      <c r="AV27" s="922"/>
      <c r="AW27" s="922"/>
      <c r="AX27" s="922"/>
      <c r="AY27" s="923"/>
    </row>
    <row r="28" spans="2:51" ht="23.1" customHeight="1">
      <c r="B28" s="1910"/>
      <c r="C28" s="1911"/>
      <c r="D28" s="3390"/>
      <c r="E28" s="708"/>
      <c r="F28" s="708"/>
      <c r="G28" s="708"/>
      <c r="H28" s="708"/>
      <c r="I28" s="708"/>
      <c r="J28" s="708"/>
      <c r="K28" s="708"/>
      <c r="L28" s="709"/>
      <c r="M28" s="3802"/>
      <c r="N28" s="3802"/>
      <c r="O28" s="3802"/>
      <c r="P28" s="3802"/>
      <c r="Q28" s="3802"/>
      <c r="R28" s="3802"/>
      <c r="S28" s="3802"/>
      <c r="T28" s="3802"/>
      <c r="U28" s="3802"/>
      <c r="V28" s="3802"/>
      <c r="W28" s="3802"/>
      <c r="X28" s="3802"/>
      <c r="Y28" s="327"/>
      <c r="Z28" s="929"/>
      <c r="AA28" s="929"/>
      <c r="AB28" s="929"/>
      <c r="AC28" s="929"/>
      <c r="AD28" s="929"/>
      <c r="AE28" s="929"/>
      <c r="AF28" s="929"/>
      <c r="AG28" s="929"/>
      <c r="AH28" s="929"/>
      <c r="AI28" s="929"/>
      <c r="AJ28" s="929"/>
      <c r="AK28" s="929"/>
      <c r="AL28" s="929"/>
      <c r="AM28" s="929"/>
      <c r="AN28" s="929"/>
      <c r="AO28" s="929"/>
      <c r="AP28" s="929"/>
      <c r="AQ28" s="929"/>
      <c r="AR28" s="929"/>
      <c r="AS28" s="929"/>
      <c r="AT28" s="929"/>
      <c r="AU28" s="929"/>
      <c r="AV28" s="929"/>
      <c r="AW28" s="929"/>
      <c r="AX28" s="929"/>
      <c r="AY28" s="930"/>
    </row>
    <row r="29" spans="2:51" ht="23.1" customHeight="1">
      <c r="B29" s="1910"/>
      <c r="C29" s="1911"/>
      <c r="D29" s="3390"/>
      <c r="E29" s="708"/>
      <c r="F29" s="708"/>
      <c r="G29" s="708"/>
      <c r="H29" s="708"/>
      <c r="I29" s="708"/>
      <c r="J29" s="708"/>
      <c r="K29" s="708"/>
      <c r="L29" s="709"/>
      <c r="M29" s="3802"/>
      <c r="N29" s="3802"/>
      <c r="O29" s="3802"/>
      <c r="P29" s="3802"/>
      <c r="Q29" s="3802"/>
      <c r="R29" s="3802"/>
      <c r="S29" s="3802"/>
      <c r="T29" s="3802"/>
      <c r="U29" s="3802"/>
      <c r="V29" s="3802"/>
      <c r="W29" s="3802"/>
      <c r="X29" s="3802"/>
      <c r="Y29" s="327"/>
      <c r="Z29" s="929"/>
      <c r="AA29" s="929"/>
      <c r="AB29" s="929"/>
      <c r="AC29" s="929"/>
      <c r="AD29" s="929"/>
      <c r="AE29" s="929"/>
      <c r="AF29" s="929"/>
      <c r="AG29" s="929"/>
      <c r="AH29" s="929"/>
      <c r="AI29" s="929"/>
      <c r="AJ29" s="929"/>
      <c r="AK29" s="929"/>
      <c r="AL29" s="929"/>
      <c r="AM29" s="929"/>
      <c r="AN29" s="929"/>
      <c r="AO29" s="929"/>
      <c r="AP29" s="929"/>
      <c r="AQ29" s="929"/>
      <c r="AR29" s="929"/>
      <c r="AS29" s="929"/>
      <c r="AT29" s="929"/>
      <c r="AU29" s="929"/>
      <c r="AV29" s="929"/>
      <c r="AW29" s="929"/>
      <c r="AX29" s="929"/>
      <c r="AY29" s="930"/>
    </row>
    <row r="30" spans="2:51" ht="23.1" customHeight="1">
      <c r="B30" s="1910"/>
      <c r="C30" s="1911"/>
      <c r="D30" s="3390"/>
      <c r="E30" s="708"/>
      <c r="F30" s="708"/>
      <c r="G30" s="708"/>
      <c r="H30" s="708"/>
      <c r="I30" s="708"/>
      <c r="J30" s="708"/>
      <c r="K30" s="708"/>
      <c r="L30" s="709"/>
      <c r="M30" s="3802"/>
      <c r="N30" s="3802"/>
      <c r="O30" s="3802"/>
      <c r="P30" s="3802"/>
      <c r="Q30" s="3802"/>
      <c r="R30" s="3802"/>
      <c r="S30" s="3802"/>
      <c r="T30" s="3802"/>
      <c r="U30" s="3802"/>
      <c r="V30" s="3802"/>
      <c r="W30" s="3802"/>
      <c r="X30" s="3802"/>
      <c r="Y30" s="327"/>
      <c r="Z30" s="929"/>
      <c r="AA30" s="929"/>
      <c r="AB30" s="929"/>
      <c r="AC30" s="929"/>
      <c r="AD30" s="929"/>
      <c r="AE30" s="929"/>
      <c r="AF30" s="929"/>
      <c r="AG30" s="929"/>
      <c r="AH30" s="929"/>
      <c r="AI30" s="929"/>
      <c r="AJ30" s="929"/>
      <c r="AK30" s="929"/>
      <c r="AL30" s="929"/>
      <c r="AM30" s="929"/>
      <c r="AN30" s="929"/>
      <c r="AO30" s="929"/>
      <c r="AP30" s="929"/>
      <c r="AQ30" s="929"/>
      <c r="AR30" s="929"/>
      <c r="AS30" s="929"/>
      <c r="AT30" s="929"/>
      <c r="AU30" s="929"/>
      <c r="AV30" s="929"/>
      <c r="AW30" s="929"/>
      <c r="AX30" s="929"/>
      <c r="AY30" s="930"/>
    </row>
    <row r="31" spans="2:51" ht="23.1" customHeight="1">
      <c r="B31" s="1910"/>
      <c r="C31" s="1911"/>
      <c r="D31" s="3390"/>
      <c r="E31" s="708"/>
      <c r="F31" s="708"/>
      <c r="G31" s="708"/>
      <c r="H31" s="708"/>
      <c r="I31" s="708"/>
      <c r="J31" s="708"/>
      <c r="K31" s="708"/>
      <c r="L31" s="709"/>
      <c r="M31" s="3802"/>
      <c r="N31" s="3802"/>
      <c r="O31" s="3802"/>
      <c r="P31" s="3802"/>
      <c r="Q31" s="3802"/>
      <c r="R31" s="3802"/>
      <c r="S31" s="3802"/>
      <c r="T31" s="3802"/>
      <c r="U31" s="3802"/>
      <c r="V31" s="3802"/>
      <c r="W31" s="3802"/>
      <c r="X31" s="3802"/>
      <c r="Y31" s="721"/>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3"/>
    </row>
    <row r="32" spans="2:51" ht="23.1" customHeight="1">
      <c r="B32" s="1910"/>
      <c r="C32" s="1911"/>
      <c r="D32" s="3390"/>
      <c r="E32" s="708"/>
      <c r="F32" s="708"/>
      <c r="G32" s="708"/>
      <c r="H32" s="708"/>
      <c r="I32" s="708"/>
      <c r="J32" s="708"/>
      <c r="K32" s="708"/>
      <c r="L32" s="709"/>
      <c r="M32" s="3802"/>
      <c r="N32" s="3802"/>
      <c r="O32" s="3802"/>
      <c r="P32" s="3802"/>
      <c r="Q32" s="3802"/>
      <c r="R32" s="3802"/>
      <c r="S32" s="3802"/>
      <c r="T32" s="3802"/>
      <c r="U32" s="3802"/>
      <c r="V32" s="3802"/>
      <c r="W32" s="3802"/>
      <c r="X32" s="3802"/>
      <c r="Y32" s="721"/>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3"/>
    </row>
    <row r="33" spans="1:51" ht="23.1" customHeight="1">
      <c r="B33" s="1910"/>
      <c r="C33" s="1911"/>
      <c r="D33" s="716"/>
      <c r="E33" s="717"/>
      <c r="F33" s="717"/>
      <c r="G33" s="717"/>
      <c r="H33" s="717"/>
      <c r="I33" s="717"/>
      <c r="J33" s="717"/>
      <c r="K33" s="717"/>
      <c r="L33" s="718"/>
      <c r="M33" s="3915"/>
      <c r="N33" s="3915"/>
      <c r="O33" s="3915"/>
      <c r="P33" s="3915"/>
      <c r="Q33" s="3915"/>
      <c r="R33" s="3915"/>
      <c r="S33" s="3915"/>
      <c r="T33" s="3915"/>
      <c r="U33" s="3915"/>
      <c r="V33" s="3915"/>
      <c r="W33" s="3915"/>
      <c r="X33" s="3915"/>
      <c r="Y33" s="721"/>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3"/>
    </row>
    <row r="34" spans="1:51" ht="23.1" customHeight="1" thickBot="1">
      <c r="B34" s="3916"/>
      <c r="C34" s="3917"/>
      <c r="D34" s="3918" t="s">
        <v>42</v>
      </c>
      <c r="E34" s="3919"/>
      <c r="F34" s="3919"/>
      <c r="G34" s="3919"/>
      <c r="H34" s="3919"/>
      <c r="I34" s="3919"/>
      <c r="J34" s="3919"/>
      <c r="K34" s="3919"/>
      <c r="L34" s="3920"/>
      <c r="M34" s="3921">
        <f>SUM(M27:R33)</f>
        <v>4689</v>
      </c>
      <c r="N34" s="3921"/>
      <c r="O34" s="3921"/>
      <c r="P34" s="3921"/>
      <c r="Q34" s="3921"/>
      <c r="R34" s="3921"/>
      <c r="S34" s="3922">
        <v>8200</v>
      </c>
      <c r="T34" s="3921"/>
      <c r="U34" s="3921"/>
      <c r="V34" s="3921"/>
      <c r="W34" s="3921"/>
      <c r="X34" s="3921"/>
      <c r="Y34" s="3923"/>
      <c r="Z34" s="3924"/>
      <c r="AA34" s="3924"/>
      <c r="AB34" s="3924"/>
      <c r="AC34" s="3924"/>
      <c r="AD34" s="3924"/>
      <c r="AE34" s="3924"/>
      <c r="AF34" s="3924"/>
      <c r="AG34" s="3924"/>
      <c r="AH34" s="3924"/>
      <c r="AI34" s="3924"/>
      <c r="AJ34" s="3924"/>
      <c r="AK34" s="3924"/>
      <c r="AL34" s="3924"/>
      <c r="AM34" s="3924"/>
      <c r="AN34" s="3924"/>
      <c r="AO34" s="3924"/>
      <c r="AP34" s="3924"/>
      <c r="AQ34" s="3924"/>
      <c r="AR34" s="3924"/>
      <c r="AS34" s="3924"/>
      <c r="AT34" s="3924"/>
      <c r="AU34" s="3924"/>
      <c r="AV34" s="3924"/>
      <c r="AW34" s="3924"/>
      <c r="AX34" s="3924"/>
      <c r="AY34" s="3925"/>
    </row>
    <row r="35" spans="1:51" ht="5.25" customHeight="1">
      <c r="A35" s="4"/>
      <c r="B35" s="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51" ht="31.6" customHeight="1">
      <c r="A36" s="4"/>
      <c r="B36" s="3926"/>
      <c r="AU36" s="3926" t="s">
        <v>1629</v>
      </c>
      <c r="AV36" s="3926"/>
      <c r="AW36" s="3926"/>
      <c r="AX36" s="3926"/>
    </row>
    <row r="37" spans="1:51" ht="32.25" customHeight="1" thickBot="1">
      <c r="A37" s="4"/>
      <c r="B37" s="3927" t="s">
        <v>1630</v>
      </c>
    </row>
    <row r="38" spans="1:51" ht="24.75" customHeight="1">
      <c r="A38" s="4"/>
      <c r="B38" s="190" t="s">
        <v>26</v>
      </c>
      <c r="C38" s="191"/>
      <c r="D38" s="191"/>
      <c r="E38" s="191"/>
      <c r="F38" s="191"/>
      <c r="G38" s="192"/>
      <c r="H38" s="3928"/>
      <c r="I38" s="3929"/>
      <c r="J38" s="3929"/>
      <c r="K38" s="3929"/>
      <c r="L38" s="3929"/>
      <c r="M38" s="3929"/>
      <c r="N38" s="3929"/>
      <c r="O38" s="3929"/>
      <c r="P38" s="3929"/>
      <c r="Q38" s="3930" t="s">
        <v>1618</v>
      </c>
      <c r="R38" s="3931"/>
      <c r="S38" s="3931"/>
      <c r="T38" s="3931"/>
      <c r="U38" s="3931"/>
      <c r="V38" s="3931"/>
      <c r="W38" s="3932"/>
      <c r="X38" s="3930" t="s">
        <v>1619</v>
      </c>
      <c r="Y38" s="3931"/>
      <c r="Z38" s="3931"/>
      <c r="AA38" s="3931"/>
      <c r="AB38" s="3931"/>
      <c r="AC38" s="3931"/>
      <c r="AD38" s="3932"/>
      <c r="AE38" s="3930" t="s">
        <v>1620</v>
      </c>
      <c r="AF38" s="3931"/>
      <c r="AG38" s="3931"/>
      <c r="AH38" s="3931"/>
      <c r="AI38" s="3931"/>
      <c r="AJ38" s="3931"/>
      <c r="AK38" s="3932"/>
      <c r="AL38" s="3930" t="s">
        <v>1621</v>
      </c>
      <c r="AM38" s="3931"/>
      <c r="AN38" s="3931"/>
      <c r="AO38" s="3931"/>
      <c r="AP38" s="3931"/>
      <c r="AQ38" s="3931"/>
      <c r="AR38" s="3932"/>
      <c r="AS38" s="3930" t="s">
        <v>1622</v>
      </c>
      <c r="AT38" s="3931"/>
      <c r="AU38" s="3931"/>
      <c r="AV38" s="3931"/>
      <c r="AW38" s="3931"/>
      <c r="AX38" s="3931"/>
      <c r="AY38" s="3933"/>
    </row>
    <row r="39" spans="1:51" ht="24.75" customHeight="1">
      <c r="A39" s="4"/>
      <c r="B39" s="193"/>
      <c r="C39" s="194"/>
      <c r="D39" s="194"/>
      <c r="E39" s="194"/>
      <c r="F39" s="194"/>
      <c r="G39" s="195"/>
      <c r="H39" s="467" t="s">
        <v>32</v>
      </c>
      <c r="I39" s="468"/>
      <c r="J39" s="473" t="s">
        <v>33</v>
      </c>
      <c r="K39" s="474"/>
      <c r="L39" s="474"/>
      <c r="M39" s="474"/>
      <c r="N39" s="474"/>
      <c r="O39" s="474"/>
      <c r="P39" s="475"/>
      <c r="Q39" s="3934"/>
      <c r="R39" s="3935"/>
      <c r="S39" s="3935"/>
      <c r="T39" s="3935"/>
      <c r="U39" s="3935"/>
      <c r="V39" s="3935"/>
      <c r="W39" s="3936"/>
      <c r="X39" s="3934"/>
      <c r="Y39" s="3935"/>
      <c r="Z39" s="3935"/>
      <c r="AA39" s="3935"/>
      <c r="AB39" s="3935"/>
      <c r="AC39" s="3935"/>
      <c r="AD39" s="3936"/>
      <c r="AE39" s="3937"/>
      <c r="AF39" s="3938"/>
      <c r="AG39" s="3938"/>
      <c r="AH39" s="3938"/>
      <c r="AI39" s="3938"/>
      <c r="AJ39" s="3938"/>
      <c r="AK39" s="3939"/>
      <c r="AL39" s="3940">
        <v>4500</v>
      </c>
      <c r="AM39" s="3941"/>
      <c r="AN39" s="3941"/>
      <c r="AO39" s="3941"/>
      <c r="AP39" s="3941"/>
      <c r="AQ39" s="3941"/>
      <c r="AR39" s="3941"/>
      <c r="AS39" s="3940">
        <v>6200</v>
      </c>
      <c r="AT39" s="3941"/>
      <c r="AU39" s="3941"/>
      <c r="AV39" s="3941"/>
      <c r="AW39" s="3941"/>
      <c r="AX39" s="3941"/>
      <c r="AY39" s="3942"/>
    </row>
    <row r="40" spans="1:51" ht="24.75" customHeight="1">
      <c r="A40" s="4"/>
      <c r="B40" s="193"/>
      <c r="C40" s="194"/>
      <c r="D40" s="194"/>
      <c r="E40" s="194"/>
      <c r="F40" s="194"/>
      <c r="G40" s="195"/>
      <c r="H40" s="469"/>
      <c r="I40" s="470"/>
      <c r="J40" s="461" t="s">
        <v>37</v>
      </c>
      <c r="K40" s="462"/>
      <c r="L40" s="462"/>
      <c r="M40" s="462"/>
      <c r="N40" s="462"/>
      <c r="O40" s="462"/>
      <c r="P40" s="463"/>
      <c r="Q40" s="3943"/>
      <c r="R40" s="3944"/>
      <c r="S40" s="3944"/>
      <c r="T40" s="3944"/>
      <c r="U40" s="3944"/>
      <c r="V40" s="3944"/>
      <c r="W40" s="3945"/>
      <c r="X40" s="3943"/>
      <c r="Y40" s="3944"/>
      <c r="Z40" s="3944"/>
      <c r="AA40" s="3944"/>
      <c r="AB40" s="3944"/>
      <c r="AC40" s="3944"/>
      <c r="AD40" s="3945"/>
      <c r="AE40" s="3943"/>
      <c r="AF40" s="3946"/>
      <c r="AG40" s="3946"/>
      <c r="AH40" s="3946"/>
      <c r="AI40" s="3946"/>
      <c r="AJ40" s="3946"/>
      <c r="AK40" s="3947"/>
      <c r="AL40" s="3943"/>
      <c r="AM40" s="3944"/>
      <c r="AN40" s="3944"/>
      <c r="AO40" s="3944"/>
      <c r="AP40" s="3944"/>
      <c r="AQ40" s="3944"/>
      <c r="AR40" s="3945"/>
      <c r="AS40" s="3943"/>
      <c r="AT40" s="3946"/>
      <c r="AU40" s="3946"/>
      <c r="AV40" s="3946"/>
      <c r="AW40" s="3946"/>
      <c r="AX40" s="3946"/>
      <c r="AY40" s="3948"/>
    </row>
    <row r="41" spans="1:51" ht="24.75" customHeight="1">
      <c r="A41" s="4"/>
      <c r="B41" s="193"/>
      <c r="C41" s="194"/>
      <c r="D41" s="194"/>
      <c r="E41" s="194"/>
      <c r="F41" s="194"/>
      <c r="G41" s="195"/>
      <c r="H41" s="469"/>
      <c r="I41" s="470"/>
      <c r="J41" s="461" t="s">
        <v>40</v>
      </c>
      <c r="K41" s="462"/>
      <c r="L41" s="462"/>
      <c r="M41" s="462"/>
      <c r="N41" s="462"/>
      <c r="O41" s="462"/>
      <c r="P41" s="463"/>
      <c r="Q41" s="3943"/>
      <c r="R41" s="3944"/>
      <c r="S41" s="3944"/>
      <c r="T41" s="3944"/>
      <c r="U41" s="3944"/>
      <c r="V41" s="3944"/>
      <c r="W41" s="3945"/>
      <c r="X41" s="3943"/>
      <c r="Y41" s="3944"/>
      <c r="Z41" s="3944"/>
      <c r="AA41" s="3944"/>
      <c r="AB41" s="3944"/>
      <c r="AC41" s="3944"/>
      <c r="AD41" s="3945"/>
      <c r="AE41" s="3943"/>
      <c r="AF41" s="3946"/>
      <c r="AG41" s="3946"/>
      <c r="AH41" s="3946"/>
      <c r="AI41" s="3946"/>
      <c r="AJ41" s="3946"/>
      <c r="AK41" s="3947"/>
      <c r="AL41" s="3943"/>
      <c r="AM41" s="3944"/>
      <c r="AN41" s="3944"/>
      <c r="AO41" s="3944"/>
      <c r="AP41" s="3944"/>
      <c r="AQ41" s="3944"/>
      <c r="AR41" s="3945"/>
      <c r="AS41" s="3943"/>
      <c r="AT41" s="3946"/>
      <c r="AU41" s="3946"/>
      <c r="AV41" s="3946"/>
      <c r="AW41" s="3946"/>
      <c r="AX41" s="3946"/>
      <c r="AY41" s="3948"/>
    </row>
    <row r="42" spans="1:51" ht="24.75" customHeight="1">
      <c r="A42" s="4"/>
      <c r="B42" s="193"/>
      <c r="C42" s="194"/>
      <c r="D42" s="194"/>
      <c r="E42" s="194"/>
      <c r="F42" s="194"/>
      <c r="G42" s="195"/>
      <c r="H42" s="471"/>
      <c r="I42" s="472"/>
      <c r="J42" s="448" t="s">
        <v>42</v>
      </c>
      <c r="K42" s="449"/>
      <c r="L42" s="449"/>
      <c r="M42" s="449"/>
      <c r="N42" s="449"/>
      <c r="O42" s="449"/>
      <c r="P42" s="450"/>
      <c r="Q42" s="3949"/>
      <c r="R42" s="3950"/>
      <c r="S42" s="3950"/>
      <c r="T42" s="3950"/>
      <c r="U42" s="3950"/>
      <c r="V42" s="3950"/>
      <c r="W42" s="3951"/>
      <c r="X42" s="3949"/>
      <c r="Y42" s="3950"/>
      <c r="Z42" s="3950"/>
      <c r="AA42" s="3950"/>
      <c r="AB42" s="3950"/>
      <c r="AC42" s="3950"/>
      <c r="AD42" s="3951"/>
      <c r="AE42" s="3952"/>
      <c r="AF42" s="3953"/>
      <c r="AG42" s="3953"/>
      <c r="AH42" s="3953"/>
      <c r="AI42" s="3953"/>
      <c r="AJ42" s="3953"/>
      <c r="AK42" s="3954"/>
      <c r="AL42" s="3955">
        <f>SUM(AL39:AR41)</f>
        <v>4500</v>
      </c>
      <c r="AM42" s="3956"/>
      <c r="AN42" s="3956"/>
      <c r="AO42" s="3956"/>
      <c r="AP42" s="3956"/>
      <c r="AQ42" s="3956"/>
      <c r="AR42" s="3956"/>
      <c r="AS42" s="3957"/>
      <c r="AT42" s="3958"/>
      <c r="AU42" s="3958"/>
      <c r="AV42" s="3958"/>
      <c r="AW42" s="3958"/>
      <c r="AX42" s="3958"/>
      <c r="AY42" s="3959"/>
    </row>
    <row r="43" spans="1:51" ht="24.75" customHeight="1">
      <c r="A43" s="4"/>
      <c r="B43" s="193"/>
      <c r="C43" s="194"/>
      <c r="D43" s="194"/>
      <c r="E43" s="194"/>
      <c r="F43" s="194"/>
      <c r="G43" s="195"/>
      <c r="H43" s="438" t="s">
        <v>44</v>
      </c>
      <c r="I43" s="439"/>
      <c r="J43" s="439"/>
      <c r="K43" s="439"/>
      <c r="L43" s="439"/>
      <c r="M43" s="439"/>
      <c r="N43" s="439"/>
      <c r="O43" s="439"/>
      <c r="P43" s="439"/>
      <c r="Q43" s="3960"/>
      <c r="R43" s="3961"/>
      <c r="S43" s="3961"/>
      <c r="T43" s="3961"/>
      <c r="U43" s="3961"/>
      <c r="V43" s="3961"/>
      <c r="W43" s="3962"/>
      <c r="X43" s="3960"/>
      <c r="Y43" s="3961"/>
      <c r="Z43" s="3961"/>
      <c r="AA43" s="3961"/>
      <c r="AB43" s="3961"/>
      <c r="AC43" s="3961"/>
      <c r="AD43" s="3962"/>
      <c r="AE43" s="3937"/>
      <c r="AF43" s="3963"/>
      <c r="AG43" s="3963"/>
      <c r="AH43" s="3963"/>
      <c r="AI43" s="3963"/>
      <c r="AJ43" s="3963"/>
      <c r="AK43" s="3964"/>
      <c r="AL43" s="3965"/>
      <c r="AM43" s="3966"/>
      <c r="AN43" s="3966"/>
      <c r="AO43" s="3966"/>
      <c r="AP43" s="3966"/>
      <c r="AQ43" s="3966"/>
      <c r="AR43" s="3966"/>
      <c r="AS43" s="3965"/>
      <c r="AT43" s="3966"/>
      <c r="AU43" s="3966"/>
      <c r="AV43" s="3966"/>
      <c r="AW43" s="3966"/>
      <c r="AX43" s="3966"/>
      <c r="AY43" s="3967"/>
    </row>
    <row r="44" spans="1:51" ht="24.75" customHeight="1" thickBot="1">
      <c r="A44" s="4"/>
      <c r="B44" s="3060"/>
      <c r="C44" s="3061"/>
      <c r="D44" s="3061"/>
      <c r="E44" s="3061"/>
      <c r="F44" s="3061"/>
      <c r="G44" s="3968"/>
      <c r="H44" s="3969" t="s">
        <v>45</v>
      </c>
      <c r="I44" s="3970"/>
      <c r="J44" s="3970"/>
      <c r="K44" s="3970"/>
      <c r="L44" s="3970"/>
      <c r="M44" s="3970"/>
      <c r="N44" s="3970"/>
      <c r="O44" s="3970"/>
      <c r="P44" s="3970"/>
      <c r="Q44" s="3971"/>
      <c r="R44" s="3972"/>
      <c r="S44" s="3972"/>
      <c r="T44" s="3972"/>
      <c r="U44" s="3972"/>
      <c r="V44" s="3972"/>
      <c r="W44" s="3973"/>
      <c r="X44" s="3971"/>
      <c r="Y44" s="3972"/>
      <c r="Z44" s="3972"/>
      <c r="AA44" s="3972"/>
      <c r="AB44" s="3972"/>
      <c r="AC44" s="3972"/>
      <c r="AD44" s="3973"/>
      <c r="AE44" s="3971"/>
      <c r="AF44" s="3972"/>
      <c r="AG44" s="3972"/>
      <c r="AH44" s="3972"/>
      <c r="AI44" s="3972"/>
      <c r="AJ44" s="3972"/>
      <c r="AK44" s="3973"/>
      <c r="AL44" s="3974"/>
      <c r="AM44" s="3975"/>
      <c r="AN44" s="3975"/>
      <c r="AO44" s="3975"/>
      <c r="AP44" s="3975"/>
      <c r="AQ44" s="3975"/>
      <c r="AR44" s="3975"/>
      <c r="AS44" s="3974"/>
      <c r="AT44" s="3975"/>
      <c r="AU44" s="3975"/>
      <c r="AV44" s="3975"/>
      <c r="AW44" s="3975"/>
      <c r="AX44" s="3975"/>
      <c r="AY44" s="3976"/>
    </row>
    <row r="45" spans="1:51" ht="24.75" customHeight="1">
      <c r="A45" s="4"/>
      <c r="B45" s="3977"/>
      <c r="C45" s="3978"/>
      <c r="D45" s="3978"/>
      <c r="E45" s="3978"/>
      <c r="F45" s="3978"/>
      <c r="G45" s="3978"/>
      <c r="H45" s="3978"/>
      <c r="I45" s="3978"/>
      <c r="J45" s="3978"/>
      <c r="K45" s="3978"/>
      <c r="L45" s="3978"/>
      <c r="M45" s="3978"/>
      <c r="N45" s="3978"/>
      <c r="O45" s="3978"/>
      <c r="P45" s="3978"/>
      <c r="Q45" s="3978"/>
      <c r="R45" s="3978"/>
      <c r="S45" s="3978"/>
      <c r="T45" s="3978"/>
      <c r="U45" s="3978"/>
      <c r="V45" s="3978"/>
      <c r="W45" s="3978"/>
      <c r="X45" s="3978"/>
      <c r="Y45" s="3978"/>
      <c r="Z45" s="3978"/>
      <c r="AA45" s="3978"/>
      <c r="AB45" s="3978"/>
      <c r="AC45" s="3978"/>
      <c r="AD45" s="3978"/>
      <c r="AE45" s="3978"/>
      <c r="AF45" s="3978"/>
      <c r="AG45" s="3978"/>
      <c r="AH45" s="3978"/>
      <c r="AI45" s="3978"/>
      <c r="AJ45" s="3978"/>
      <c r="AK45" s="3978"/>
      <c r="AL45" s="3978"/>
      <c r="AM45" s="3978"/>
      <c r="AN45" s="3978"/>
      <c r="AO45" s="3978"/>
      <c r="AP45" s="3978"/>
      <c r="AQ45" s="3978"/>
      <c r="AR45" s="3978"/>
      <c r="AS45" s="3978"/>
      <c r="AT45" s="3978"/>
      <c r="AU45" s="3978"/>
      <c r="AV45" s="3978"/>
      <c r="AW45" s="3978"/>
      <c r="AX45" s="3978"/>
      <c r="AY45" s="3978"/>
    </row>
    <row r="46" spans="1:51" ht="29.95" customHeight="1" thickBot="1">
      <c r="A46" s="4"/>
      <c r="B46" s="3927" t="s">
        <v>1631</v>
      </c>
    </row>
    <row r="47" spans="1:51" ht="24.75" customHeight="1">
      <c r="A47" s="4"/>
      <c r="B47" s="190" t="s">
        <v>26</v>
      </c>
      <c r="C47" s="191"/>
      <c r="D47" s="191"/>
      <c r="E47" s="191"/>
      <c r="F47" s="191"/>
      <c r="G47" s="192"/>
      <c r="H47" s="3928"/>
      <c r="I47" s="3929"/>
      <c r="J47" s="3929"/>
      <c r="K47" s="3929"/>
      <c r="L47" s="3929"/>
      <c r="M47" s="3929"/>
      <c r="N47" s="3929"/>
      <c r="O47" s="3929"/>
      <c r="P47" s="3929"/>
      <c r="Q47" s="3930" t="s">
        <v>1618</v>
      </c>
      <c r="R47" s="3931"/>
      <c r="S47" s="3931"/>
      <c r="T47" s="3931"/>
      <c r="U47" s="3931"/>
      <c r="V47" s="3931"/>
      <c r="W47" s="3932"/>
      <c r="X47" s="3930" t="s">
        <v>1619</v>
      </c>
      <c r="Y47" s="3931"/>
      <c r="Z47" s="3931"/>
      <c r="AA47" s="3931"/>
      <c r="AB47" s="3931"/>
      <c r="AC47" s="3931"/>
      <c r="AD47" s="3932"/>
      <c r="AE47" s="3930" t="s">
        <v>1620</v>
      </c>
      <c r="AF47" s="3931"/>
      <c r="AG47" s="3931"/>
      <c r="AH47" s="3931"/>
      <c r="AI47" s="3931"/>
      <c r="AJ47" s="3931"/>
      <c r="AK47" s="3932"/>
      <c r="AL47" s="3930" t="s">
        <v>1621</v>
      </c>
      <c r="AM47" s="3931"/>
      <c r="AN47" s="3931"/>
      <c r="AO47" s="3931"/>
      <c r="AP47" s="3931"/>
      <c r="AQ47" s="3931"/>
      <c r="AR47" s="3932"/>
      <c r="AS47" s="3930" t="s">
        <v>1622</v>
      </c>
      <c r="AT47" s="3931"/>
      <c r="AU47" s="3931"/>
      <c r="AV47" s="3931"/>
      <c r="AW47" s="3931"/>
      <c r="AX47" s="3931"/>
      <c r="AY47" s="3933"/>
    </row>
    <row r="48" spans="1:51" ht="24.75" customHeight="1">
      <c r="A48" s="4"/>
      <c r="B48" s="193"/>
      <c r="C48" s="194"/>
      <c r="D48" s="194"/>
      <c r="E48" s="194"/>
      <c r="F48" s="194"/>
      <c r="G48" s="195"/>
      <c r="H48" s="467" t="s">
        <v>32</v>
      </c>
      <c r="I48" s="468"/>
      <c r="J48" s="473" t="s">
        <v>33</v>
      </c>
      <c r="K48" s="474"/>
      <c r="L48" s="474"/>
      <c r="M48" s="474"/>
      <c r="N48" s="474"/>
      <c r="O48" s="474"/>
      <c r="P48" s="475"/>
      <c r="Q48" s="3937"/>
      <c r="R48" s="3938"/>
      <c r="S48" s="3938"/>
      <c r="T48" s="3938"/>
      <c r="U48" s="3938"/>
      <c r="V48" s="3938"/>
      <c r="W48" s="3938"/>
      <c r="X48" s="3937"/>
      <c r="Y48" s="3938"/>
      <c r="Z48" s="3938"/>
      <c r="AA48" s="3938"/>
      <c r="AB48" s="3938"/>
      <c r="AC48" s="3938"/>
      <c r="AD48" s="3938"/>
      <c r="AE48" s="3979"/>
      <c r="AF48" s="3980"/>
      <c r="AG48" s="3980"/>
      <c r="AH48" s="3980"/>
      <c r="AI48" s="3980"/>
      <c r="AJ48" s="3980"/>
      <c r="AK48" s="3980"/>
      <c r="AL48" s="3981">
        <v>189</v>
      </c>
      <c r="AM48" s="3982"/>
      <c r="AN48" s="3982"/>
      <c r="AO48" s="3982"/>
      <c r="AP48" s="3982"/>
      <c r="AQ48" s="3982"/>
      <c r="AR48" s="3983"/>
      <c r="AS48" s="3984">
        <v>0</v>
      </c>
      <c r="AT48" s="3985"/>
      <c r="AU48" s="3985"/>
      <c r="AV48" s="3985"/>
      <c r="AW48" s="3985"/>
      <c r="AX48" s="3985"/>
      <c r="AY48" s="3986"/>
    </row>
    <row r="49" spans="1:51" ht="24.75" customHeight="1">
      <c r="A49" s="4"/>
      <c r="B49" s="193"/>
      <c r="C49" s="194"/>
      <c r="D49" s="194"/>
      <c r="E49" s="194"/>
      <c r="F49" s="194"/>
      <c r="G49" s="195"/>
      <c r="H49" s="469"/>
      <c r="I49" s="470"/>
      <c r="J49" s="461" t="s">
        <v>37</v>
      </c>
      <c r="K49" s="462"/>
      <c r="L49" s="462"/>
      <c r="M49" s="462"/>
      <c r="N49" s="462"/>
      <c r="O49" s="462"/>
      <c r="P49" s="463"/>
      <c r="Q49" s="3943"/>
      <c r="R49" s="3946"/>
      <c r="S49" s="3946"/>
      <c r="T49" s="3946"/>
      <c r="U49" s="3946"/>
      <c r="V49" s="3946"/>
      <c r="W49" s="3946"/>
      <c r="X49" s="3943"/>
      <c r="Y49" s="3946"/>
      <c r="Z49" s="3946"/>
      <c r="AA49" s="3946"/>
      <c r="AB49" s="3946"/>
      <c r="AC49" s="3946"/>
      <c r="AD49" s="3946"/>
      <c r="AE49" s="3987"/>
      <c r="AF49" s="3988"/>
      <c r="AG49" s="3988"/>
      <c r="AH49" s="3988"/>
      <c r="AI49" s="3988"/>
      <c r="AJ49" s="3988"/>
      <c r="AK49" s="3988"/>
      <c r="AL49" s="3987"/>
      <c r="AM49" s="3989"/>
      <c r="AN49" s="3989"/>
      <c r="AO49" s="3989"/>
      <c r="AP49" s="3989"/>
      <c r="AQ49" s="3989"/>
      <c r="AR49" s="3990"/>
      <c r="AS49" s="3987"/>
      <c r="AT49" s="3988"/>
      <c r="AU49" s="3988"/>
      <c r="AV49" s="3988"/>
      <c r="AW49" s="3988"/>
      <c r="AX49" s="3988"/>
      <c r="AY49" s="3991"/>
    </row>
    <row r="50" spans="1:51" ht="24.75" customHeight="1">
      <c r="A50" s="4"/>
      <c r="B50" s="193"/>
      <c r="C50" s="194"/>
      <c r="D50" s="194"/>
      <c r="E50" s="194"/>
      <c r="F50" s="194"/>
      <c r="G50" s="195"/>
      <c r="H50" s="469"/>
      <c r="I50" s="470"/>
      <c r="J50" s="461" t="s">
        <v>40</v>
      </c>
      <c r="K50" s="462"/>
      <c r="L50" s="462"/>
      <c r="M50" s="462"/>
      <c r="N50" s="462"/>
      <c r="O50" s="462"/>
      <c r="P50" s="463"/>
      <c r="Q50" s="3992"/>
      <c r="R50" s="3993"/>
      <c r="S50" s="3993"/>
      <c r="T50" s="3993"/>
      <c r="U50" s="3993"/>
      <c r="V50" s="3993"/>
      <c r="W50" s="3993"/>
      <c r="X50" s="3992"/>
      <c r="Y50" s="3993"/>
      <c r="Z50" s="3993"/>
      <c r="AA50" s="3993"/>
      <c r="AB50" s="3993"/>
      <c r="AC50" s="3993"/>
      <c r="AD50" s="3993"/>
      <c r="AE50" s="3994"/>
      <c r="AF50" s="3995"/>
      <c r="AG50" s="3995"/>
      <c r="AH50" s="3995"/>
      <c r="AI50" s="3995"/>
      <c r="AJ50" s="3995"/>
      <c r="AK50" s="3995"/>
      <c r="AL50" s="3994"/>
      <c r="AM50" s="3995"/>
      <c r="AN50" s="3995"/>
      <c r="AO50" s="3995"/>
      <c r="AP50" s="3995"/>
      <c r="AQ50" s="3995"/>
      <c r="AR50" s="3995"/>
      <c r="AS50" s="3987"/>
      <c r="AT50" s="3988"/>
      <c r="AU50" s="3988"/>
      <c r="AV50" s="3988"/>
      <c r="AW50" s="3988"/>
      <c r="AX50" s="3988"/>
      <c r="AY50" s="3991"/>
    </row>
    <row r="51" spans="1:51" ht="24.75" customHeight="1">
      <c r="A51" s="4"/>
      <c r="B51" s="193"/>
      <c r="C51" s="194"/>
      <c r="D51" s="194"/>
      <c r="E51" s="194"/>
      <c r="F51" s="194"/>
      <c r="G51" s="195"/>
      <c r="H51" s="471"/>
      <c r="I51" s="472"/>
      <c r="J51" s="448" t="s">
        <v>42</v>
      </c>
      <c r="K51" s="449"/>
      <c r="L51" s="449"/>
      <c r="M51" s="449"/>
      <c r="N51" s="449"/>
      <c r="O51" s="449"/>
      <c r="P51" s="450"/>
      <c r="Q51" s="3949"/>
      <c r="R51" s="3996"/>
      <c r="S51" s="3996"/>
      <c r="T51" s="3996"/>
      <c r="U51" s="3996"/>
      <c r="V51" s="3996"/>
      <c r="W51" s="3997"/>
      <c r="X51" s="3949"/>
      <c r="Y51" s="3996"/>
      <c r="Z51" s="3996"/>
      <c r="AA51" s="3996"/>
      <c r="AB51" s="3996"/>
      <c r="AC51" s="3996"/>
      <c r="AD51" s="3997"/>
      <c r="AE51" s="3998"/>
      <c r="AF51" s="3999"/>
      <c r="AG51" s="3999"/>
      <c r="AH51" s="3999"/>
      <c r="AI51" s="3999"/>
      <c r="AJ51" s="3999"/>
      <c r="AK51" s="4000"/>
      <c r="AL51" s="4001">
        <v>189</v>
      </c>
      <c r="AM51" s="4002"/>
      <c r="AN51" s="4002"/>
      <c r="AO51" s="4002"/>
      <c r="AP51" s="4002"/>
      <c r="AQ51" s="4002"/>
      <c r="AR51" s="4003"/>
      <c r="AS51" s="4004"/>
      <c r="AT51" s="4005"/>
      <c r="AU51" s="4005"/>
      <c r="AV51" s="4005"/>
      <c r="AW51" s="4005"/>
      <c r="AX51" s="4005"/>
      <c r="AY51" s="4006"/>
    </row>
    <row r="52" spans="1:51" ht="24.75" customHeight="1">
      <c r="A52" s="4"/>
      <c r="B52" s="193"/>
      <c r="C52" s="194"/>
      <c r="D52" s="194"/>
      <c r="E52" s="194"/>
      <c r="F52" s="194"/>
      <c r="G52" s="195"/>
      <c r="H52" s="438" t="s">
        <v>44</v>
      </c>
      <c r="I52" s="439"/>
      <c r="J52" s="439"/>
      <c r="K52" s="439"/>
      <c r="L52" s="439"/>
      <c r="M52" s="439"/>
      <c r="N52" s="439"/>
      <c r="O52" s="439"/>
      <c r="P52" s="439"/>
      <c r="Q52" s="3960"/>
      <c r="R52" s="4007"/>
      <c r="S52" s="4007"/>
      <c r="T52" s="4007"/>
      <c r="U52" s="4007"/>
      <c r="V52" s="4007"/>
      <c r="W52" s="4008"/>
      <c r="X52" s="3960"/>
      <c r="Y52" s="4007"/>
      <c r="Z52" s="4007"/>
      <c r="AA52" s="4007"/>
      <c r="AB52" s="4007"/>
      <c r="AC52" s="4007"/>
      <c r="AD52" s="4008"/>
      <c r="AE52" s="4009"/>
      <c r="AF52" s="4010"/>
      <c r="AG52" s="4010"/>
      <c r="AH52" s="4010"/>
      <c r="AI52" s="4010"/>
      <c r="AJ52" s="4010"/>
      <c r="AK52" s="4011"/>
      <c r="AL52" s="4012">
        <v>0</v>
      </c>
      <c r="AM52" s="4013"/>
      <c r="AN52" s="4013"/>
      <c r="AO52" s="4013"/>
      <c r="AP52" s="4013"/>
      <c r="AQ52" s="4013"/>
      <c r="AR52" s="4014"/>
      <c r="AS52" s="4015"/>
      <c r="AT52" s="4016"/>
      <c r="AU52" s="4016"/>
      <c r="AV52" s="4016"/>
      <c r="AW52" s="4016"/>
      <c r="AX52" s="4016"/>
      <c r="AY52" s="4017"/>
    </row>
    <row r="53" spans="1:51" ht="24.75" customHeight="1" thickBot="1">
      <c r="A53" s="4"/>
      <c r="B53" s="3060"/>
      <c r="C53" s="3061"/>
      <c r="D53" s="3061"/>
      <c r="E53" s="3061"/>
      <c r="F53" s="3061"/>
      <c r="G53" s="3968"/>
      <c r="H53" s="3969" t="s">
        <v>45</v>
      </c>
      <c r="I53" s="3970"/>
      <c r="J53" s="3970"/>
      <c r="K53" s="3970"/>
      <c r="L53" s="3970"/>
      <c r="M53" s="3970"/>
      <c r="N53" s="3970"/>
      <c r="O53" s="3970"/>
      <c r="P53" s="3970"/>
      <c r="Q53" s="3971"/>
      <c r="R53" s="4018"/>
      <c r="S53" s="4018"/>
      <c r="T53" s="4018"/>
      <c r="U53" s="4018"/>
      <c r="V53" s="4018"/>
      <c r="W53" s="4019"/>
      <c r="X53" s="3971"/>
      <c r="Y53" s="4018"/>
      <c r="Z53" s="4018"/>
      <c r="AA53" s="4018"/>
      <c r="AB53" s="4018"/>
      <c r="AC53" s="4018"/>
      <c r="AD53" s="4019"/>
      <c r="AE53" s="3971"/>
      <c r="AF53" s="4018"/>
      <c r="AG53" s="4018"/>
      <c r="AH53" s="4018"/>
      <c r="AI53" s="4018"/>
      <c r="AJ53" s="4018"/>
      <c r="AK53" s="4019"/>
      <c r="AL53" s="3971"/>
      <c r="AM53" s="3972"/>
      <c r="AN53" s="3972"/>
      <c r="AO53" s="3972"/>
      <c r="AP53" s="3972"/>
      <c r="AQ53" s="3972"/>
      <c r="AR53" s="3973"/>
      <c r="AS53" s="3974"/>
      <c r="AT53" s="3975"/>
      <c r="AU53" s="3975"/>
      <c r="AV53" s="3975"/>
      <c r="AW53" s="3975"/>
      <c r="AX53" s="3975"/>
      <c r="AY53" s="3976"/>
    </row>
    <row r="54" spans="1:51" ht="24.75" customHeight="1">
      <c r="A54" s="4"/>
      <c r="B54" s="3926"/>
      <c r="AU54" s="3926"/>
      <c r="AV54" s="3926"/>
      <c r="AW54" s="3926"/>
      <c r="AX54" s="3926"/>
    </row>
    <row r="55" spans="1:51" ht="27.85" customHeight="1" thickBot="1">
      <c r="A55" s="4"/>
      <c r="B55" s="3927" t="s">
        <v>1632</v>
      </c>
    </row>
    <row r="56" spans="1:51" ht="24.75" customHeight="1">
      <c r="A56" s="4"/>
      <c r="B56" s="190" t="s">
        <v>26</v>
      </c>
      <c r="C56" s="191"/>
      <c r="D56" s="191"/>
      <c r="E56" s="191"/>
      <c r="F56" s="191"/>
      <c r="G56" s="192"/>
      <c r="H56" s="3928"/>
      <c r="I56" s="3929"/>
      <c r="J56" s="3929"/>
      <c r="K56" s="3929"/>
      <c r="L56" s="3929"/>
      <c r="M56" s="3929"/>
      <c r="N56" s="3929"/>
      <c r="O56" s="3929"/>
      <c r="P56" s="3929"/>
      <c r="Q56" s="3930" t="s">
        <v>1618</v>
      </c>
      <c r="R56" s="3931"/>
      <c r="S56" s="3931"/>
      <c r="T56" s="3931"/>
      <c r="U56" s="3931"/>
      <c r="V56" s="3931"/>
      <c r="W56" s="3932"/>
      <c r="X56" s="3930" t="s">
        <v>1619</v>
      </c>
      <c r="Y56" s="3931"/>
      <c r="Z56" s="3931"/>
      <c r="AA56" s="3931"/>
      <c r="AB56" s="3931"/>
      <c r="AC56" s="3931"/>
      <c r="AD56" s="3932"/>
      <c r="AE56" s="3930" t="s">
        <v>1620</v>
      </c>
      <c r="AF56" s="3931"/>
      <c r="AG56" s="3931"/>
      <c r="AH56" s="3931"/>
      <c r="AI56" s="3931"/>
      <c r="AJ56" s="3931"/>
      <c r="AK56" s="3932"/>
      <c r="AL56" s="3930" t="s">
        <v>1621</v>
      </c>
      <c r="AM56" s="3931"/>
      <c r="AN56" s="3931"/>
      <c r="AO56" s="3931"/>
      <c r="AP56" s="3931"/>
      <c r="AQ56" s="3931"/>
      <c r="AR56" s="3932"/>
      <c r="AS56" s="3930" t="s">
        <v>1622</v>
      </c>
      <c r="AT56" s="3931"/>
      <c r="AU56" s="3931"/>
      <c r="AV56" s="3931"/>
      <c r="AW56" s="3931"/>
      <c r="AX56" s="3931"/>
      <c r="AY56" s="3933"/>
    </row>
    <row r="57" spans="1:51" ht="24.75" customHeight="1">
      <c r="A57" s="4"/>
      <c r="B57" s="193"/>
      <c r="C57" s="194"/>
      <c r="D57" s="194"/>
      <c r="E57" s="194"/>
      <c r="F57" s="194"/>
      <c r="G57" s="195"/>
      <c r="H57" s="467" t="s">
        <v>32</v>
      </c>
      <c r="I57" s="468"/>
      <c r="J57" s="473" t="s">
        <v>33</v>
      </c>
      <c r="K57" s="474"/>
      <c r="L57" s="474"/>
      <c r="M57" s="474"/>
      <c r="N57" s="474"/>
      <c r="O57" s="474"/>
      <c r="P57" s="475"/>
      <c r="Q57" s="3934"/>
      <c r="R57" s="3935"/>
      <c r="S57" s="3935"/>
      <c r="T57" s="3935"/>
      <c r="U57" s="3935"/>
      <c r="V57" s="3935"/>
      <c r="W57" s="3936"/>
      <c r="X57" s="3934"/>
      <c r="Y57" s="3935"/>
      <c r="Z57" s="3935"/>
      <c r="AA57" s="3935"/>
      <c r="AB57" s="3935"/>
      <c r="AC57" s="3935"/>
      <c r="AD57" s="3936"/>
      <c r="AE57" s="3934"/>
      <c r="AF57" s="4020"/>
      <c r="AG57" s="4020"/>
      <c r="AH57" s="4020"/>
      <c r="AI57" s="4020"/>
      <c r="AJ57" s="4020"/>
      <c r="AK57" s="4021"/>
      <c r="AL57" s="3937"/>
      <c r="AM57" s="3963"/>
      <c r="AN57" s="3963"/>
      <c r="AO57" s="3963"/>
      <c r="AP57" s="3963"/>
      <c r="AQ57" s="3963"/>
      <c r="AR57" s="3964"/>
      <c r="AS57" s="3940" t="s">
        <v>1633</v>
      </c>
      <c r="AT57" s="3941"/>
      <c r="AU57" s="3941"/>
      <c r="AV57" s="3941"/>
      <c r="AW57" s="3941"/>
      <c r="AX57" s="3941"/>
      <c r="AY57" s="3942"/>
    </row>
    <row r="58" spans="1:51" ht="24.75" customHeight="1">
      <c r="A58" s="4"/>
      <c r="B58" s="193"/>
      <c r="C58" s="194"/>
      <c r="D58" s="194"/>
      <c r="E58" s="194"/>
      <c r="F58" s="194"/>
      <c r="G58" s="195"/>
      <c r="H58" s="469"/>
      <c r="I58" s="470"/>
      <c r="J58" s="461" t="s">
        <v>37</v>
      </c>
      <c r="K58" s="462"/>
      <c r="L58" s="462"/>
      <c r="M58" s="462"/>
      <c r="N58" s="462"/>
      <c r="O58" s="462"/>
      <c r="P58" s="463"/>
      <c r="Q58" s="3943"/>
      <c r="R58" s="3944"/>
      <c r="S58" s="3944"/>
      <c r="T58" s="3944"/>
      <c r="U58" s="3944"/>
      <c r="V58" s="3944"/>
      <c r="W58" s="3945"/>
      <c r="X58" s="3943"/>
      <c r="Y58" s="3944"/>
      <c r="Z58" s="3944"/>
      <c r="AA58" s="3944"/>
      <c r="AB58" s="3944"/>
      <c r="AC58" s="3944"/>
      <c r="AD58" s="3945"/>
      <c r="AE58" s="4022">
        <v>10810</v>
      </c>
      <c r="AF58" s="4023"/>
      <c r="AG58" s="4023"/>
      <c r="AH58" s="4023"/>
      <c r="AI58" s="4023"/>
      <c r="AJ58" s="4023"/>
      <c r="AK58" s="4024"/>
      <c r="AL58" s="3943"/>
      <c r="AM58" s="3944"/>
      <c r="AN58" s="3944"/>
      <c r="AO58" s="3944"/>
      <c r="AP58" s="3944"/>
      <c r="AQ58" s="3944"/>
      <c r="AR58" s="3945"/>
      <c r="AS58" s="3943"/>
      <c r="AT58" s="3946"/>
      <c r="AU58" s="3946"/>
      <c r="AV58" s="3946"/>
      <c r="AW58" s="3946"/>
      <c r="AX58" s="3946"/>
      <c r="AY58" s="3948"/>
    </row>
    <row r="59" spans="1:51" ht="24.75" customHeight="1">
      <c r="A59" s="4"/>
      <c r="B59" s="193"/>
      <c r="C59" s="194"/>
      <c r="D59" s="194"/>
      <c r="E59" s="194"/>
      <c r="F59" s="194"/>
      <c r="G59" s="195"/>
      <c r="H59" s="469"/>
      <c r="I59" s="470"/>
      <c r="J59" s="461" t="s">
        <v>40</v>
      </c>
      <c r="K59" s="462"/>
      <c r="L59" s="462"/>
      <c r="M59" s="462"/>
      <c r="N59" s="462"/>
      <c r="O59" s="462"/>
      <c r="P59" s="463"/>
      <c r="Q59" s="3943"/>
      <c r="R59" s="3944"/>
      <c r="S59" s="3944"/>
      <c r="T59" s="3944"/>
      <c r="U59" s="3944"/>
      <c r="V59" s="3944"/>
      <c r="W59" s="3945"/>
      <c r="X59" s="3943"/>
      <c r="Y59" s="3944"/>
      <c r="Z59" s="3944"/>
      <c r="AA59" s="3944"/>
      <c r="AB59" s="3944"/>
      <c r="AC59" s="3944"/>
      <c r="AD59" s="3945"/>
      <c r="AE59" s="3943"/>
      <c r="AF59" s="3946"/>
      <c r="AG59" s="3946"/>
      <c r="AH59" s="3946"/>
      <c r="AI59" s="3946"/>
      <c r="AJ59" s="3946"/>
      <c r="AK59" s="3947"/>
      <c r="AL59" s="4022">
        <v>6588</v>
      </c>
      <c r="AM59" s="4025"/>
      <c r="AN59" s="4025"/>
      <c r="AO59" s="4025"/>
      <c r="AP59" s="4025"/>
      <c r="AQ59" s="4025"/>
      <c r="AR59" s="4025"/>
      <c r="AS59" s="3943"/>
      <c r="AT59" s="3946"/>
      <c r="AU59" s="3946"/>
      <c r="AV59" s="3946"/>
      <c r="AW59" s="3946"/>
      <c r="AX59" s="3946"/>
      <c r="AY59" s="3948"/>
    </row>
    <row r="60" spans="1:51" ht="24.75" customHeight="1">
      <c r="A60" s="4"/>
      <c r="B60" s="193"/>
      <c r="C60" s="194"/>
      <c r="D60" s="194"/>
      <c r="E60" s="194"/>
      <c r="F60" s="194"/>
      <c r="G60" s="195"/>
      <c r="H60" s="471"/>
      <c r="I60" s="472"/>
      <c r="J60" s="448" t="s">
        <v>42</v>
      </c>
      <c r="K60" s="449"/>
      <c r="L60" s="449"/>
      <c r="M60" s="449"/>
      <c r="N60" s="449"/>
      <c r="O60" s="449"/>
      <c r="P60" s="450"/>
      <c r="Q60" s="3949"/>
      <c r="R60" s="3950"/>
      <c r="S60" s="3950"/>
      <c r="T60" s="3950"/>
      <c r="U60" s="3950"/>
      <c r="V60" s="3950"/>
      <c r="W60" s="3951"/>
      <c r="X60" s="3949"/>
      <c r="Y60" s="3950"/>
      <c r="Z60" s="3950"/>
      <c r="AA60" s="3950"/>
      <c r="AB60" s="3950"/>
      <c r="AC60" s="3950"/>
      <c r="AD60" s="3951"/>
      <c r="AE60" s="3955">
        <f>SUM(AE58:AK59)</f>
        <v>10810</v>
      </c>
      <c r="AF60" s="4026"/>
      <c r="AG60" s="4026"/>
      <c r="AH60" s="4026"/>
      <c r="AI60" s="4026"/>
      <c r="AJ60" s="4026"/>
      <c r="AK60" s="4026"/>
      <c r="AL60" s="3955">
        <f>SUM(AL59)</f>
        <v>6588</v>
      </c>
      <c r="AM60" s="3956"/>
      <c r="AN60" s="3956"/>
      <c r="AO60" s="3956"/>
      <c r="AP60" s="3956"/>
      <c r="AQ60" s="3956"/>
      <c r="AR60" s="3956"/>
      <c r="AS60" s="3957"/>
      <c r="AT60" s="3958"/>
      <c r="AU60" s="3958"/>
      <c r="AV60" s="3958"/>
      <c r="AW60" s="3958"/>
      <c r="AX60" s="3958"/>
      <c r="AY60" s="3959"/>
    </row>
    <row r="61" spans="1:51" ht="24.75" customHeight="1">
      <c r="A61" s="4"/>
      <c r="B61" s="193"/>
      <c r="C61" s="194"/>
      <c r="D61" s="194"/>
      <c r="E61" s="194"/>
      <c r="F61" s="194"/>
      <c r="G61" s="195"/>
      <c r="H61" s="438" t="s">
        <v>44</v>
      </c>
      <c r="I61" s="439"/>
      <c r="J61" s="439"/>
      <c r="K61" s="439"/>
      <c r="L61" s="439"/>
      <c r="M61" s="439"/>
      <c r="N61" s="439"/>
      <c r="O61" s="439"/>
      <c r="P61" s="439"/>
      <c r="Q61" s="3960"/>
      <c r="R61" s="3961"/>
      <c r="S61" s="3961"/>
      <c r="T61" s="3961"/>
      <c r="U61" s="3961"/>
      <c r="V61" s="3961"/>
      <c r="W61" s="3962"/>
      <c r="X61" s="3960"/>
      <c r="Y61" s="3961"/>
      <c r="Z61" s="3961"/>
      <c r="AA61" s="3961"/>
      <c r="AB61" s="3961"/>
      <c r="AC61" s="3961"/>
      <c r="AD61" s="3962"/>
      <c r="AE61" s="3940">
        <v>1735</v>
      </c>
      <c r="AF61" s="3941"/>
      <c r="AG61" s="3941"/>
      <c r="AH61" s="3941"/>
      <c r="AI61" s="3941"/>
      <c r="AJ61" s="3941"/>
      <c r="AK61" s="3941"/>
      <c r="AL61" s="3965"/>
      <c r="AM61" s="3966"/>
      <c r="AN61" s="3966"/>
      <c r="AO61" s="3966"/>
      <c r="AP61" s="3966"/>
      <c r="AQ61" s="3966"/>
      <c r="AR61" s="3966"/>
      <c r="AS61" s="3965"/>
      <c r="AT61" s="3966"/>
      <c r="AU61" s="3966"/>
      <c r="AV61" s="3966"/>
      <c r="AW61" s="3966"/>
      <c r="AX61" s="3966"/>
      <c r="AY61" s="3967"/>
    </row>
    <row r="62" spans="1:51" ht="24.75" customHeight="1" thickBot="1">
      <c r="A62" s="4"/>
      <c r="B62" s="3060"/>
      <c r="C62" s="3061"/>
      <c r="D62" s="3061"/>
      <c r="E62" s="3061"/>
      <c r="F62" s="3061"/>
      <c r="G62" s="3968"/>
      <c r="H62" s="3969" t="s">
        <v>45</v>
      </c>
      <c r="I62" s="3970"/>
      <c r="J62" s="3970"/>
      <c r="K62" s="3970"/>
      <c r="L62" s="3970"/>
      <c r="M62" s="3970"/>
      <c r="N62" s="3970"/>
      <c r="O62" s="3970"/>
      <c r="P62" s="3970"/>
      <c r="Q62" s="3971"/>
      <c r="R62" s="3972"/>
      <c r="S62" s="3972"/>
      <c r="T62" s="3972"/>
      <c r="U62" s="3972"/>
      <c r="V62" s="3972"/>
      <c r="W62" s="3973"/>
      <c r="X62" s="3971"/>
      <c r="Y62" s="3972"/>
      <c r="Z62" s="3972"/>
      <c r="AA62" s="3972"/>
      <c r="AB62" s="3972"/>
      <c r="AC62" s="3972"/>
      <c r="AD62" s="3973"/>
      <c r="AE62" s="4027">
        <f>AE61/AE60</f>
        <v>0.1604995374653099</v>
      </c>
      <c r="AF62" s="4028"/>
      <c r="AG62" s="4028"/>
      <c r="AH62" s="4028"/>
      <c r="AI62" s="4028"/>
      <c r="AJ62" s="4028"/>
      <c r="AK62" s="4028"/>
      <c r="AL62" s="3974"/>
      <c r="AM62" s="3975"/>
      <c r="AN62" s="3975"/>
      <c r="AO62" s="3975"/>
      <c r="AP62" s="3975"/>
      <c r="AQ62" s="3975"/>
      <c r="AR62" s="3975"/>
      <c r="AS62" s="3974"/>
      <c r="AT62" s="3975"/>
      <c r="AU62" s="3975"/>
      <c r="AV62" s="3975"/>
      <c r="AW62" s="3975"/>
      <c r="AX62" s="3975"/>
      <c r="AY62" s="3976"/>
    </row>
    <row r="63" spans="1:51" ht="24.75" customHeight="1">
      <c r="A63" s="4"/>
      <c r="B63" s="3977"/>
      <c r="C63" s="3978"/>
      <c r="D63" s="3978"/>
      <c r="E63" s="3978"/>
      <c r="F63" s="3978"/>
      <c r="G63" s="3978"/>
      <c r="H63" s="3978"/>
      <c r="I63" s="3978"/>
      <c r="J63" s="3978"/>
      <c r="K63" s="3978"/>
      <c r="L63" s="3978"/>
      <c r="M63" s="3978"/>
      <c r="N63" s="3978"/>
      <c r="O63" s="3978"/>
      <c r="P63" s="3978"/>
      <c r="Q63" s="3978"/>
      <c r="R63" s="3978"/>
      <c r="S63" s="3978"/>
      <c r="T63" s="3978"/>
      <c r="U63" s="3978"/>
      <c r="V63" s="3978"/>
      <c r="W63" s="3978"/>
      <c r="X63" s="3978"/>
      <c r="Y63" s="3978"/>
      <c r="Z63" s="3978"/>
      <c r="AA63" s="3978"/>
      <c r="AB63" s="3978"/>
      <c r="AC63" s="3978"/>
      <c r="AD63" s="3978"/>
      <c r="AE63" s="3978"/>
      <c r="AF63" s="3978"/>
      <c r="AG63" s="3978"/>
      <c r="AH63" s="3978"/>
      <c r="AI63" s="3978"/>
      <c r="AJ63" s="3978"/>
      <c r="AK63" s="3978"/>
      <c r="AL63" s="3978"/>
      <c r="AM63" s="3978"/>
      <c r="AN63" s="3978"/>
      <c r="AO63" s="3978"/>
      <c r="AP63" s="3978"/>
      <c r="AQ63" s="3978"/>
      <c r="AR63" s="3978"/>
      <c r="AS63" s="3978"/>
      <c r="AT63" s="3978"/>
      <c r="AU63" s="3978"/>
      <c r="AV63" s="3978"/>
      <c r="AW63" s="3978"/>
      <c r="AX63" s="3978"/>
      <c r="AY63" s="3978"/>
    </row>
    <row r="64" spans="1:51" ht="24.05" customHeight="1" thickBot="1">
      <c r="A64" s="4"/>
      <c r="B64" s="3927" t="s">
        <v>1634</v>
      </c>
    </row>
    <row r="65" spans="1:51" ht="24.75" customHeight="1">
      <c r="A65" s="4"/>
      <c r="B65" s="190" t="s">
        <v>26</v>
      </c>
      <c r="C65" s="191"/>
      <c r="D65" s="191"/>
      <c r="E65" s="191"/>
      <c r="F65" s="191"/>
      <c r="G65" s="192"/>
      <c r="H65" s="3928"/>
      <c r="I65" s="3929"/>
      <c r="J65" s="3929"/>
      <c r="K65" s="3929"/>
      <c r="L65" s="3929"/>
      <c r="M65" s="3929"/>
      <c r="N65" s="3929"/>
      <c r="O65" s="3929"/>
      <c r="P65" s="3929"/>
      <c r="Q65" s="3930" t="s">
        <v>1618</v>
      </c>
      <c r="R65" s="3931"/>
      <c r="S65" s="3931"/>
      <c r="T65" s="3931"/>
      <c r="U65" s="3931"/>
      <c r="V65" s="3931"/>
      <c r="W65" s="3932"/>
      <c r="X65" s="3930" t="s">
        <v>1619</v>
      </c>
      <c r="Y65" s="3931"/>
      <c r="Z65" s="3931"/>
      <c r="AA65" s="3931"/>
      <c r="AB65" s="3931"/>
      <c r="AC65" s="3931"/>
      <c r="AD65" s="3932"/>
      <c r="AE65" s="3930" t="s">
        <v>1620</v>
      </c>
      <c r="AF65" s="3931"/>
      <c r="AG65" s="3931"/>
      <c r="AH65" s="3931"/>
      <c r="AI65" s="3931"/>
      <c r="AJ65" s="3931"/>
      <c r="AK65" s="3932"/>
      <c r="AL65" s="3930" t="s">
        <v>1621</v>
      </c>
      <c r="AM65" s="3931"/>
      <c r="AN65" s="3931"/>
      <c r="AO65" s="3931"/>
      <c r="AP65" s="3931"/>
      <c r="AQ65" s="3931"/>
      <c r="AR65" s="3932"/>
      <c r="AS65" s="3930" t="s">
        <v>1622</v>
      </c>
      <c r="AT65" s="3931"/>
      <c r="AU65" s="3931"/>
      <c r="AV65" s="3931"/>
      <c r="AW65" s="3931"/>
      <c r="AX65" s="3931"/>
      <c r="AY65" s="3933"/>
    </row>
    <row r="66" spans="1:51" ht="24.75" customHeight="1">
      <c r="A66" s="4"/>
      <c r="B66" s="193"/>
      <c r="C66" s="194"/>
      <c r="D66" s="194"/>
      <c r="E66" s="194"/>
      <c r="F66" s="194"/>
      <c r="G66" s="195"/>
      <c r="H66" s="467" t="s">
        <v>32</v>
      </c>
      <c r="I66" s="468"/>
      <c r="J66" s="473" t="s">
        <v>33</v>
      </c>
      <c r="K66" s="474"/>
      <c r="L66" s="474"/>
      <c r="M66" s="474"/>
      <c r="N66" s="474"/>
      <c r="O66" s="474"/>
      <c r="P66" s="475"/>
      <c r="Q66" s="3937"/>
      <c r="R66" s="3938"/>
      <c r="S66" s="3938"/>
      <c r="T66" s="3938"/>
      <c r="U66" s="3938"/>
      <c r="V66" s="3938"/>
      <c r="W66" s="3938"/>
      <c r="X66" s="4029"/>
      <c r="Y66" s="4030"/>
      <c r="Z66" s="4030"/>
      <c r="AA66" s="4030"/>
      <c r="AB66" s="4030"/>
      <c r="AC66" s="4030"/>
      <c r="AD66" s="4030"/>
      <c r="AE66" s="4029"/>
      <c r="AF66" s="4030"/>
      <c r="AG66" s="4030"/>
      <c r="AH66" s="4030"/>
      <c r="AI66" s="4030"/>
      <c r="AJ66" s="4030"/>
      <c r="AK66" s="4030"/>
      <c r="AL66" s="4031"/>
      <c r="AM66" s="4032"/>
      <c r="AN66" s="4032"/>
      <c r="AO66" s="4032"/>
      <c r="AP66" s="4032"/>
      <c r="AQ66" s="4032"/>
      <c r="AR66" s="4033"/>
      <c r="AS66" s="4034">
        <v>0</v>
      </c>
      <c r="AT66" s="4035"/>
      <c r="AU66" s="4035"/>
      <c r="AV66" s="4035"/>
      <c r="AW66" s="4035"/>
      <c r="AX66" s="4035"/>
      <c r="AY66" s="4036"/>
    </row>
    <row r="67" spans="1:51" ht="24.75" customHeight="1">
      <c r="A67" s="4"/>
      <c r="B67" s="193"/>
      <c r="C67" s="194"/>
      <c r="D67" s="194"/>
      <c r="E67" s="194"/>
      <c r="F67" s="194"/>
      <c r="G67" s="195"/>
      <c r="H67" s="469"/>
      <c r="I67" s="470"/>
      <c r="J67" s="461" t="s">
        <v>37</v>
      </c>
      <c r="K67" s="462"/>
      <c r="L67" s="462"/>
      <c r="M67" s="462"/>
      <c r="N67" s="462"/>
      <c r="O67" s="462"/>
      <c r="P67" s="463"/>
      <c r="Q67" s="3943"/>
      <c r="R67" s="3946"/>
      <c r="S67" s="3946"/>
      <c r="T67" s="3946"/>
      <c r="U67" s="3946"/>
      <c r="V67" s="3946"/>
      <c r="W67" s="3946"/>
      <c r="X67" s="4037"/>
      <c r="Y67" s="4038"/>
      <c r="Z67" s="4038"/>
      <c r="AA67" s="4038"/>
      <c r="AB67" s="4038"/>
      <c r="AC67" s="4038"/>
      <c r="AD67" s="4038"/>
      <c r="AE67" s="4039">
        <v>46</v>
      </c>
      <c r="AF67" s="4040"/>
      <c r="AG67" s="4040"/>
      <c r="AH67" s="4040"/>
      <c r="AI67" s="4040"/>
      <c r="AJ67" s="4040"/>
      <c r="AK67" s="4041"/>
      <c r="AL67" s="4037"/>
      <c r="AM67" s="4042"/>
      <c r="AN67" s="4042"/>
      <c r="AO67" s="4042"/>
      <c r="AP67" s="4042"/>
      <c r="AQ67" s="4042"/>
      <c r="AR67" s="4043"/>
      <c r="AS67" s="4037"/>
      <c r="AT67" s="4038"/>
      <c r="AU67" s="4038"/>
      <c r="AV67" s="4038"/>
      <c r="AW67" s="4038"/>
      <c r="AX67" s="4038"/>
      <c r="AY67" s="4044"/>
    </row>
    <row r="68" spans="1:51" ht="24.75" customHeight="1">
      <c r="A68" s="4"/>
      <c r="B68" s="193"/>
      <c r="C68" s="194"/>
      <c r="D68" s="194"/>
      <c r="E68" s="194"/>
      <c r="F68" s="194"/>
      <c r="G68" s="195"/>
      <c r="H68" s="469"/>
      <c r="I68" s="470"/>
      <c r="J68" s="461" t="s">
        <v>40</v>
      </c>
      <c r="K68" s="462"/>
      <c r="L68" s="462"/>
      <c r="M68" s="462"/>
      <c r="N68" s="462"/>
      <c r="O68" s="462"/>
      <c r="P68" s="463"/>
      <c r="Q68" s="3992"/>
      <c r="R68" s="3993"/>
      <c r="S68" s="3993"/>
      <c r="T68" s="3993"/>
      <c r="U68" s="3993"/>
      <c r="V68" s="3993"/>
      <c r="W68" s="3993"/>
      <c r="X68" s="4045"/>
      <c r="Y68" s="4046"/>
      <c r="Z68" s="4046"/>
      <c r="AA68" s="4046"/>
      <c r="AB68" s="4046"/>
      <c r="AC68" s="4046"/>
      <c r="AD68" s="4046"/>
      <c r="AE68" s="4045"/>
      <c r="AF68" s="4046"/>
      <c r="AG68" s="4046"/>
      <c r="AH68" s="4046"/>
      <c r="AI68" s="4046"/>
      <c r="AJ68" s="4046"/>
      <c r="AK68" s="4046"/>
      <c r="AL68" s="4039">
        <v>45</v>
      </c>
      <c r="AM68" s="4040"/>
      <c r="AN68" s="4040"/>
      <c r="AO68" s="4040"/>
      <c r="AP68" s="4040"/>
      <c r="AQ68" s="4040"/>
      <c r="AR68" s="4041"/>
      <c r="AS68" s="4037"/>
      <c r="AT68" s="4038"/>
      <c r="AU68" s="4038"/>
      <c r="AV68" s="4038"/>
      <c r="AW68" s="4038"/>
      <c r="AX68" s="4038"/>
      <c r="AY68" s="4044"/>
    </row>
    <row r="69" spans="1:51" ht="24.75" customHeight="1">
      <c r="A69" s="4"/>
      <c r="B69" s="193"/>
      <c r="C69" s="194"/>
      <c r="D69" s="194"/>
      <c r="E69" s="194"/>
      <c r="F69" s="194"/>
      <c r="G69" s="195"/>
      <c r="H69" s="471"/>
      <c r="I69" s="472"/>
      <c r="J69" s="448" t="s">
        <v>42</v>
      </c>
      <c r="K69" s="449"/>
      <c r="L69" s="449"/>
      <c r="M69" s="449"/>
      <c r="N69" s="449"/>
      <c r="O69" s="449"/>
      <c r="P69" s="450"/>
      <c r="Q69" s="3949"/>
      <c r="R69" s="3996"/>
      <c r="S69" s="3996"/>
      <c r="T69" s="3996"/>
      <c r="U69" s="3996"/>
      <c r="V69" s="3996"/>
      <c r="W69" s="3997"/>
      <c r="X69" s="4047"/>
      <c r="Y69" s="4048"/>
      <c r="Z69" s="4048"/>
      <c r="AA69" s="4048"/>
      <c r="AB69" s="4048"/>
      <c r="AC69" s="4048"/>
      <c r="AD69" s="4049"/>
      <c r="AE69" s="4050">
        <v>46</v>
      </c>
      <c r="AF69" s="4051"/>
      <c r="AG69" s="4051"/>
      <c r="AH69" s="4051"/>
      <c r="AI69" s="4051"/>
      <c r="AJ69" s="4051"/>
      <c r="AK69" s="4052"/>
      <c r="AL69" s="4050">
        <v>45</v>
      </c>
      <c r="AM69" s="4051"/>
      <c r="AN69" s="4051"/>
      <c r="AO69" s="4051"/>
      <c r="AP69" s="4051"/>
      <c r="AQ69" s="4051"/>
      <c r="AR69" s="4052"/>
      <c r="AS69" s="4053"/>
      <c r="AT69" s="4054"/>
      <c r="AU69" s="4054"/>
      <c r="AV69" s="4054"/>
      <c r="AW69" s="4054"/>
      <c r="AX69" s="4054"/>
      <c r="AY69" s="4055"/>
    </row>
    <row r="70" spans="1:51" ht="24.75" customHeight="1">
      <c r="A70" s="4"/>
      <c r="B70" s="193"/>
      <c r="C70" s="194"/>
      <c r="D70" s="194"/>
      <c r="E70" s="194"/>
      <c r="F70" s="194"/>
      <c r="G70" s="195"/>
      <c r="H70" s="438" t="s">
        <v>44</v>
      </c>
      <c r="I70" s="439"/>
      <c r="J70" s="439"/>
      <c r="K70" s="439"/>
      <c r="L70" s="439"/>
      <c r="M70" s="439"/>
      <c r="N70" s="439"/>
      <c r="O70" s="439"/>
      <c r="P70" s="439"/>
      <c r="Q70" s="3960"/>
      <c r="R70" s="4007"/>
      <c r="S70" s="4007"/>
      <c r="T70" s="4007"/>
      <c r="U70" s="4007"/>
      <c r="V70" s="4007"/>
      <c r="W70" s="4008"/>
      <c r="X70" s="4056"/>
      <c r="Y70" s="4057"/>
      <c r="Z70" s="4057"/>
      <c r="AA70" s="4057"/>
      <c r="AB70" s="4057"/>
      <c r="AC70" s="4057"/>
      <c r="AD70" s="4058"/>
      <c r="AE70" s="4059">
        <v>1</v>
      </c>
      <c r="AF70" s="4060"/>
      <c r="AG70" s="4060"/>
      <c r="AH70" s="4060"/>
      <c r="AI70" s="4060"/>
      <c r="AJ70" s="4060"/>
      <c r="AK70" s="4061"/>
      <c r="AL70" s="4059"/>
      <c r="AM70" s="4060"/>
      <c r="AN70" s="4060"/>
      <c r="AO70" s="4060"/>
      <c r="AP70" s="4060"/>
      <c r="AQ70" s="4060"/>
      <c r="AR70" s="4061"/>
      <c r="AS70" s="4062"/>
      <c r="AT70" s="4063"/>
      <c r="AU70" s="4063"/>
      <c r="AV70" s="4063"/>
      <c r="AW70" s="4063"/>
      <c r="AX70" s="4063"/>
      <c r="AY70" s="4064"/>
    </row>
    <row r="71" spans="1:51" ht="24.75" customHeight="1" thickBot="1">
      <c r="A71" s="4"/>
      <c r="B71" s="3060"/>
      <c r="C71" s="3061"/>
      <c r="D71" s="3061"/>
      <c r="E71" s="3061"/>
      <c r="F71" s="3061"/>
      <c r="G71" s="3968"/>
      <c r="H71" s="3969" t="s">
        <v>45</v>
      </c>
      <c r="I71" s="3970"/>
      <c r="J71" s="3970"/>
      <c r="K71" s="3970"/>
      <c r="L71" s="3970"/>
      <c r="M71" s="3970"/>
      <c r="N71" s="3970"/>
      <c r="O71" s="3970"/>
      <c r="P71" s="3970"/>
      <c r="Q71" s="3971"/>
      <c r="R71" s="4018"/>
      <c r="S71" s="4018"/>
      <c r="T71" s="4018"/>
      <c r="U71" s="4018"/>
      <c r="V71" s="4018"/>
      <c r="W71" s="4019"/>
      <c r="X71" s="4065"/>
      <c r="Y71" s="4066"/>
      <c r="Z71" s="4066"/>
      <c r="AA71" s="4066"/>
      <c r="AB71" s="4066"/>
      <c r="AC71" s="4066"/>
      <c r="AD71" s="4067"/>
      <c r="AE71" s="4068">
        <f>AE70/AE69</f>
        <v>2.1739130434782608E-2</v>
      </c>
      <c r="AF71" s="4069"/>
      <c r="AG71" s="4069"/>
      <c r="AH71" s="4069"/>
      <c r="AI71" s="4069"/>
      <c r="AJ71" s="4069"/>
      <c r="AK71" s="4070"/>
      <c r="AL71" s="4065"/>
      <c r="AM71" s="4071"/>
      <c r="AN71" s="4071"/>
      <c r="AO71" s="4071"/>
      <c r="AP71" s="4071"/>
      <c r="AQ71" s="4071"/>
      <c r="AR71" s="4072"/>
      <c r="AS71" s="4073"/>
      <c r="AT71" s="4074"/>
      <c r="AU71" s="4074"/>
      <c r="AV71" s="4074"/>
      <c r="AW71" s="4074"/>
      <c r="AX71" s="4074"/>
      <c r="AY71" s="4075"/>
    </row>
    <row r="72" spans="1:51" ht="42.05" customHeight="1" thickBot="1">
      <c r="A72" s="4"/>
      <c r="B72" s="3927" t="s">
        <v>1635</v>
      </c>
    </row>
    <row r="73" spans="1:51" ht="24.75" customHeight="1">
      <c r="A73" s="4"/>
      <c r="B73" s="190" t="s">
        <v>26</v>
      </c>
      <c r="C73" s="191"/>
      <c r="D73" s="191"/>
      <c r="E73" s="191"/>
      <c r="F73" s="191"/>
      <c r="G73" s="192"/>
      <c r="H73" s="3928"/>
      <c r="I73" s="3929"/>
      <c r="J73" s="3929"/>
      <c r="K73" s="3929"/>
      <c r="L73" s="3929"/>
      <c r="M73" s="3929"/>
      <c r="N73" s="3929"/>
      <c r="O73" s="3929"/>
      <c r="P73" s="3929"/>
      <c r="Q73" s="3930" t="s">
        <v>1618</v>
      </c>
      <c r="R73" s="3931"/>
      <c r="S73" s="3931"/>
      <c r="T73" s="3931"/>
      <c r="U73" s="3931"/>
      <c r="V73" s="3931"/>
      <c r="W73" s="3932"/>
      <c r="X73" s="3930" t="s">
        <v>1619</v>
      </c>
      <c r="Y73" s="3931"/>
      <c r="Z73" s="3931"/>
      <c r="AA73" s="3931"/>
      <c r="AB73" s="3931"/>
      <c r="AC73" s="3931"/>
      <c r="AD73" s="3932"/>
      <c r="AE73" s="3930" t="s">
        <v>1620</v>
      </c>
      <c r="AF73" s="3931"/>
      <c r="AG73" s="3931"/>
      <c r="AH73" s="3931"/>
      <c r="AI73" s="3931"/>
      <c r="AJ73" s="3931"/>
      <c r="AK73" s="3932"/>
      <c r="AL73" s="3930" t="s">
        <v>1621</v>
      </c>
      <c r="AM73" s="3931"/>
      <c r="AN73" s="3931"/>
      <c r="AO73" s="3931"/>
      <c r="AP73" s="3931"/>
      <c r="AQ73" s="3931"/>
      <c r="AR73" s="3932"/>
      <c r="AS73" s="3930" t="s">
        <v>1622</v>
      </c>
      <c r="AT73" s="3931"/>
      <c r="AU73" s="3931"/>
      <c r="AV73" s="3931"/>
      <c r="AW73" s="3931"/>
      <c r="AX73" s="3931"/>
      <c r="AY73" s="3933"/>
    </row>
    <row r="74" spans="1:51" ht="24.75" customHeight="1">
      <c r="A74" s="4"/>
      <c r="B74" s="193"/>
      <c r="C74" s="194"/>
      <c r="D74" s="194"/>
      <c r="E74" s="194"/>
      <c r="F74" s="194"/>
      <c r="G74" s="195"/>
      <c r="H74" s="467" t="s">
        <v>32</v>
      </c>
      <c r="I74" s="468"/>
      <c r="J74" s="473" t="s">
        <v>33</v>
      </c>
      <c r="K74" s="474"/>
      <c r="L74" s="474"/>
      <c r="M74" s="474"/>
      <c r="N74" s="474"/>
      <c r="O74" s="474"/>
      <c r="P74" s="475"/>
      <c r="Q74" s="3937"/>
      <c r="R74" s="3938"/>
      <c r="S74" s="3938"/>
      <c r="T74" s="3938"/>
      <c r="U74" s="3938"/>
      <c r="V74" s="3938"/>
      <c r="W74" s="3938"/>
      <c r="X74" s="3937"/>
      <c r="Y74" s="3938"/>
      <c r="Z74" s="3938"/>
      <c r="AA74" s="3938"/>
      <c r="AB74" s="3938"/>
      <c r="AC74" s="3938"/>
      <c r="AD74" s="3938"/>
      <c r="AE74" s="3937"/>
      <c r="AF74" s="3938"/>
      <c r="AG74" s="3938"/>
      <c r="AH74" s="3938"/>
      <c r="AI74" s="3938"/>
      <c r="AJ74" s="3938"/>
      <c r="AK74" s="3938"/>
      <c r="AL74" s="3934"/>
      <c r="AM74" s="3935"/>
      <c r="AN74" s="3935"/>
      <c r="AO74" s="3935"/>
      <c r="AP74" s="3935"/>
      <c r="AQ74" s="3935"/>
      <c r="AR74" s="3936"/>
      <c r="AS74" s="3940">
        <v>0</v>
      </c>
      <c r="AT74" s="4076"/>
      <c r="AU74" s="4076"/>
      <c r="AV74" s="4076"/>
      <c r="AW74" s="4076"/>
      <c r="AX74" s="4076"/>
      <c r="AY74" s="4077"/>
    </row>
    <row r="75" spans="1:51" ht="24.75" customHeight="1">
      <c r="A75" s="4"/>
      <c r="B75" s="193"/>
      <c r="C75" s="194"/>
      <c r="D75" s="194"/>
      <c r="E75" s="194"/>
      <c r="F75" s="194"/>
      <c r="G75" s="195"/>
      <c r="H75" s="469"/>
      <c r="I75" s="470"/>
      <c r="J75" s="461" t="s">
        <v>37</v>
      </c>
      <c r="K75" s="462"/>
      <c r="L75" s="462"/>
      <c r="M75" s="462"/>
      <c r="N75" s="462"/>
      <c r="O75" s="462"/>
      <c r="P75" s="463"/>
      <c r="Q75" s="3943"/>
      <c r="R75" s="3946"/>
      <c r="S75" s="3946"/>
      <c r="T75" s="3946"/>
      <c r="U75" s="3946"/>
      <c r="V75" s="3946"/>
      <c r="W75" s="3946"/>
      <c r="X75" s="4037"/>
      <c r="Y75" s="4038"/>
      <c r="Z75" s="4038"/>
      <c r="AA75" s="4038"/>
      <c r="AB75" s="4038"/>
      <c r="AC75" s="4038"/>
      <c r="AD75" s="4038"/>
      <c r="AE75" s="4039">
        <v>68</v>
      </c>
      <c r="AF75" s="4040"/>
      <c r="AG75" s="4040"/>
      <c r="AH75" s="4040"/>
      <c r="AI75" s="4040"/>
      <c r="AJ75" s="4040"/>
      <c r="AK75" s="4041"/>
      <c r="AL75" s="4037"/>
      <c r="AM75" s="4042"/>
      <c r="AN75" s="4042"/>
      <c r="AO75" s="4042"/>
      <c r="AP75" s="4042"/>
      <c r="AQ75" s="4042"/>
      <c r="AR75" s="4043"/>
      <c r="AS75" s="4037"/>
      <c r="AT75" s="4038"/>
      <c r="AU75" s="4038"/>
      <c r="AV75" s="4038"/>
      <c r="AW75" s="4038"/>
      <c r="AX75" s="4038"/>
      <c r="AY75" s="4044"/>
    </row>
    <row r="76" spans="1:51" ht="24.75" customHeight="1">
      <c r="A76" s="4"/>
      <c r="B76" s="193"/>
      <c r="C76" s="194"/>
      <c r="D76" s="194"/>
      <c r="E76" s="194"/>
      <c r="F76" s="194"/>
      <c r="G76" s="195"/>
      <c r="H76" s="469"/>
      <c r="I76" s="470"/>
      <c r="J76" s="461" t="s">
        <v>40</v>
      </c>
      <c r="K76" s="462"/>
      <c r="L76" s="462"/>
      <c r="M76" s="462"/>
      <c r="N76" s="462"/>
      <c r="O76" s="462"/>
      <c r="P76" s="463"/>
      <c r="Q76" s="3992"/>
      <c r="R76" s="3993"/>
      <c r="S76" s="3993"/>
      <c r="T76" s="3993"/>
      <c r="U76" s="3993"/>
      <c r="V76" s="3993"/>
      <c r="W76" s="3993"/>
      <c r="X76" s="4045"/>
      <c r="Y76" s="4046"/>
      <c r="Z76" s="4046"/>
      <c r="AA76" s="4046"/>
      <c r="AB76" s="4046"/>
      <c r="AC76" s="4046"/>
      <c r="AD76" s="4046"/>
      <c r="AE76" s="4045"/>
      <c r="AF76" s="4046"/>
      <c r="AG76" s="4046"/>
      <c r="AH76" s="4046"/>
      <c r="AI76" s="4046"/>
      <c r="AJ76" s="4046"/>
      <c r="AK76" s="4046"/>
      <c r="AL76" s="4039">
        <v>43</v>
      </c>
      <c r="AM76" s="4040"/>
      <c r="AN76" s="4040"/>
      <c r="AO76" s="4040"/>
      <c r="AP76" s="4040"/>
      <c r="AQ76" s="4040"/>
      <c r="AR76" s="4041"/>
      <c r="AS76" s="4037"/>
      <c r="AT76" s="4038"/>
      <c r="AU76" s="4038"/>
      <c r="AV76" s="4038"/>
      <c r="AW76" s="4038"/>
      <c r="AX76" s="4038"/>
      <c r="AY76" s="4044"/>
    </row>
    <row r="77" spans="1:51" ht="24.75" customHeight="1">
      <c r="A77" s="4"/>
      <c r="B77" s="193"/>
      <c r="C77" s="194"/>
      <c r="D77" s="194"/>
      <c r="E77" s="194"/>
      <c r="F77" s="194"/>
      <c r="G77" s="195"/>
      <c r="H77" s="471"/>
      <c r="I77" s="472"/>
      <c r="J77" s="448" t="s">
        <v>42</v>
      </c>
      <c r="K77" s="449"/>
      <c r="L77" s="449"/>
      <c r="M77" s="449"/>
      <c r="N77" s="449"/>
      <c r="O77" s="449"/>
      <c r="P77" s="450"/>
      <c r="Q77" s="3949"/>
      <c r="R77" s="3996"/>
      <c r="S77" s="3996"/>
      <c r="T77" s="3996"/>
      <c r="U77" s="3996"/>
      <c r="V77" s="3996"/>
      <c r="W77" s="3997"/>
      <c r="X77" s="4047"/>
      <c r="Y77" s="4048"/>
      <c r="Z77" s="4048"/>
      <c r="AA77" s="4048"/>
      <c r="AB77" s="4048"/>
      <c r="AC77" s="4048"/>
      <c r="AD77" s="4049"/>
      <c r="AE77" s="4050">
        <v>68</v>
      </c>
      <c r="AF77" s="4051"/>
      <c r="AG77" s="4051"/>
      <c r="AH77" s="4051"/>
      <c r="AI77" s="4051"/>
      <c r="AJ77" s="4051"/>
      <c r="AK77" s="4052"/>
      <c r="AL77" s="4050">
        <v>43</v>
      </c>
      <c r="AM77" s="4051"/>
      <c r="AN77" s="4051"/>
      <c r="AO77" s="4051"/>
      <c r="AP77" s="4051"/>
      <c r="AQ77" s="4051"/>
      <c r="AR77" s="4052"/>
      <c r="AS77" s="4053"/>
      <c r="AT77" s="4054"/>
      <c r="AU77" s="4054"/>
      <c r="AV77" s="4054"/>
      <c r="AW77" s="4054"/>
      <c r="AX77" s="4054"/>
      <c r="AY77" s="4055"/>
    </row>
    <row r="78" spans="1:51" ht="24.75" customHeight="1">
      <c r="A78" s="4"/>
      <c r="B78" s="193"/>
      <c r="C78" s="194"/>
      <c r="D78" s="194"/>
      <c r="E78" s="194"/>
      <c r="F78" s="194"/>
      <c r="G78" s="195"/>
      <c r="H78" s="438" t="s">
        <v>44</v>
      </c>
      <c r="I78" s="439"/>
      <c r="J78" s="439"/>
      <c r="K78" s="439"/>
      <c r="L78" s="439"/>
      <c r="M78" s="439"/>
      <c r="N78" s="439"/>
      <c r="O78" s="439"/>
      <c r="P78" s="439"/>
      <c r="Q78" s="3960"/>
      <c r="R78" s="4007"/>
      <c r="S78" s="4007"/>
      <c r="T78" s="4007"/>
      <c r="U78" s="4007"/>
      <c r="V78" s="4007"/>
      <c r="W78" s="4008"/>
      <c r="X78" s="4056"/>
      <c r="Y78" s="4057"/>
      <c r="Z78" s="4057"/>
      <c r="AA78" s="4057"/>
      <c r="AB78" s="4057"/>
      <c r="AC78" s="4057"/>
      <c r="AD78" s="4058"/>
      <c r="AE78" s="4059">
        <v>1</v>
      </c>
      <c r="AF78" s="4060"/>
      <c r="AG78" s="4060"/>
      <c r="AH78" s="4060"/>
      <c r="AI78" s="4060"/>
      <c r="AJ78" s="4060"/>
      <c r="AK78" s="4061"/>
      <c r="AL78" s="4059"/>
      <c r="AM78" s="4060"/>
      <c r="AN78" s="4060"/>
      <c r="AO78" s="4060"/>
      <c r="AP78" s="4060"/>
      <c r="AQ78" s="4060"/>
      <c r="AR78" s="4061"/>
      <c r="AS78" s="4062"/>
      <c r="AT78" s="4063"/>
      <c r="AU78" s="4063"/>
      <c r="AV78" s="4063"/>
      <c r="AW78" s="4063"/>
      <c r="AX78" s="4063"/>
      <c r="AY78" s="4064"/>
    </row>
    <row r="79" spans="1:51" ht="24.75" customHeight="1" thickBot="1">
      <c r="A79" s="4"/>
      <c r="B79" s="3060"/>
      <c r="C79" s="3061"/>
      <c r="D79" s="3061"/>
      <c r="E79" s="3061"/>
      <c r="F79" s="3061"/>
      <c r="G79" s="3968"/>
      <c r="H79" s="3969" t="s">
        <v>45</v>
      </c>
      <c r="I79" s="3970"/>
      <c r="J79" s="3970"/>
      <c r="K79" s="3970"/>
      <c r="L79" s="3970"/>
      <c r="M79" s="3970"/>
      <c r="N79" s="3970"/>
      <c r="O79" s="3970"/>
      <c r="P79" s="3970"/>
      <c r="Q79" s="3971"/>
      <c r="R79" s="4018"/>
      <c r="S79" s="4018"/>
      <c r="T79" s="4018"/>
      <c r="U79" s="4018"/>
      <c r="V79" s="4018"/>
      <c r="W79" s="4019"/>
      <c r="X79" s="4065"/>
      <c r="Y79" s="4066"/>
      <c r="Z79" s="4066"/>
      <c r="AA79" s="4066"/>
      <c r="AB79" s="4066"/>
      <c r="AC79" s="4066"/>
      <c r="AD79" s="4067"/>
      <c r="AE79" s="4068">
        <f>AE78/AE77</f>
        <v>1.4705882352941176E-2</v>
      </c>
      <c r="AF79" s="4069"/>
      <c r="AG79" s="4069"/>
      <c r="AH79" s="4069"/>
      <c r="AI79" s="4069"/>
      <c r="AJ79" s="4069"/>
      <c r="AK79" s="4070"/>
      <c r="AL79" s="4065"/>
      <c r="AM79" s="4071"/>
      <c r="AN79" s="4071"/>
      <c r="AO79" s="4071"/>
      <c r="AP79" s="4071"/>
      <c r="AQ79" s="4071"/>
      <c r="AR79" s="4072"/>
      <c r="AS79" s="4073"/>
      <c r="AT79" s="4074"/>
      <c r="AU79" s="4074"/>
      <c r="AV79" s="4074"/>
      <c r="AW79" s="4074"/>
      <c r="AX79" s="4074"/>
      <c r="AY79" s="4075"/>
    </row>
    <row r="80" spans="1:51" ht="18.850000000000001" customHeight="1">
      <c r="A80" s="4"/>
      <c r="B80" s="4078"/>
      <c r="C80" s="4078"/>
      <c r="D80" s="4079"/>
      <c r="E80" s="4079"/>
      <c r="F80" s="4079"/>
      <c r="G80" s="4079"/>
      <c r="H80" s="4079"/>
      <c r="I80" s="4079"/>
      <c r="J80" s="4079"/>
      <c r="K80" s="4079"/>
      <c r="L80" s="4079"/>
      <c r="M80" s="4079"/>
      <c r="N80" s="4079"/>
      <c r="O80" s="4079"/>
      <c r="P80" s="4079"/>
      <c r="Q80" s="4079"/>
      <c r="R80" s="4079"/>
      <c r="S80" s="4079"/>
      <c r="T80" s="4079"/>
      <c r="U80" s="4079"/>
      <c r="V80" s="4079"/>
      <c r="W80" s="4079"/>
      <c r="X80" s="4079"/>
      <c r="Y80" s="4079"/>
      <c r="Z80" s="4079"/>
      <c r="AA80" s="4079"/>
      <c r="AB80" s="4079"/>
      <c r="AC80" s="4079"/>
      <c r="AD80" s="4079"/>
      <c r="AE80" s="4079"/>
      <c r="AF80" s="4079"/>
      <c r="AG80" s="4079"/>
      <c r="AH80" s="4079"/>
      <c r="AI80" s="4079"/>
      <c r="AJ80" s="4079"/>
      <c r="AK80" s="4079"/>
      <c r="AL80" s="4079"/>
      <c r="AM80" s="4079"/>
      <c r="AN80" s="4079"/>
      <c r="AO80" s="4079"/>
      <c r="AP80" s="4079"/>
      <c r="AQ80" s="4079"/>
      <c r="AR80" s="4079"/>
      <c r="AS80" s="4079"/>
      <c r="AT80" s="4079"/>
      <c r="AU80" s="4079"/>
      <c r="AV80" s="4079"/>
      <c r="AW80" s="4079"/>
      <c r="AX80" s="4079"/>
      <c r="AY80" s="4079"/>
    </row>
    <row r="81" spans="1:51" ht="20.95" hidden="1" customHeight="1">
      <c r="B81" s="306" t="s">
        <v>85</v>
      </c>
      <c r="C81" s="307"/>
      <c r="D81" s="224" t="s">
        <v>86</v>
      </c>
      <c r="E81" s="225"/>
      <c r="F81" s="225"/>
      <c r="G81" s="225"/>
      <c r="H81" s="225"/>
      <c r="I81" s="225"/>
      <c r="J81" s="225"/>
      <c r="K81" s="225"/>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6"/>
    </row>
    <row r="82" spans="1:51" ht="203.25" hidden="1" customHeight="1">
      <c r="B82" s="306"/>
      <c r="C82" s="307"/>
      <c r="D82" s="310" t="s">
        <v>87</v>
      </c>
      <c r="E82" s="311"/>
      <c r="F82" s="311"/>
      <c r="G82" s="311"/>
      <c r="H82" s="311"/>
      <c r="I82" s="311"/>
      <c r="J82" s="311"/>
      <c r="K82" s="311"/>
      <c r="L82" s="311"/>
      <c r="M82" s="311"/>
      <c r="N82" s="311"/>
      <c r="O82" s="311"/>
      <c r="P82" s="311"/>
      <c r="Q82" s="311"/>
      <c r="R82" s="311"/>
      <c r="S82" s="311"/>
      <c r="T82" s="311"/>
      <c r="U82" s="311"/>
      <c r="V82" s="311"/>
      <c r="W82" s="311"/>
      <c r="X82" s="311"/>
      <c r="Y82" s="311"/>
      <c r="Z82" s="311"/>
      <c r="AA82" s="311"/>
      <c r="AB82" s="311"/>
      <c r="AC82" s="311"/>
      <c r="AD82" s="311"/>
      <c r="AE82" s="311"/>
      <c r="AF82" s="311"/>
      <c r="AG82" s="311"/>
      <c r="AH82" s="311"/>
      <c r="AI82" s="311"/>
      <c r="AJ82" s="311"/>
      <c r="AK82" s="311"/>
      <c r="AL82" s="311"/>
      <c r="AM82" s="311"/>
      <c r="AN82" s="311"/>
      <c r="AO82" s="311"/>
      <c r="AP82" s="311"/>
      <c r="AQ82" s="311"/>
      <c r="AR82" s="311"/>
      <c r="AS82" s="311"/>
      <c r="AT82" s="311"/>
      <c r="AU82" s="311"/>
      <c r="AV82" s="311"/>
      <c r="AW82" s="311"/>
      <c r="AX82" s="311"/>
      <c r="AY82" s="312"/>
    </row>
    <row r="83" spans="1:51" ht="20.3" hidden="1" customHeight="1">
      <c r="B83" s="306"/>
      <c r="C83" s="307"/>
      <c r="D83" s="313" t="s">
        <v>88</v>
      </c>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5"/>
    </row>
    <row r="84" spans="1:51" ht="24.75" hidden="1" customHeight="1" thickBot="1">
      <c r="B84" s="308"/>
      <c r="C84" s="309"/>
      <c r="D84" s="316"/>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317"/>
      <c r="AE84" s="317"/>
      <c r="AF84" s="317"/>
      <c r="AG84" s="317"/>
      <c r="AH84" s="317"/>
      <c r="AI84" s="317"/>
      <c r="AJ84" s="317"/>
      <c r="AK84" s="317"/>
      <c r="AL84" s="317"/>
      <c r="AM84" s="317"/>
      <c r="AN84" s="317"/>
      <c r="AO84" s="317"/>
      <c r="AP84" s="317"/>
      <c r="AQ84" s="317"/>
      <c r="AR84" s="317"/>
      <c r="AS84" s="317"/>
      <c r="AT84" s="317"/>
      <c r="AU84" s="317"/>
      <c r="AV84" s="317"/>
      <c r="AW84" s="317"/>
      <c r="AX84" s="317"/>
      <c r="AY84" s="318"/>
    </row>
    <row r="85" spans="1:51" ht="27" hidden="1" customHeight="1">
      <c r="A85" s="9"/>
      <c r="B85" s="10"/>
      <c r="C85" s="11"/>
      <c r="D85" s="319" t="s">
        <v>89</v>
      </c>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0"/>
      <c r="AD85" s="320"/>
      <c r="AE85" s="320"/>
      <c r="AF85" s="320"/>
      <c r="AG85" s="320"/>
      <c r="AH85" s="320"/>
      <c r="AI85" s="320"/>
      <c r="AJ85" s="320"/>
      <c r="AK85" s="320"/>
      <c r="AL85" s="320"/>
      <c r="AM85" s="320"/>
      <c r="AN85" s="320"/>
      <c r="AO85" s="320"/>
      <c r="AP85" s="320"/>
      <c r="AQ85" s="320"/>
      <c r="AR85" s="320"/>
      <c r="AS85" s="320"/>
      <c r="AT85" s="320"/>
      <c r="AU85" s="320"/>
      <c r="AV85" s="320"/>
      <c r="AW85" s="320"/>
      <c r="AX85" s="320"/>
      <c r="AY85" s="321"/>
    </row>
    <row r="86" spans="1:51" ht="29.3" hidden="1" customHeight="1">
      <c r="A86" s="9"/>
      <c r="B86" s="12"/>
      <c r="C86" s="13"/>
      <c r="D86" s="1071"/>
      <c r="E86" s="1072"/>
      <c r="F86" s="1072"/>
      <c r="G86" s="1072"/>
      <c r="H86" s="1072"/>
      <c r="I86" s="1072"/>
      <c r="J86" s="1072"/>
      <c r="K86" s="1072"/>
      <c r="L86" s="1072"/>
      <c r="M86" s="1072"/>
      <c r="N86" s="1072"/>
      <c r="O86" s="1072"/>
      <c r="P86" s="1072"/>
      <c r="Q86" s="1072"/>
      <c r="R86" s="1072"/>
      <c r="S86" s="1072"/>
      <c r="T86" s="1072"/>
      <c r="U86" s="1072"/>
      <c r="V86" s="1072"/>
      <c r="W86" s="1072"/>
      <c r="X86" s="1072"/>
      <c r="Y86" s="1072"/>
      <c r="Z86" s="1072"/>
      <c r="AA86" s="1072"/>
      <c r="AB86" s="1072"/>
      <c r="AC86" s="1072"/>
      <c r="AD86" s="1072"/>
      <c r="AE86" s="1072"/>
      <c r="AF86" s="1072"/>
      <c r="AG86" s="1072"/>
      <c r="AH86" s="1072"/>
      <c r="AI86" s="1072"/>
      <c r="AJ86" s="1072"/>
      <c r="AK86" s="1072"/>
      <c r="AL86" s="1072"/>
      <c r="AM86" s="1072"/>
      <c r="AN86" s="1072"/>
      <c r="AO86" s="1072"/>
      <c r="AP86" s="1072"/>
      <c r="AQ86" s="1072"/>
      <c r="AR86" s="1072"/>
      <c r="AS86" s="1072"/>
      <c r="AT86" s="1072"/>
      <c r="AU86" s="1072"/>
      <c r="AV86" s="1072"/>
      <c r="AW86" s="1072"/>
      <c r="AX86" s="1072"/>
      <c r="AY86" s="4080"/>
    </row>
    <row r="87" spans="1:51" ht="7.55" customHeight="1" thickBot="1">
      <c r="A87" s="9"/>
      <c r="B87" s="4081"/>
      <c r="C87" s="4081"/>
      <c r="D87" s="4082"/>
      <c r="E87" s="4082"/>
      <c r="F87" s="4082"/>
      <c r="G87" s="4082"/>
      <c r="H87" s="4082"/>
      <c r="I87" s="4082"/>
      <c r="J87" s="4082"/>
      <c r="K87" s="4082"/>
      <c r="L87" s="4082"/>
      <c r="M87" s="4082"/>
      <c r="N87" s="4082"/>
      <c r="O87" s="4082"/>
      <c r="P87" s="4082"/>
      <c r="Q87" s="4082"/>
      <c r="R87" s="4082"/>
      <c r="S87" s="4082"/>
      <c r="T87" s="4082"/>
      <c r="U87" s="4082"/>
      <c r="V87" s="4082"/>
      <c r="W87" s="4082"/>
      <c r="X87" s="4082"/>
      <c r="Y87" s="4082"/>
      <c r="Z87" s="4082"/>
      <c r="AA87" s="4082"/>
      <c r="AB87" s="4082"/>
      <c r="AC87" s="4082"/>
      <c r="AD87" s="4082"/>
      <c r="AE87" s="4082"/>
      <c r="AF87" s="4082"/>
      <c r="AG87" s="4082"/>
      <c r="AH87" s="4082"/>
      <c r="AI87" s="4082"/>
      <c r="AJ87" s="4082"/>
      <c r="AK87" s="4082"/>
      <c r="AL87" s="4082"/>
      <c r="AM87" s="4082"/>
      <c r="AN87" s="4082"/>
      <c r="AO87" s="4082"/>
      <c r="AP87" s="4082"/>
      <c r="AQ87" s="4082"/>
      <c r="AR87" s="4082"/>
      <c r="AS87" s="4082"/>
      <c r="AT87" s="4082"/>
      <c r="AU87" s="4082"/>
      <c r="AV87" s="4082"/>
      <c r="AW87" s="4082"/>
      <c r="AX87" s="4082"/>
      <c r="AY87" s="4082"/>
    </row>
    <row r="88" spans="1:51" ht="20.95" customHeight="1">
      <c r="A88" s="9"/>
      <c r="B88" s="4083" t="s">
        <v>90</v>
      </c>
      <c r="C88" s="4084"/>
      <c r="D88" s="4084"/>
      <c r="E88" s="4084"/>
      <c r="F88" s="4084"/>
      <c r="G88" s="4084"/>
      <c r="H88" s="4084"/>
      <c r="I88" s="4084"/>
      <c r="J88" s="4084"/>
      <c r="K88" s="4084"/>
      <c r="L88" s="4084"/>
      <c r="M88" s="4084"/>
      <c r="N88" s="4084"/>
      <c r="O88" s="4084"/>
      <c r="P88" s="4084"/>
      <c r="Q88" s="4084"/>
      <c r="R88" s="4084"/>
      <c r="S88" s="4084"/>
      <c r="T88" s="4084"/>
      <c r="U88" s="4084"/>
      <c r="V88" s="4084"/>
      <c r="W88" s="4084"/>
      <c r="X88" s="4084"/>
      <c r="Y88" s="4084"/>
      <c r="Z88" s="4084"/>
      <c r="AA88" s="4084"/>
      <c r="AB88" s="4084"/>
      <c r="AC88" s="4084"/>
      <c r="AD88" s="4084"/>
      <c r="AE88" s="4084"/>
      <c r="AF88" s="4084"/>
      <c r="AG88" s="4084"/>
      <c r="AH88" s="4084"/>
      <c r="AI88" s="4084"/>
      <c r="AJ88" s="4084"/>
      <c r="AK88" s="4084"/>
      <c r="AL88" s="4084"/>
      <c r="AM88" s="4084"/>
      <c r="AN88" s="4084"/>
      <c r="AO88" s="4084"/>
      <c r="AP88" s="4084"/>
      <c r="AQ88" s="4084"/>
      <c r="AR88" s="4084"/>
      <c r="AS88" s="4084"/>
      <c r="AT88" s="4084"/>
      <c r="AU88" s="4084"/>
      <c r="AV88" s="4084"/>
      <c r="AW88" s="4084"/>
      <c r="AX88" s="4084"/>
      <c r="AY88" s="4085"/>
    </row>
    <row r="89" spans="1:51" ht="20.95" customHeight="1">
      <c r="A89" s="9"/>
      <c r="B89" s="12"/>
      <c r="C89" s="13"/>
      <c r="D89" s="299" t="s">
        <v>91</v>
      </c>
      <c r="E89" s="300"/>
      <c r="F89" s="300"/>
      <c r="G89" s="300"/>
      <c r="H89" s="301" t="s">
        <v>92</v>
      </c>
      <c r="I89" s="300"/>
      <c r="J89" s="300"/>
      <c r="K89" s="300"/>
      <c r="L89" s="300"/>
      <c r="M89" s="300"/>
      <c r="N89" s="300"/>
      <c r="O89" s="300"/>
      <c r="P89" s="300"/>
      <c r="Q89" s="300"/>
      <c r="R89" s="300"/>
      <c r="S89" s="300"/>
      <c r="T89" s="300"/>
      <c r="U89" s="300"/>
      <c r="V89" s="300"/>
      <c r="W89" s="300"/>
      <c r="X89" s="300"/>
      <c r="Y89" s="300"/>
      <c r="Z89" s="300"/>
      <c r="AA89" s="300"/>
      <c r="AB89" s="300"/>
      <c r="AC89" s="300"/>
      <c r="AD89" s="300"/>
      <c r="AE89" s="300"/>
      <c r="AF89" s="300"/>
      <c r="AG89" s="302"/>
      <c r="AH89" s="301" t="s">
        <v>93</v>
      </c>
      <c r="AI89" s="300"/>
      <c r="AJ89" s="300"/>
      <c r="AK89" s="300"/>
      <c r="AL89" s="300"/>
      <c r="AM89" s="300"/>
      <c r="AN89" s="300"/>
      <c r="AO89" s="300"/>
      <c r="AP89" s="300"/>
      <c r="AQ89" s="300"/>
      <c r="AR89" s="300"/>
      <c r="AS89" s="300"/>
      <c r="AT89" s="300"/>
      <c r="AU89" s="300"/>
      <c r="AV89" s="300"/>
      <c r="AW89" s="300"/>
      <c r="AX89" s="300"/>
      <c r="AY89" s="303"/>
    </row>
    <row r="90" spans="1:51" ht="68.25" customHeight="1">
      <c r="A90" s="9"/>
      <c r="B90" s="255" t="s">
        <v>94</v>
      </c>
      <c r="C90" s="256"/>
      <c r="D90" s="304" t="s">
        <v>363</v>
      </c>
      <c r="E90" s="1323"/>
      <c r="F90" s="1323"/>
      <c r="G90" s="1324"/>
      <c r="H90" s="264" t="s">
        <v>96</v>
      </c>
      <c r="I90" s="1323"/>
      <c r="J90" s="1323"/>
      <c r="K90" s="1323"/>
      <c r="L90" s="1323"/>
      <c r="M90" s="1323"/>
      <c r="N90" s="1323"/>
      <c r="O90" s="1323"/>
      <c r="P90" s="1323"/>
      <c r="Q90" s="1323"/>
      <c r="R90" s="1323"/>
      <c r="S90" s="1323"/>
      <c r="T90" s="1323"/>
      <c r="U90" s="1323"/>
      <c r="V90" s="1323"/>
      <c r="W90" s="1323"/>
      <c r="X90" s="1323"/>
      <c r="Y90" s="1323"/>
      <c r="Z90" s="1323"/>
      <c r="AA90" s="1323"/>
      <c r="AB90" s="1323"/>
      <c r="AC90" s="1323"/>
      <c r="AD90" s="1323"/>
      <c r="AE90" s="1323"/>
      <c r="AF90" s="1323"/>
      <c r="AG90" s="1324"/>
      <c r="AH90" s="267" t="s">
        <v>1636</v>
      </c>
      <c r="AI90" s="360"/>
      <c r="AJ90" s="360"/>
      <c r="AK90" s="360"/>
      <c r="AL90" s="360"/>
      <c r="AM90" s="360"/>
      <c r="AN90" s="360"/>
      <c r="AO90" s="360"/>
      <c r="AP90" s="360"/>
      <c r="AQ90" s="360"/>
      <c r="AR90" s="360"/>
      <c r="AS90" s="360"/>
      <c r="AT90" s="360"/>
      <c r="AU90" s="360"/>
      <c r="AV90" s="360"/>
      <c r="AW90" s="360"/>
      <c r="AX90" s="360"/>
      <c r="AY90" s="361"/>
    </row>
    <row r="91" spans="1:51" ht="68.25" customHeight="1">
      <c r="A91" s="9"/>
      <c r="B91" s="257"/>
      <c r="C91" s="258"/>
      <c r="D91" s="305" t="s">
        <v>363</v>
      </c>
      <c r="E91" s="288"/>
      <c r="F91" s="288"/>
      <c r="G91" s="289"/>
      <c r="H91" s="290" t="s">
        <v>708</v>
      </c>
      <c r="I91" s="4086"/>
      <c r="J91" s="4086"/>
      <c r="K91" s="4086"/>
      <c r="L91" s="4086"/>
      <c r="M91" s="4086"/>
      <c r="N91" s="4086"/>
      <c r="O91" s="4086"/>
      <c r="P91" s="4086"/>
      <c r="Q91" s="4086"/>
      <c r="R91" s="4086"/>
      <c r="S91" s="4086"/>
      <c r="T91" s="4086"/>
      <c r="U91" s="4086"/>
      <c r="V91" s="4086"/>
      <c r="W91" s="4086"/>
      <c r="X91" s="4086"/>
      <c r="Y91" s="4086"/>
      <c r="Z91" s="4086"/>
      <c r="AA91" s="4086"/>
      <c r="AB91" s="4086"/>
      <c r="AC91" s="4086"/>
      <c r="AD91" s="4086"/>
      <c r="AE91" s="4086"/>
      <c r="AF91" s="4086"/>
      <c r="AG91" s="4087"/>
      <c r="AH91" s="1331"/>
      <c r="AI91" s="1085"/>
      <c r="AJ91" s="1085"/>
      <c r="AK91" s="1085"/>
      <c r="AL91" s="1085"/>
      <c r="AM91" s="1085"/>
      <c r="AN91" s="1085"/>
      <c r="AO91" s="1085"/>
      <c r="AP91" s="1085"/>
      <c r="AQ91" s="1085"/>
      <c r="AR91" s="1085"/>
      <c r="AS91" s="1085"/>
      <c r="AT91" s="1085"/>
      <c r="AU91" s="1085"/>
      <c r="AV91" s="1085"/>
      <c r="AW91" s="1085"/>
      <c r="AX91" s="1085"/>
      <c r="AY91" s="1332"/>
    </row>
    <row r="92" spans="1:51" ht="26.2" customHeight="1">
      <c r="A92" s="9"/>
      <c r="B92" s="259"/>
      <c r="C92" s="260"/>
      <c r="D92" s="244" t="s">
        <v>472</v>
      </c>
      <c r="E92" s="609"/>
      <c r="F92" s="609"/>
      <c r="G92" s="610"/>
      <c r="H92" s="247" t="s">
        <v>367</v>
      </c>
      <c r="I92" s="1329"/>
      <c r="J92" s="1329"/>
      <c r="K92" s="1329"/>
      <c r="L92" s="1329"/>
      <c r="M92" s="1329"/>
      <c r="N92" s="1329"/>
      <c r="O92" s="1329"/>
      <c r="P92" s="1329"/>
      <c r="Q92" s="1329"/>
      <c r="R92" s="1329"/>
      <c r="S92" s="1329"/>
      <c r="T92" s="1329"/>
      <c r="U92" s="1329"/>
      <c r="V92" s="1329"/>
      <c r="W92" s="1329"/>
      <c r="X92" s="1329"/>
      <c r="Y92" s="1329"/>
      <c r="Z92" s="1329"/>
      <c r="AA92" s="1329"/>
      <c r="AB92" s="1329"/>
      <c r="AC92" s="1329"/>
      <c r="AD92" s="1329"/>
      <c r="AE92" s="1329"/>
      <c r="AF92" s="1329"/>
      <c r="AG92" s="1330"/>
      <c r="AH92" s="1225"/>
      <c r="AI92" s="1232"/>
      <c r="AJ92" s="1232"/>
      <c r="AK92" s="1232"/>
      <c r="AL92" s="1232"/>
      <c r="AM92" s="1232"/>
      <c r="AN92" s="1232"/>
      <c r="AO92" s="1232"/>
      <c r="AP92" s="1232"/>
      <c r="AQ92" s="1232"/>
      <c r="AR92" s="1232"/>
      <c r="AS92" s="1232"/>
      <c r="AT92" s="1232"/>
      <c r="AU92" s="1232"/>
      <c r="AV92" s="1232"/>
      <c r="AW92" s="1232"/>
      <c r="AX92" s="1232"/>
      <c r="AY92" s="1233"/>
    </row>
    <row r="93" spans="1:51" ht="33.9" customHeight="1">
      <c r="A93" s="9"/>
      <c r="B93" s="257" t="s">
        <v>102</v>
      </c>
      <c r="C93" s="258"/>
      <c r="D93" s="261" t="s">
        <v>472</v>
      </c>
      <c r="E93" s="623"/>
      <c r="F93" s="623"/>
      <c r="G93" s="624"/>
      <c r="H93" s="264" t="s">
        <v>103</v>
      </c>
      <c r="I93" s="1323"/>
      <c r="J93" s="1323"/>
      <c r="K93" s="1323"/>
      <c r="L93" s="1323"/>
      <c r="M93" s="1323"/>
      <c r="N93" s="1323"/>
      <c r="O93" s="1323"/>
      <c r="P93" s="1323"/>
      <c r="Q93" s="1323"/>
      <c r="R93" s="1323"/>
      <c r="S93" s="1323"/>
      <c r="T93" s="1323"/>
      <c r="U93" s="1323"/>
      <c r="V93" s="1323"/>
      <c r="W93" s="1323"/>
      <c r="X93" s="1323"/>
      <c r="Y93" s="1323"/>
      <c r="Z93" s="1323"/>
      <c r="AA93" s="1323"/>
      <c r="AB93" s="1323"/>
      <c r="AC93" s="1323"/>
      <c r="AD93" s="1323"/>
      <c r="AE93" s="1323"/>
      <c r="AF93" s="1323"/>
      <c r="AG93" s="1324"/>
      <c r="AH93" s="267" t="s">
        <v>1637</v>
      </c>
      <c r="AI93" s="268"/>
      <c r="AJ93" s="268"/>
      <c r="AK93" s="268"/>
      <c r="AL93" s="268"/>
      <c r="AM93" s="268"/>
      <c r="AN93" s="268"/>
      <c r="AO93" s="268"/>
      <c r="AP93" s="268"/>
      <c r="AQ93" s="268"/>
      <c r="AR93" s="268"/>
      <c r="AS93" s="268"/>
      <c r="AT93" s="268"/>
      <c r="AU93" s="268"/>
      <c r="AV93" s="268"/>
      <c r="AW93" s="268"/>
      <c r="AX93" s="268"/>
      <c r="AY93" s="269"/>
    </row>
    <row r="94" spans="1:51" ht="33.9" customHeight="1">
      <c r="A94" s="9"/>
      <c r="B94" s="257"/>
      <c r="C94" s="258"/>
      <c r="D94" s="276" t="s">
        <v>472</v>
      </c>
      <c r="E94" s="286"/>
      <c r="F94" s="286"/>
      <c r="G94" s="287"/>
      <c r="H94" s="277" t="s">
        <v>369</v>
      </c>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9"/>
      <c r="AH94" s="270"/>
      <c r="AI94" s="271"/>
      <c r="AJ94" s="271"/>
      <c r="AK94" s="271"/>
      <c r="AL94" s="271"/>
      <c r="AM94" s="271"/>
      <c r="AN94" s="271"/>
      <c r="AO94" s="271"/>
      <c r="AP94" s="271"/>
      <c r="AQ94" s="271"/>
      <c r="AR94" s="271"/>
      <c r="AS94" s="271"/>
      <c r="AT94" s="271"/>
      <c r="AU94" s="271"/>
      <c r="AV94" s="271"/>
      <c r="AW94" s="271"/>
      <c r="AX94" s="271"/>
      <c r="AY94" s="272"/>
    </row>
    <row r="95" spans="1:51" ht="33.9" customHeight="1">
      <c r="A95" s="9"/>
      <c r="B95" s="257"/>
      <c r="C95" s="258"/>
      <c r="D95" s="276" t="s">
        <v>472</v>
      </c>
      <c r="E95" s="286"/>
      <c r="F95" s="286"/>
      <c r="G95" s="287"/>
      <c r="H95" s="277" t="s">
        <v>106</v>
      </c>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9"/>
      <c r="AH95" s="270"/>
      <c r="AI95" s="271"/>
      <c r="AJ95" s="271"/>
      <c r="AK95" s="271"/>
      <c r="AL95" s="271"/>
      <c r="AM95" s="271"/>
      <c r="AN95" s="271"/>
      <c r="AO95" s="271"/>
      <c r="AP95" s="271"/>
      <c r="AQ95" s="271"/>
      <c r="AR95" s="271"/>
      <c r="AS95" s="271"/>
      <c r="AT95" s="271"/>
      <c r="AU95" s="271"/>
      <c r="AV95" s="271"/>
      <c r="AW95" s="271"/>
      <c r="AX95" s="271"/>
      <c r="AY95" s="272"/>
    </row>
    <row r="96" spans="1:51" ht="33.9" customHeight="1">
      <c r="A96" s="9"/>
      <c r="B96" s="257"/>
      <c r="C96" s="258"/>
      <c r="D96" s="276" t="s">
        <v>472</v>
      </c>
      <c r="E96" s="286"/>
      <c r="F96" s="286"/>
      <c r="G96" s="287"/>
      <c r="H96" s="277" t="s">
        <v>107</v>
      </c>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9"/>
      <c r="AH96" s="270"/>
      <c r="AI96" s="271"/>
      <c r="AJ96" s="271"/>
      <c r="AK96" s="271"/>
      <c r="AL96" s="271"/>
      <c r="AM96" s="271"/>
      <c r="AN96" s="271"/>
      <c r="AO96" s="271"/>
      <c r="AP96" s="271"/>
      <c r="AQ96" s="271"/>
      <c r="AR96" s="271"/>
      <c r="AS96" s="271"/>
      <c r="AT96" s="271"/>
      <c r="AU96" s="271"/>
      <c r="AV96" s="271"/>
      <c r="AW96" s="271"/>
      <c r="AX96" s="271"/>
      <c r="AY96" s="272"/>
    </row>
    <row r="97" spans="1:51" ht="33.9" customHeight="1">
      <c r="A97" s="9"/>
      <c r="B97" s="259"/>
      <c r="C97" s="260"/>
      <c r="D97" s="244" t="s">
        <v>363</v>
      </c>
      <c r="E97" s="609"/>
      <c r="F97" s="609"/>
      <c r="G97" s="610"/>
      <c r="H97" s="247" t="s">
        <v>108</v>
      </c>
      <c r="I97" s="1329"/>
      <c r="J97" s="1329"/>
      <c r="K97" s="1329"/>
      <c r="L97" s="1329"/>
      <c r="M97" s="1329"/>
      <c r="N97" s="1329"/>
      <c r="O97" s="1329"/>
      <c r="P97" s="1329"/>
      <c r="Q97" s="1329"/>
      <c r="R97" s="1329"/>
      <c r="S97" s="1329"/>
      <c r="T97" s="1329"/>
      <c r="U97" s="1329"/>
      <c r="V97" s="1329"/>
      <c r="W97" s="1329"/>
      <c r="X97" s="1329"/>
      <c r="Y97" s="1329"/>
      <c r="Z97" s="1329"/>
      <c r="AA97" s="1329"/>
      <c r="AB97" s="1329"/>
      <c r="AC97" s="1329"/>
      <c r="AD97" s="1329"/>
      <c r="AE97" s="1329"/>
      <c r="AF97" s="1329"/>
      <c r="AG97" s="1330"/>
      <c r="AH97" s="273"/>
      <c r="AI97" s="274"/>
      <c r="AJ97" s="274"/>
      <c r="AK97" s="274"/>
      <c r="AL97" s="274"/>
      <c r="AM97" s="274"/>
      <c r="AN97" s="274"/>
      <c r="AO97" s="274"/>
      <c r="AP97" s="274"/>
      <c r="AQ97" s="274"/>
      <c r="AR97" s="274"/>
      <c r="AS97" s="274"/>
      <c r="AT97" s="274"/>
      <c r="AU97" s="274"/>
      <c r="AV97" s="274"/>
      <c r="AW97" s="274"/>
      <c r="AX97" s="274"/>
      <c r="AY97" s="275"/>
    </row>
    <row r="98" spans="1:51" ht="26.2" customHeight="1">
      <c r="A98" s="9"/>
      <c r="B98" s="255" t="s">
        <v>109</v>
      </c>
      <c r="C98" s="256"/>
      <c r="D98" s="261" t="s">
        <v>472</v>
      </c>
      <c r="E98" s="623"/>
      <c r="F98" s="623"/>
      <c r="G98" s="624"/>
      <c r="H98" s="264" t="s">
        <v>110</v>
      </c>
      <c r="I98" s="1323"/>
      <c r="J98" s="1323"/>
      <c r="K98" s="1323"/>
      <c r="L98" s="1323"/>
      <c r="M98" s="1323"/>
      <c r="N98" s="1323"/>
      <c r="O98" s="1323"/>
      <c r="P98" s="1323"/>
      <c r="Q98" s="1323"/>
      <c r="R98" s="1323"/>
      <c r="S98" s="1323"/>
      <c r="T98" s="1323"/>
      <c r="U98" s="1323"/>
      <c r="V98" s="1323"/>
      <c r="W98" s="1323"/>
      <c r="X98" s="1323"/>
      <c r="Y98" s="1323"/>
      <c r="Z98" s="1323"/>
      <c r="AA98" s="1323"/>
      <c r="AB98" s="1323"/>
      <c r="AC98" s="1323"/>
      <c r="AD98" s="1323"/>
      <c r="AE98" s="1323"/>
      <c r="AF98" s="1323"/>
      <c r="AG98" s="1324"/>
      <c r="AH98" s="267" t="s">
        <v>1638</v>
      </c>
      <c r="AI98" s="360"/>
      <c r="AJ98" s="360"/>
      <c r="AK98" s="360"/>
      <c r="AL98" s="360"/>
      <c r="AM98" s="360"/>
      <c r="AN98" s="360"/>
      <c r="AO98" s="360"/>
      <c r="AP98" s="360"/>
      <c r="AQ98" s="360"/>
      <c r="AR98" s="360"/>
      <c r="AS98" s="360"/>
      <c r="AT98" s="360"/>
      <c r="AU98" s="360"/>
      <c r="AV98" s="360"/>
      <c r="AW98" s="360"/>
      <c r="AX98" s="360"/>
      <c r="AY98" s="361"/>
    </row>
    <row r="99" spans="1:51" ht="44.2" customHeight="1">
      <c r="A99" s="9"/>
      <c r="B99" s="257"/>
      <c r="C99" s="258"/>
      <c r="D99" s="276" t="s">
        <v>630</v>
      </c>
      <c r="E99" s="286"/>
      <c r="F99" s="286"/>
      <c r="G99" s="287"/>
      <c r="H99" s="277" t="s">
        <v>112</v>
      </c>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9"/>
      <c r="AH99" s="4088"/>
      <c r="AI99" s="4089"/>
      <c r="AJ99" s="4089"/>
      <c r="AK99" s="4089"/>
      <c r="AL99" s="4089"/>
      <c r="AM99" s="4089"/>
      <c r="AN99" s="4089"/>
      <c r="AO99" s="4089"/>
      <c r="AP99" s="4089"/>
      <c r="AQ99" s="4089"/>
      <c r="AR99" s="4089"/>
      <c r="AS99" s="4089"/>
      <c r="AT99" s="4089"/>
      <c r="AU99" s="4089"/>
      <c r="AV99" s="4089"/>
      <c r="AW99" s="4089"/>
      <c r="AX99" s="4089"/>
      <c r="AY99" s="4090"/>
    </row>
    <row r="100" spans="1:51" ht="40.6" customHeight="1">
      <c r="A100" s="9"/>
      <c r="B100" s="257"/>
      <c r="C100" s="258"/>
      <c r="D100" s="276" t="s">
        <v>630</v>
      </c>
      <c r="E100" s="286"/>
      <c r="F100" s="286"/>
      <c r="G100" s="287"/>
      <c r="H100" s="277" t="s">
        <v>371</v>
      </c>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9"/>
      <c r="AH100" s="4088"/>
      <c r="AI100" s="4089"/>
      <c r="AJ100" s="4089"/>
      <c r="AK100" s="4089"/>
      <c r="AL100" s="4089"/>
      <c r="AM100" s="4089"/>
      <c r="AN100" s="4089"/>
      <c r="AO100" s="4089"/>
      <c r="AP100" s="4089"/>
      <c r="AQ100" s="4089"/>
      <c r="AR100" s="4089"/>
      <c r="AS100" s="4089"/>
      <c r="AT100" s="4089"/>
      <c r="AU100" s="4089"/>
      <c r="AV100" s="4089"/>
      <c r="AW100" s="4089"/>
      <c r="AX100" s="4089"/>
      <c r="AY100" s="4090"/>
    </row>
    <row r="101" spans="1:51" ht="26.2" customHeight="1">
      <c r="A101" s="9"/>
      <c r="B101" s="257"/>
      <c r="C101" s="258"/>
      <c r="D101" s="276" t="s">
        <v>472</v>
      </c>
      <c r="E101" s="286"/>
      <c r="F101" s="286"/>
      <c r="G101" s="287"/>
      <c r="H101" s="283" t="s">
        <v>115</v>
      </c>
      <c r="I101" s="654"/>
      <c r="J101" s="654"/>
      <c r="K101" s="654"/>
      <c r="L101" s="654"/>
      <c r="M101" s="654"/>
      <c r="N101" s="654"/>
      <c r="O101" s="654"/>
      <c r="P101" s="654"/>
      <c r="Q101" s="654"/>
      <c r="R101" s="654"/>
      <c r="S101" s="654"/>
      <c r="T101" s="654"/>
      <c r="U101" s="654"/>
      <c r="V101" s="654"/>
      <c r="W101" s="654"/>
      <c r="X101" s="654"/>
      <c r="Y101" s="654"/>
      <c r="Z101" s="654"/>
      <c r="AA101" s="654"/>
      <c r="AB101" s="654"/>
      <c r="AC101" s="654"/>
      <c r="AD101" s="654"/>
      <c r="AE101" s="654"/>
      <c r="AF101" s="654"/>
      <c r="AG101" s="655"/>
      <c r="AH101" s="4088"/>
      <c r="AI101" s="4089"/>
      <c r="AJ101" s="4089"/>
      <c r="AK101" s="4089"/>
      <c r="AL101" s="4089"/>
      <c r="AM101" s="4089"/>
      <c r="AN101" s="4089"/>
      <c r="AO101" s="4089"/>
      <c r="AP101" s="4089"/>
      <c r="AQ101" s="4089"/>
      <c r="AR101" s="4089"/>
      <c r="AS101" s="4089"/>
      <c r="AT101" s="4089"/>
      <c r="AU101" s="4089"/>
      <c r="AV101" s="4089"/>
      <c r="AW101" s="4089"/>
      <c r="AX101" s="4089"/>
      <c r="AY101" s="4090"/>
    </row>
    <row r="102" spans="1:51" ht="26.2" customHeight="1">
      <c r="A102" s="9"/>
      <c r="B102" s="257"/>
      <c r="C102" s="258"/>
      <c r="D102" s="276" t="s">
        <v>472</v>
      </c>
      <c r="E102" s="286"/>
      <c r="F102" s="286"/>
      <c r="G102" s="287"/>
      <c r="H102" s="960" t="s">
        <v>117</v>
      </c>
      <c r="I102" s="961"/>
      <c r="J102" s="961"/>
      <c r="K102" s="961"/>
      <c r="L102" s="961"/>
      <c r="M102" s="961"/>
      <c r="N102" s="961"/>
      <c r="O102" s="961"/>
      <c r="P102" s="961"/>
      <c r="Q102" s="961"/>
      <c r="R102" s="961"/>
      <c r="S102" s="961"/>
      <c r="T102" s="961"/>
      <c r="U102" s="961"/>
      <c r="V102" s="1340"/>
      <c r="W102" s="1340"/>
      <c r="X102" s="1340"/>
      <c r="Y102" s="1340"/>
      <c r="Z102" s="1340"/>
      <c r="AA102" s="1340"/>
      <c r="AB102" s="1340"/>
      <c r="AC102" s="1340"/>
      <c r="AD102" s="1340"/>
      <c r="AE102" s="1340"/>
      <c r="AF102" s="1340"/>
      <c r="AG102" s="1341"/>
      <c r="AH102" s="4088"/>
      <c r="AI102" s="4089"/>
      <c r="AJ102" s="4089"/>
      <c r="AK102" s="4089"/>
      <c r="AL102" s="4089"/>
      <c r="AM102" s="4089"/>
      <c r="AN102" s="4089"/>
      <c r="AO102" s="4089"/>
      <c r="AP102" s="4089"/>
      <c r="AQ102" s="4089"/>
      <c r="AR102" s="4089"/>
      <c r="AS102" s="4089"/>
      <c r="AT102" s="4089"/>
      <c r="AU102" s="4089"/>
      <c r="AV102" s="4089"/>
      <c r="AW102" s="4089"/>
      <c r="AX102" s="4089"/>
      <c r="AY102" s="4090"/>
    </row>
    <row r="103" spans="1:51" ht="26.2" customHeight="1">
      <c r="A103" s="9"/>
      <c r="B103" s="259"/>
      <c r="C103" s="260"/>
      <c r="D103" s="244" t="s">
        <v>472</v>
      </c>
      <c r="E103" s="609"/>
      <c r="F103" s="609"/>
      <c r="G103" s="610"/>
      <c r="H103" s="247" t="s">
        <v>119</v>
      </c>
      <c r="I103" s="1329"/>
      <c r="J103" s="1329"/>
      <c r="K103" s="1329"/>
      <c r="L103" s="1329"/>
      <c r="M103" s="1329"/>
      <c r="N103" s="1329"/>
      <c r="O103" s="1329"/>
      <c r="P103" s="1329"/>
      <c r="Q103" s="1329"/>
      <c r="R103" s="1329"/>
      <c r="S103" s="1329"/>
      <c r="T103" s="1329"/>
      <c r="U103" s="1329"/>
      <c r="V103" s="1329"/>
      <c r="W103" s="1329"/>
      <c r="X103" s="1329"/>
      <c r="Y103" s="1329"/>
      <c r="Z103" s="1329"/>
      <c r="AA103" s="1329"/>
      <c r="AB103" s="1329"/>
      <c r="AC103" s="1329"/>
      <c r="AD103" s="1329"/>
      <c r="AE103" s="1329"/>
      <c r="AF103" s="1329"/>
      <c r="AG103" s="1330"/>
      <c r="AH103" s="1225"/>
      <c r="AI103" s="1232"/>
      <c r="AJ103" s="1232"/>
      <c r="AK103" s="1232"/>
      <c r="AL103" s="1232"/>
      <c r="AM103" s="1232"/>
      <c r="AN103" s="1232"/>
      <c r="AO103" s="1232"/>
      <c r="AP103" s="1232"/>
      <c r="AQ103" s="1232"/>
      <c r="AR103" s="1232"/>
      <c r="AS103" s="1232"/>
      <c r="AT103" s="1232"/>
      <c r="AU103" s="1232"/>
      <c r="AV103" s="1232"/>
      <c r="AW103" s="1232"/>
      <c r="AX103" s="1232"/>
      <c r="AY103" s="1233"/>
    </row>
    <row r="104" spans="1:51" ht="117.85" customHeight="1" thickBot="1">
      <c r="A104" s="9"/>
      <c r="B104" s="250" t="s">
        <v>120</v>
      </c>
      <c r="C104" s="251"/>
      <c r="D104" s="964" t="s">
        <v>1639</v>
      </c>
      <c r="E104" s="1944"/>
      <c r="F104" s="1944"/>
      <c r="G104" s="1944"/>
      <c r="H104" s="1944"/>
      <c r="I104" s="1944"/>
      <c r="J104" s="1944"/>
      <c r="K104" s="1944"/>
      <c r="L104" s="1944"/>
      <c r="M104" s="1944"/>
      <c r="N104" s="1944"/>
      <c r="O104" s="1944"/>
      <c r="P104" s="1944"/>
      <c r="Q104" s="1944"/>
      <c r="R104" s="1944"/>
      <c r="S104" s="1944"/>
      <c r="T104" s="1944"/>
      <c r="U104" s="1944"/>
      <c r="V104" s="1944"/>
      <c r="W104" s="1944"/>
      <c r="X104" s="1944"/>
      <c r="Y104" s="1944"/>
      <c r="Z104" s="1944"/>
      <c r="AA104" s="1944"/>
      <c r="AB104" s="1944"/>
      <c r="AC104" s="1944"/>
      <c r="AD104" s="1944"/>
      <c r="AE104" s="1944"/>
      <c r="AF104" s="1944"/>
      <c r="AG104" s="1944"/>
      <c r="AH104" s="1944"/>
      <c r="AI104" s="1944"/>
      <c r="AJ104" s="1944"/>
      <c r="AK104" s="1944"/>
      <c r="AL104" s="1944"/>
      <c r="AM104" s="1944"/>
      <c r="AN104" s="1944"/>
      <c r="AO104" s="1944"/>
      <c r="AP104" s="1944"/>
      <c r="AQ104" s="1944"/>
      <c r="AR104" s="1944"/>
      <c r="AS104" s="1944"/>
      <c r="AT104" s="1944"/>
      <c r="AU104" s="1944"/>
      <c r="AV104" s="1944"/>
      <c r="AW104" s="1944"/>
      <c r="AX104" s="1944"/>
      <c r="AY104" s="1945"/>
    </row>
    <row r="105" spans="1:51" ht="20.95" hidden="1" customHeight="1">
      <c r="A105" s="9"/>
      <c r="B105" s="12"/>
      <c r="C105" s="13"/>
      <c r="D105" s="224" t="s">
        <v>122</v>
      </c>
      <c r="E105" s="225"/>
      <c r="F105" s="225"/>
      <c r="G105" s="225"/>
      <c r="H105" s="225"/>
      <c r="I105" s="225"/>
      <c r="J105" s="225"/>
      <c r="K105" s="225"/>
      <c r="L105" s="225"/>
      <c r="M105" s="225"/>
      <c r="N105" s="225"/>
      <c r="O105" s="225"/>
      <c r="P105" s="225"/>
      <c r="Q105" s="225"/>
      <c r="R105" s="225"/>
      <c r="S105" s="225"/>
      <c r="T105" s="225"/>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6"/>
    </row>
    <row r="106" spans="1:51" ht="97.55" hidden="1" customHeight="1">
      <c r="A106" s="9"/>
      <c r="B106" s="12"/>
      <c r="C106" s="13"/>
      <c r="D106" s="227" t="s">
        <v>123</v>
      </c>
      <c r="E106" s="228"/>
      <c r="F106" s="228"/>
      <c r="G106" s="228"/>
      <c r="H106" s="228"/>
      <c r="I106" s="228"/>
      <c r="J106" s="228"/>
      <c r="K106" s="228"/>
      <c r="L106" s="228"/>
      <c r="M106" s="228"/>
      <c r="N106" s="228"/>
      <c r="O106" s="228"/>
      <c r="P106" s="228"/>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9"/>
    </row>
    <row r="107" spans="1:51" ht="119.8" hidden="1" customHeight="1">
      <c r="A107" s="9"/>
      <c r="B107" s="12"/>
      <c r="C107" s="13"/>
      <c r="D107" s="230" t="s">
        <v>124</v>
      </c>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2"/>
    </row>
    <row r="108" spans="1:51" ht="20.95" customHeight="1">
      <c r="A108" s="9"/>
      <c r="B108" s="233" t="s">
        <v>125</v>
      </c>
      <c r="C108" s="225"/>
      <c r="D108" s="225"/>
      <c r="E108" s="225"/>
      <c r="F108" s="225"/>
      <c r="G108" s="225"/>
      <c r="H108" s="225"/>
      <c r="I108" s="225"/>
      <c r="J108" s="225"/>
      <c r="K108" s="225"/>
      <c r="L108" s="225"/>
      <c r="M108" s="225"/>
      <c r="N108" s="225"/>
      <c r="O108" s="225"/>
      <c r="P108" s="225"/>
      <c r="Q108" s="225"/>
      <c r="R108" s="225"/>
      <c r="S108" s="225"/>
      <c r="T108" s="225"/>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6"/>
    </row>
    <row r="109" spans="1:51" ht="139.6" customHeight="1">
      <c r="A109" s="14"/>
      <c r="B109" s="967" t="s">
        <v>126</v>
      </c>
      <c r="C109" s="566"/>
      <c r="D109" s="566"/>
      <c r="E109" s="566"/>
      <c r="F109" s="968"/>
      <c r="G109" s="969" t="s">
        <v>1640</v>
      </c>
      <c r="H109" s="375"/>
      <c r="I109" s="375"/>
      <c r="J109" s="375"/>
      <c r="K109" s="375"/>
      <c r="L109" s="375"/>
      <c r="M109" s="375"/>
      <c r="N109" s="375"/>
      <c r="O109" s="375"/>
      <c r="P109" s="375"/>
      <c r="Q109" s="375"/>
      <c r="R109" s="375"/>
      <c r="S109" s="375"/>
      <c r="T109" s="375"/>
      <c r="U109" s="375"/>
      <c r="V109" s="375"/>
      <c r="W109" s="375"/>
      <c r="X109" s="375"/>
      <c r="Y109" s="375"/>
      <c r="Z109" s="375"/>
      <c r="AA109" s="375"/>
      <c r="AB109" s="375"/>
      <c r="AC109" s="375"/>
      <c r="AD109" s="375"/>
      <c r="AE109" s="375"/>
      <c r="AF109" s="375"/>
      <c r="AG109" s="375"/>
      <c r="AH109" s="375"/>
      <c r="AI109" s="375"/>
      <c r="AJ109" s="375"/>
      <c r="AK109" s="375"/>
      <c r="AL109" s="375"/>
      <c r="AM109" s="375"/>
      <c r="AN109" s="375"/>
      <c r="AO109" s="375"/>
      <c r="AP109" s="375"/>
      <c r="AQ109" s="375"/>
      <c r="AR109" s="375"/>
      <c r="AS109" s="375"/>
      <c r="AT109" s="375"/>
      <c r="AU109" s="375"/>
      <c r="AV109" s="375"/>
      <c r="AW109" s="375"/>
      <c r="AX109" s="375"/>
      <c r="AY109" s="376"/>
    </row>
    <row r="110" spans="1:51" ht="18.350000000000001" customHeight="1">
      <c r="A110" s="14"/>
      <c r="B110" s="208" t="s">
        <v>128</v>
      </c>
      <c r="C110" s="209"/>
      <c r="D110" s="209"/>
      <c r="E110" s="209"/>
      <c r="F110" s="209"/>
      <c r="G110" s="209"/>
      <c r="H110" s="209"/>
      <c r="I110" s="209"/>
      <c r="J110" s="209"/>
      <c r="K110" s="209"/>
      <c r="L110" s="209"/>
      <c r="M110" s="209"/>
      <c r="N110" s="209"/>
      <c r="O110" s="209"/>
      <c r="P110" s="209"/>
      <c r="Q110" s="209"/>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09"/>
      <c r="AO110" s="209"/>
      <c r="AP110" s="209"/>
      <c r="AQ110" s="209"/>
      <c r="AR110" s="209"/>
      <c r="AS110" s="209"/>
      <c r="AT110" s="209"/>
      <c r="AU110" s="209"/>
      <c r="AV110" s="209"/>
      <c r="AW110" s="209"/>
      <c r="AX110" s="209"/>
      <c r="AY110" s="210"/>
    </row>
    <row r="111" spans="1:51" ht="139.6" customHeight="1" thickBot="1">
      <c r="A111" s="14"/>
      <c r="B111" s="970" t="s">
        <v>126</v>
      </c>
      <c r="C111" s="971"/>
      <c r="D111" s="971"/>
      <c r="E111" s="971"/>
      <c r="F111" s="972"/>
      <c r="G111" s="971" t="s">
        <v>561</v>
      </c>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1237"/>
    </row>
    <row r="112" spans="1:51" ht="19.649999999999999" customHeight="1">
      <c r="A112" s="14"/>
      <c r="B112" s="973" t="s">
        <v>1641</v>
      </c>
      <c r="C112" s="974"/>
      <c r="D112" s="974"/>
      <c r="E112" s="974"/>
      <c r="F112" s="974"/>
      <c r="G112" s="974"/>
      <c r="H112" s="974"/>
      <c r="I112" s="974"/>
      <c r="J112" s="974"/>
      <c r="K112" s="974"/>
      <c r="L112" s="974"/>
      <c r="M112" s="974"/>
      <c r="N112" s="974"/>
      <c r="O112" s="974"/>
      <c r="P112" s="974"/>
      <c r="Q112" s="974"/>
      <c r="R112" s="974"/>
      <c r="S112" s="974"/>
      <c r="T112" s="974"/>
      <c r="U112" s="974"/>
      <c r="V112" s="974"/>
      <c r="W112" s="974"/>
      <c r="X112" s="974"/>
      <c r="Y112" s="974"/>
      <c r="Z112" s="974"/>
      <c r="AA112" s="974"/>
      <c r="AB112" s="974"/>
      <c r="AC112" s="974"/>
      <c r="AD112" s="974"/>
      <c r="AE112" s="974"/>
      <c r="AF112" s="974"/>
      <c r="AG112" s="974"/>
      <c r="AH112" s="974"/>
      <c r="AI112" s="974"/>
      <c r="AJ112" s="974"/>
      <c r="AK112" s="974"/>
      <c r="AL112" s="974"/>
      <c r="AM112" s="974"/>
      <c r="AN112" s="974"/>
      <c r="AO112" s="974"/>
      <c r="AP112" s="974"/>
      <c r="AQ112" s="974"/>
      <c r="AR112" s="974"/>
      <c r="AS112" s="974"/>
      <c r="AT112" s="974"/>
      <c r="AU112" s="974"/>
      <c r="AV112" s="974"/>
      <c r="AW112" s="974"/>
      <c r="AX112" s="974"/>
      <c r="AY112" s="975"/>
    </row>
    <row r="113" spans="1:70" ht="119.95" customHeight="1" thickBot="1">
      <c r="A113" s="14"/>
      <c r="B113" s="3772"/>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0"/>
      <c r="AR113" s="60"/>
      <c r="AS113" s="60"/>
      <c r="AT113" s="60"/>
      <c r="AU113" s="60"/>
      <c r="AV113" s="60"/>
      <c r="AW113" s="60"/>
      <c r="AX113" s="60"/>
      <c r="AY113" s="3586"/>
    </row>
    <row r="114" spans="1:70" ht="19.649999999999999" customHeight="1">
      <c r="A114" s="14"/>
      <c r="B114" s="979" t="s">
        <v>130</v>
      </c>
      <c r="C114" s="980"/>
      <c r="D114" s="980"/>
      <c r="E114" s="980"/>
      <c r="F114" s="980"/>
      <c r="G114" s="980"/>
      <c r="H114" s="980"/>
      <c r="I114" s="980"/>
      <c r="J114" s="980"/>
      <c r="K114" s="980"/>
      <c r="L114" s="980"/>
      <c r="M114" s="980"/>
      <c r="N114" s="980"/>
      <c r="O114" s="980"/>
      <c r="P114" s="980"/>
      <c r="Q114" s="980"/>
      <c r="R114" s="980"/>
      <c r="S114" s="980"/>
      <c r="T114" s="980"/>
      <c r="U114" s="980"/>
      <c r="V114" s="980"/>
      <c r="W114" s="980"/>
      <c r="X114" s="980"/>
      <c r="Y114" s="980"/>
      <c r="Z114" s="980"/>
      <c r="AA114" s="980"/>
      <c r="AB114" s="980"/>
      <c r="AC114" s="980"/>
      <c r="AD114" s="980"/>
      <c r="AE114" s="980"/>
      <c r="AF114" s="980"/>
      <c r="AG114" s="980"/>
      <c r="AH114" s="980"/>
      <c r="AI114" s="980"/>
      <c r="AJ114" s="980"/>
      <c r="AK114" s="980"/>
      <c r="AL114" s="980"/>
      <c r="AM114" s="980"/>
      <c r="AN114" s="980"/>
      <c r="AO114" s="980"/>
      <c r="AP114" s="980"/>
      <c r="AQ114" s="980"/>
      <c r="AR114" s="980"/>
      <c r="AS114" s="980"/>
      <c r="AT114" s="980"/>
      <c r="AU114" s="980"/>
      <c r="AV114" s="980"/>
      <c r="AW114" s="980"/>
      <c r="AX114" s="980"/>
      <c r="AY114" s="981"/>
    </row>
    <row r="115" spans="1:70" ht="20" customHeight="1" thickBot="1">
      <c r="A115" s="14"/>
      <c r="B115" s="4091" t="s">
        <v>131</v>
      </c>
      <c r="C115" s="4092"/>
      <c r="D115" s="4092"/>
      <c r="E115" s="4092"/>
      <c r="F115" s="4092"/>
      <c r="G115" s="4092"/>
      <c r="H115" s="4092"/>
      <c r="I115" s="4092"/>
      <c r="J115" s="4092"/>
      <c r="K115" s="4092"/>
      <c r="L115" s="4093"/>
      <c r="M115" s="4094" t="s">
        <v>1642</v>
      </c>
      <c r="N115" s="4095"/>
      <c r="O115" s="4095"/>
      <c r="P115" s="4095"/>
      <c r="Q115" s="4095"/>
      <c r="R115" s="4095"/>
      <c r="S115" s="4095"/>
      <c r="T115" s="4095"/>
      <c r="U115" s="4095"/>
      <c r="V115" s="4095"/>
      <c r="W115" s="4095"/>
      <c r="X115" s="4095"/>
      <c r="Y115" s="4095"/>
      <c r="Z115" s="4095"/>
      <c r="AA115" s="4096"/>
      <c r="AB115" s="4092" t="s">
        <v>133</v>
      </c>
      <c r="AC115" s="4092"/>
      <c r="AD115" s="4092"/>
      <c r="AE115" s="4092"/>
      <c r="AF115" s="4092"/>
      <c r="AG115" s="4092"/>
      <c r="AH115" s="4092"/>
      <c r="AI115" s="4092"/>
      <c r="AJ115" s="4092"/>
      <c r="AK115" s="4093"/>
      <c r="AL115" s="4094" t="s">
        <v>1643</v>
      </c>
      <c r="AM115" s="4095"/>
      <c r="AN115" s="4095"/>
      <c r="AO115" s="4095"/>
      <c r="AP115" s="4095"/>
      <c r="AQ115" s="4095"/>
      <c r="AR115" s="4095"/>
      <c r="AS115" s="4095"/>
      <c r="AT115" s="4095"/>
      <c r="AU115" s="4095"/>
      <c r="AV115" s="4095"/>
      <c r="AW115" s="4095"/>
      <c r="AX115" s="4095"/>
      <c r="AY115" s="4097"/>
    </row>
    <row r="116" spans="1:70" s="4098" customFormat="1" ht="5.25" customHeight="1">
      <c r="B116" s="4099"/>
      <c r="C116" s="4099"/>
      <c r="D116" s="4099"/>
      <c r="E116" s="4099"/>
      <c r="F116" s="4099"/>
      <c r="G116" s="4099"/>
      <c r="H116" s="4099"/>
      <c r="I116" s="4099"/>
      <c r="J116" s="4099"/>
      <c r="K116" s="4099"/>
      <c r="L116" s="4099"/>
      <c r="M116" s="4099"/>
      <c r="N116" s="4099"/>
      <c r="O116" s="4099"/>
      <c r="P116" s="4099"/>
      <c r="Q116" s="4099"/>
      <c r="R116" s="4099"/>
      <c r="S116" s="4099"/>
      <c r="T116" s="4099"/>
      <c r="U116" s="4099"/>
      <c r="V116" s="4099"/>
      <c r="W116" s="4099"/>
      <c r="X116" s="4099"/>
      <c r="Y116" s="4099"/>
      <c r="Z116" s="4099"/>
      <c r="AA116" s="4099"/>
      <c r="AB116" s="4099"/>
      <c r="AC116" s="4099"/>
      <c r="AD116" s="4099"/>
      <c r="AE116" s="4099"/>
      <c r="AF116" s="4099"/>
      <c r="AG116" s="4099"/>
      <c r="AH116" s="4099"/>
      <c r="AI116" s="4099"/>
      <c r="AJ116" s="4099"/>
      <c r="AK116" s="4099"/>
      <c r="AL116" s="4099"/>
      <c r="AM116" s="4099"/>
      <c r="AN116" s="4099"/>
      <c r="AO116" s="4099"/>
      <c r="AP116" s="4099"/>
      <c r="AQ116" s="4099"/>
      <c r="AR116" s="4099"/>
      <c r="AS116" s="4099"/>
      <c r="AT116" s="4099"/>
      <c r="AU116" s="4099"/>
      <c r="AV116" s="4099"/>
      <c r="AW116" s="4099"/>
      <c r="AX116" s="4099"/>
      <c r="AY116" s="4099"/>
    </row>
    <row r="117" spans="1:70" s="4098" customFormat="1" ht="5.25" customHeight="1" thickBot="1">
      <c r="B117" s="4099"/>
      <c r="C117" s="4099"/>
      <c r="D117" s="4099"/>
      <c r="E117" s="4099"/>
      <c r="F117" s="4099"/>
      <c r="G117" s="4099"/>
      <c r="H117" s="4099"/>
      <c r="I117" s="4099"/>
      <c r="J117" s="4099"/>
      <c r="K117" s="4099"/>
      <c r="L117" s="4099"/>
      <c r="M117" s="4099"/>
      <c r="N117" s="4099"/>
      <c r="O117" s="4099"/>
      <c r="P117" s="4099"/>
      <c r="Q117" s="4099"/>
      <c r="R117" s="4099"/>
      <c r="S117" s="4099"/>
      <c r="T117" s="4099"/>
      <c r="U117" s="4099"/>
      <c r="V117" s="4099"/>
      <c r="W117" s="4099"/>
      <c r="X117" s="4099"/>
      <c r="Y117" s="4099"/>
      <c r="Z117" s="4099"/>
      <c r="AA117" s="4099"/>
      <c r="AB117" s="4099"/>
      <c r="AC117" s="4099"/>
      <c r="AD117" s="4099"/>
      <c r="AE117" s="4099"/>
      <c r="AF117" s="4099"/>
      <c r="AG117" s="4099"/>
      <c r="AH117" s="4099"/>
      <c r="AI117" s="4099"/>
      <c r="AJ117" s="4099"/>
      <c r="AK117" s="4099"/>
      <c r="AL117" s="4099"/>
      <c r="AM117" s="4099"/>
      <c r="AN117" s="4099"/>
      <c r="AO117" s="4099"/>
      <c r="AP117" s="4099"/>
      <c r="AQ117" s="4099"/>
      <c r="AR117" s="4099"/>
      <c r="AS117" s="4099"/>
      <c r="AT117" s="4099"/>
      <c r="AU117" s="4099"/>
      <c r="AV117" s="4099"/>
      <c r="AW117" s="4099"/>
      <c r="AX117" s="4099"/>
      <c r="AY117" s="4099"/>
    </row>
    <row r="118" spans="1:70" ht="38.950000000000003" customHeight="1" thickBot="1">
      <c r="A118" s="14"/>
      <c r="B118" s="190" t="s">
        <v>135</v>
      </c>
      <c r="C118" s="191"/>
      <c r="D118" s="191"/>
      <c r="E118" s="191"/>
      <c r="F118" s="191"/>
      <c r="G118" s="192"/>
      <c r="H118" s="4100"/>
      <c r="I118" s="4101" t="s">
        <v>1644</v>
      </c>
      <c r="J118" s="4101"/>
      <c r="K118" s="4101"/>
      <c r="L118" s="4101"/>
      <c r="M118" s="4101"/>
      <c r="N118" s="4101"/>
      <c r="O118" s="4101"/>
      <c r="P118" s="4101"/>
      <c r="Q118" s="4101"/>
      <c r="R118" s="4101"/>
      <c r="S118" s="4101"/>
      <c r="T118" s="4101"/>
      <c r="U118" s="4101"/>
      <c r="V118" s="4101"/>
      <c r="W118" s="4101"/>
      <c r="X118" s="4101"/>
      <c r="Y118" s="4101"/>
      <c r="Z118" s="4101"/>
      <c r="AA118" s="4102"/>
      <c r="AB118" s="4102"/>
      <c r="AC118" s="4102"/>
      <c r="AD118" s="4102"/>
      <c r="AE118" s="4102"/>
      <c r="AF118" s="4102"/>
      <c r="AG118" s="4102"/>
      <c r="AH118" s="4102"/>
      <c r="AI118" s="4102"/>
      <c r="AJ118" s="4102"/>
      <c r="AK118" s="4102"/>
      <c r="AL118" s="4102"/>
      <c r="AM118" s="4102"/>
      <c r="AN118" s="4102"/>
      <c r="AO118" s="4102"/>
      <c r="AP118" s="4102"/>
      <c r="AQ118" s="4102"/>
      <c r="AR118" s="4102"/>
      <c r="AS118" s="4102"/>
      <c r="AT118" s="4102"/>
      <c r="AU118" s="4102"/>
      <c r="AV118" s="4102"/>
      <c r="AW118" s="4102"/>
      <c r="AX118" s="4102"/>
      <c r="AY118" s="4103"/>
    </row>
    <row r="119" spans="1:70" ht="41.25" customHeight="1" thickBot="1">
      <c r="A119" s="9"/>
      <c r="B119" s="193"/>
      <c r="C119" s="194"/>
      <c r="D119" s="194"/>
      <c r="E119" s="194"/>
      <c r="F119" s="194"/>
      <c r="G119" s="195"/>
      <c r="H119" s="4104"/>
      <c r="I119" s="4105"/>
      <c r="J119" s="4105"/>
      <c r="K119" s="4105"/>
      <c r="L119" s="4105"/>
      <c r="M119" s="4105"/>
      <c r="N119" s="4105"/>
      <c r="O119" s="4106" t="s">
        <v>1645</v>
      </c>
      <c r="P119" s="4107"/>
      <c r="Q119" s="4107"/>
      <c r="R119" s="4107"/>
      <c r="S119" s="4107"/>
      <c r="T119" s="4107"/>
      <c r="U119" s="4107"/>
      <c r="V119" s="4107"/>
      <c r="W119" s="4107"/>
      <c r="X119" s="4107"/>
      <c r="Y119" s="4107"/>
      <c r="Z119" s="4107"/>
      <c r="AA119" s="4107"/>
      <c r="AB119" s="4107"/>
      <c r="AC119" s="4107"/>
      <c r="AD119" s="4107"/>
      <c r="AE119" s="4107"/>
      <c r="AF119" s="4107"/>
      <c r="AG119" s="4107"/>
      <c r="AH119" s="4107"/>
      <c r="AI119" s="4107"/>
      <c r="AJ119" s="4107"/>
      <c r="AK119" s="4107"/>
      <c r="AL119" s="4107"/>
      <c r="AM119" s="4107"/>
      <c r="AN119" s="4107"/>
      <c r="AO119" s="4107"/>
      <c r="AP119" s="4107"/>
      <c r="AQ119" s="4108"/>
      <c r="AR119" s="4105"/>
      <c r="AS119" s="4105"/>
      <c r="AT119" s="4105"/>
      <c r="AU119" s="4105"/>
      <c r="AV119" s="4105"/>
      <c r="AW119" s="4105"/>
      <c r="AX119" s="4105"/>
      <c r="AY119" s="4109"/>
    </row>
    <row r="120" spans="1:70" ht="37.5" customHeight="1">
      <c r="A120" s="9"/>
      <c r="B120" s="193"/>
      <c r="C120" s="194"/>
      <c r="D120" s="194"/>
      <c r="E120" s="194"/>
      <c r="F120" s="194"/>
      <c r="G120" s="195"/>
      <c r="H120" s="4104"/>
      <c r="I120" s="4105"/>
      <c r="J120" s="4105"/>
      <c r="K120" s="4105"/>
      <c r="L120" s="4105"/>
      <c r="M120" s="4105"/>
      <c r="N120" s="4105"/>
      <c r="O120" s="4105"/>
      <c r="P120" s="4105"/>
      <c r="Q120" s="4105"/>
      <c r="R120" s="4105"/>
      <c r="S120" s="4105"/>
      <c r="T120" s="4105"/>
      <c r="U120" s="4105"/>
      <c r="V120" s="4105"/>
      <c r="W120" s="4105"/>
      <c r="X120" s="4105"/>
      <c r="Y120" s="4105"/>
      <c r="Z120" s="4105"/>
      <c r="AA120" s="4105"/>
      <c r="AB120" s="4105"/>
      <c r="AC120" s="4105"/>
      <c r="AD120" s="4105"/>
      <c r="AE120" s="4105"/>
      <c r="AF120" s="4105"/>
      <c r="AG120" s="4105"/>
      <c r="AH120" s="4105"/>
      <c r="AI120" s="4105"/>
      <c r="AJ120" s="4105"/>
      <c r="AK120" s="4105"/>
      <c r="AL120" s="4105"/>
      <c r="AM120" s="4105"/>
      <c r="AN120" s="4105"/>
      <c r="AO120" s="4105"/>
      <c r="AP120" s="4105"/>
      <c r="AQ120" s="4105"/>
      <c r="AR120" s="4105"/>
      <c r="AS120" s="4105"/>
      <c r="AT120" s="4105"/>
      <c r="AU120" s="4105"/>
      <c r="AV120" s="4105"/>
      <c r="AW120" s="4105"/>
      <c r="AX120" s="4105"/>
      <c r="AY120" s="4109"/>
    </row>
    <row r="121" spans="1:70" ht="50.25" customHeight="1">
      <c r="A121" s="9"/>
      <c r="B121" s="193"/>
      <c r="C121" s="194"/>
      <c r="D121" s="194"/>
      <c r="E121" s="194"/>
      <c r="F121" s="194"/>
      <c r="G121" s="195"/>
      <c r="H121" s="4104"/>
      <c r="I121" s="4105"/>
      <c r="J121" s="4105"/>
      <c r="K121" s="4105"/>
      <c r="L121" s="4105"/>
      <c r="M121" s="4105"/>
      <c r="N121" s="4105"/>
      <c r="O121" s="4105"/>
      <c r="P121" s="4105"/>
      <c r="Q121" s="4110" t="s">
        <v>1646</v>
      </c>
      <c r="R121" s="4111"/>
      <c r="S121" s="4111"/>
      <c r="T121" s="4111"/>
      <c r="U121" s="4111"/>
      <c r="V121" s="4111"/>
      <c r="W121" s="4111"/>
      <c r="X121" s="4111"/>
      <c r="Y121" s="4111"/>
      <c r="Z121" s="4111"/>
      <c r="AA121" s="4111"/>
      <c r="AB121" s="4111"/>
      <c r="AC121" s="4111"/>
      <c r="AD121" s="4111"/>
      <c r="AE121" s="4111"/>
      <c r="AF121" s="4105"/>
      <c r="AG121" s="4105"/>
      <c r="AH121" s="4105"/>
      <c r="AI121" s="4105"/>
      <c r="AJ121" s="4105"/>
      <c r="AK121" s="4105"/>
      <c r="AL121" s="4105"/>
      <c r="AM121" s="4105"/>
      <c r="AN121" s="4105"/>
      <c r="AO121" s="4105"/>
      <c r="AP121" s="4105"/>
      <c r="AQ121" s="4105"/>
      <c r="AR121" s="4105"/>
      <c r="AS121" s="4105"/>
      <c r="AT121" s="4105"/>
      <c r="AU121" s="4105"/>
      <c r="AV121" s="4105"/>
      <c r="AW121" s="4105"/>
      <c r="AX121" s="4105"/>
      <c r="AY121" s="4109"/>
    </row>
    <row r="122" spans="1:70" ht="37.5" customHeight="1">
      <c r="A122" s="9"/>
      <c r="B122" s="193"/>
      <c r="C122" s="194"/>
      <c r="D122" s="194"/>
      <c r="E122" s="194"/>
      <c r="F122" s="194"/>
      <c r="G122" s="195"/>
      <c r="H122" s="4104"/>
      <c r="I122" s="4105"/>
      <c r="J122" s="4105"/>
      <c r="K122" s="4105"/>
      <c r="L122" s="4105"/>
      <c r="M122" s="4105"/>
      <c r="N122" s="4105"/>
      <c r="O122" s="4105"/>
      <c r="P122" s="4105"/>
      <c r="Q122" s="4105"/>
      <c r="R122" s="4112" t="s">
        <v>1647</v>
      </c>
      <c r="S122" s="4113"/>
      <c r="T122" s="4113"/>
      <c r="U122" s="4113"/>
      <c r="V122" s="4113"/>
      <c r="W122" s="4113"/>
      <c r="X122" s="4113"/>
      <c r="Y122" s="4113"/>
      <c r="Z122" s="4113"/>
      <c r="AA122" s="4113"/>
      <c r="AB122" s="4113"/>
      <c r="AC122" s="4113"/>
      <c r="AD122" s="4113"/>
      <c r="AE122" s="4113"/>
      <c r="AF122" s="4113"/>
      <c r="AG122" s="4113"/>
      <c r="AH122" s="4113"/>
      <c r="AI122" s="4113"/>
      <c r="AJ122" s="4113"/>
      <c r="AK122" s="4113"/>
      <c r="AL122" s="4113"/>
      <c r="AM122" s="4113"/>
      <c r="AN122" s="4114"/>
      <c r="AO122" s="4105"/>
      <c r="AP122" s="4105"/>
      <c r="AQ122" s="4105"/>
      <c r="AR122" s="4105"/>
      <c r="AS122" s="4105"/>
      <c r="AT122" s="4105"/>
      <c r="AU122" s="4105"/>
      <c r="AV122" s="4105"/>
      <c r="AW122" s="4105"/>
      <c r="AX122" s="4105"/>
      <c r="AY122" s="4109"/>
    </row>
    <row r="123" spans="1:70" ht="19.5" customHeight="1">
      <c r="A123" s="9"/>
      <c r="B123" s="193"/>
      <c r="C123" s="194"/>
      <c r="D123" s="194"/>
      <c r="E123" s="194"/>
      <c r="F123" s="194"/>
      <c r="G123" s="195"/>
      <c r="H123" s="4104"/>
      <c r="I123" s="4105"/>
      <c r="J123" s="4105"/>
      <c r="K123" s="4105"/>
      <c r="L123" s="4105"/>
      <c r="M123" s="4105"/>
      <c r="N123" s="4105"/>
      <c r="O123" s="4105"/>
      <c r="P123" s="4105"/>
      <c r="Q123" s="4105"/>
      <c r="R123" s="4105"/>
      <c r="S123" s="4115"/>
      <c r="T123" s="4105"/>
      <c r="U123" s="4105"/>
      <c r="V123" s="4105"/>
      <c r="W123" s="4105"/>
      <c r="X123" s="4105"/>
      <c r="Y123" s="4105"/>
      <c r="Z123" s="4105"/>
      <c r="AA123" s="4105"/>
      <c r="AB123" s="4105"/>
      <c r="AC123" s="4105"/>
      <c r="AD123" s="4105"/>
      <c r="AE123" s="4105"/>
      <c r="AF123" s="4105"/>
      <c r="AG123" s="4105"/>
      <c r="AH123" s="4105"/>
      <c r="AI123" s="4105"/>
      <c r="AJ123" s="4105"/>
      <c r="AK123" s="4105"/>
      <c r="AL123" s="4105"/>
      <c r="AM123" s="4105"/>
      <c r="AN123" s="4105"/>
      <c r="AO123" s="4105"/>
      <c r="AP123" s="4105"/>
      <c r="AQ123" s="4105"/>
      <c r="AR123" s="4105"/>
      <c r="AS123" s="4105"/>
      <c r="AT123" s="4105"/>
      <c r="AU123" s="4105"/>
      <c r="AV123" s="4105"/>
      <c r="AW123" s="4105"/>
      <c r="AX123" s="4105"/>
      <c r="AY123" s="4109"/>
    </row>
    <row r="124" spans="1:70" ht="19.5" customHeight="1">
      <c r="A124" s="9"/>
      <c r="B124" s="193"/>
      <c r="C124" s="194"/>
      <c r="D124" s="194"/>
      <c r="E124" s="194"/>
      <c r="F124" s="194"/>
      <c r="G124" s="195"/>
      <c r="H124" s="4104"/>
      <c r="I124" s="4105"/>
      <c r="J124" s="4105"/>
      <c r="K124" s="4105"/>
      <c r="L124" s="4105"/>
      <c r="M124" s="4105"/>
      <c r="N124" s="4105"/>
      <c r="O124" s="4105"/>
      <c r="P124" s="4105"/>
      <c r="Q124" s="4105"/>
      <c r="R124" s="4105"/>
      <c r="S124" s="4105"/>
      <c r="T124" s="4105"/>
      <c r="U124" s="4105"/>
      <c r="V124" s="4115"/>
      <c r="W124" s="4115"/>
      <c r="X124" s="4115"/>
      <c r="Y124" s="4115" t="s">
        <v>1648</v>
      </c>
      <c r="Z124" s="4115"/>
      <c r="AA124" s="4115"/>
      <c r="AB124" s="4115"/>
      <c r="AC124" s="4115"/>
      <c r="AD124" s="4115"/>
      <c r="AE124" s="4115"/>
      <c r="AF124" s="4115"/>
      <c r="AG124" s="4115"/>
      <c r="AH124" s="4115"/>
      <c r="AI124" s="4115"/>
      <c r="AJ124" s="4115"/>
      <c r="AK124" s="4115"/>
      <c r="AL124" s="4115"/>
      <c r="AM124" s="4105"/>
      <c r="AN124" s="4105"/>
      <c r="AO124" s="4105"/>
      <c r="AP124" s="4105"/>
      <c r="AQ124" s="4105"/>
      <c r="AR124" s="4105"/>
      <c r="AS124" s="4105"/>
      <c r="AT124" s="4105"/>
      <c r="AU124" s="4105"/>
      <c r="AV124" s="4105"/>
      <c r="AW124" s="4105"/>
      <c r="AX124" s="4105"/>
      <c r="AY124" s="4109"/>
    </row>
    <row r="125" spans="1:70" ht="19.5" customHeight="1">
      <c r="A125" s="9"/>
      <c r="B125" s="193"/>
      <c r="C125" s="194"/>
      <c r="D125" s="194"/>
      <c r="E125" s="194"/>
      <c r="F125" s="194"/>
      <c r="G125" s="195"/>
      <c r="H125" s="4104"/>
      <c r="I125" s="4105"/>
      <c r="J125" s="4105"/>
      <c r="K125" s="4105"/>
      <c r="L125" s="4105"/>
      <c r="M125" s="4105"/>
      <c r="N125" s="4105"/>
      <c r="O125" s="4105"/>
      <c r="P125" s="4105"/>
      <c r="Q125" s="4105"/>
      <c r="R125" s="4105"/>
      <c r="S125" s="4105"/>
      <c r="T125" s="4105"/>
      <c r="U125" s="4105"/>
      <c r="V125" s="4115"/>
      <c r="W125" s="4115"/>
      <c r="X125" s="4115"/>
      <c r="Y125" s="4115" t="s">
        <v>1649</v>
      </c>
      <c r="Z125" s="4115"/>
      <c r="AA125" s="4115"/>
      <c r="AB125" s="4115"/>
      <c r="AC125" s="4115"/>
      <c r="AD125" s="4115"/>
      <c r="AE125" s="4115"/>
      <c r="AF125" s="4115"/>
      <c r="AG125" s="4115"/>
      <c r="AH125" s="4115"/>
      <c r="AI125" s="4115"/>
      <c r="AJ125" s="4115"/>
      <c r="AK125" s="4115"/>
      <c r="AL125" s="4115"/>
      <c r="AM125" s="4105"/>
      <c r="AN125" s="4105"/>
      <c r="AO125" s="4105"/>
      <c r="AP125" s="4105"/>
      <c r="AQ125" s="4105"/>
      <c r="AR125" s="4105"/>
      <c r="AS125" s="4105"/>
      <c r="AT125" s="4105"/>
      <c r="AU125" s="4105"/>
      <c r="AV125" s="4105"/>
      <c r="AW125" s="4105"/>
      <c r="AX125" s="4105"/>
      <c r="AY125" s="4109"/>
      <c r="BB125" s="4115"/>
      <c r="BC125" s="4115"/>
      <c r="BD125" s="4115"/>
      <c r="BE125" s="4115"/>
      <c r="BF125" s="4115"/>
      <c r="BG125" s="4115"/>
      <c r="BH125" s="4115"/>
      <c r="BI125" s="4115"/>
      <c r="BJ125" s="4115"/>
      <c r="BK125" s="4115"/>
      <c r="BL125" s="4116"/>
      <c r="BM125" s="4116"/>
      <c r="BN125" s="4116"/>
      <c r="BO125" s="4116"/>
      <c r="BP125" s="4116"/>
      <c r="BQ125" s="4116"/>
      <c r="BR125" s="4116"/>
    </row>
    <row r="126" spans="1:70" ht="18.850000000000001" customHeight="1">
      <c r="A126" s="9"/>
      <c r="B126" s="193"/>
      <c r="C126" s="194"/>
      <c r="D126" s="194"/>
      <c r="E126" s="194"/>
      <c r="F126" s="194"/>
      <c r="G126" s="195"/>
      <c r="H126" s="4104"/>
      <c r="I126" s="4105"/>
      <c r="J126" s="4105"/>
      <c r="K126" s="4105"/>
      <c r="L126" s="4105"/>
      <c r="M126" s="4105"/>
      <c r="N126" s="4105"/>
      <c r="O126" s="4105"/>
      <c r="P126" s="4105"/>
      <c r="Q126" s="4105"/>
      <c r="R126" s="4105"/>
      <c r="S126" s="4105"/>
      <c r="T126" s="4105"/>
      <c r="U126" s="4105"/>
      <c r="V126" s="4115"/>
      <c r="W126" s="4115"/>
      <c r="X126" s="4115"/>
      <c r="Y126" s="4115" t="s">
        <v>1650</v>
      </c>
      <c r="Z126" s="4115"/>
      <c r="AA126" s="4115"/>
      <c r="AB126" s="4115"/>
      <c r="AC126" s="4115"/>
      <c r="AD126" s="4115"/>
      <c r="AE126" s="4115"/>
      <c r="AF126" s="4115"/>
      <c r="AG126" s="4115"/>
      <c r="AH126" s="4115"/>
      <c r="AI126" s="4115"/>
      <c r="AJ126" s="4115"/>
      <c r="AK126" s="4115"/>
      <c r="AL126" s="4115"/>
      <c r="AM126" s="4105"/>
      <c r="AN126" s="4105"/>
      <c r="AO126" s="4105"/>
      <c r="AP126" s="4105"/>
      <c r="AQ126" s="4105"/>
      <c r="AR126" s="4105"/>
      <c r="AS126" s="4105"/>
      <c r="AT126" s="4105"/>
      <c r="AU126" s="4105"/>
      <c r="AV126" s="4105"/>
      <c r="AW126" s="4105"/>
      <c r="AX126" s="4105"/>
      <c r="AY126" s="4109"/>
      <c r="BB126" s="4115"/>
      <c r="BC126" s="4115"/>
      <c r="BD126" s="4115"/>
      <c r="BE126" s="4115"/>
      <c r="BF126" s="4115"/>
      <c r="BG126" s="4115"/>
      <c r="BH126" s="4115"/>
      <c r="BI126" s="4115"/>
      <c r="BJ126" s="4115"/>
      <c r="BK126" s="4115"/>
      <c r="BL126" s="4116"/>
      <c r="BM126" s="4116"/>
      <c r="BN126" s="4116"/>
      <c r="BO126" s="4116"/>
      <c r="BP126" s="4116"/>
      <c r="BQ126" s="4116"/>
      <c r="BR126" s="4116"/>
    </row>
    <row r="127" spans="1:70" ht="18.850000000000001" customHeight="1">
      <c r="A127" s="9"/>
      <c r="B127" s="193"/>
      <c r="C127" s="194"/>
      <c r="D127" s="194"/>
      <c r="E127" s="194"/>
      <c r="F127" s="194"/>
      <c r="G127" s="195"/>
      <c r="H127" s="4104"/>
      <c r="I127" s="4105"/>
      <c r="J127" s="4105"/>
      <c r="K127" s="4105"/>
      <c r="L127" s="4105"/>
      <c r="M127" s="4105"/>
      <c r="N127" s="4105"/>
      <c r="O127" s="4105"/>
      <c r="P127" s="4105"/>
      <c r="Q127" s="4105"/>
      <c r="R127" s="4105"/>
      <c r="S127" s="4105"/>
      <c r="T127" s="4105"/>
      <c r="U127" s="4105"/>
      <c r="V127" s="4115"/>
      <c r="W127" s="4115"/>
      <c r="X127" s="4115"/>
      <c r="Y127" s="4115" t="s">
        <v>1651</v>
      </c>
      <c r="Z127" s="4115"/>
      <c r="AA127" s="4115"/>
      <c r="AB127" s="4115"/>
      <c r="AC127" s="4115"/>
      <c r="AD127" s="4115"/>
      <c r="AE127" s="4115"/>
      <c r="AF127" s="4115"/>
      <c r="AG127" s="4115"/>
      <c r="AH127" s="4115"/>
      <c r="AI127" s="4115"/>
      <c r="AJ127" s="4115"/>
      <c r="AK127" s="4115"/>
      <c r="AL127" s="4115"/>
      <c r="AM127" s="4105"/>
      <c r="AN127" s="4105"/>
      <c r="AO127" s="4105"/>
      <c r="AP127" s="4105"/>
      <c r="AQ127" s="4105"/>
      <c r="AR127" s="4105"/>
      <c r="AS127" s="4105"/>
      <c r="AT127" s="4105"/>
      <c r="AU127" s="4105"/>
      <c r="AV127" s="4105"/>
      <c r="AW127" s="4105"/>
      <c r="AX127" s="4105"/>
      <c r="AY127" s="4109"/>
      <c r="BB127" s="4115"/>
      <c r="BC127" s="4115"/>
      <c r="BD127" s="4115"/>
      <c r="BE127" s="4115"/>
      <c r="BF127" s="4115"/>
      <c r="BG127" s="4115"/>
      <c r="BH127" s="4115"/>
      <c r="BI127" s="4115"/>
      <c r="BJ127" s="4115"/>
      <c r="BK127" s="4115"/>
      <c r="BL127" s="4116"/>
      <c r="BM127" s="4116"/>
      <c r="BN127" s="4116"/>
      <c r="BO127" s="4116"/>
      <c r="BP127" s="4116"/>
      <c r="BQ127" s="4116"/>
      <c r="BR127" s="4116"/>
    </row>
    <row r="128" spans="1:70" ht="20.3" customHeight="1">
      <c r="A128" s="9"/>
      <c r="B128" s="193"/>
      <c r="C128" s="194"/>
      <c r="D128" s="194"/>
      <c r="E128" s="194"/>
      <c r="F128" s="194"/>
      <c r="G128" s="195"/>
      <c r="H128" s="4104"/>
      <c r="I128" s="4105"/>
      <c r="J128" s="4105"/>
      <c r="K128" s="4105"/>
      <c r="L128" s="4105"/>
      <c r="M128" s="4105"/>
      <c r="N128" s="4105"/>
      <c r="O128" s="4105"/>
      <c r="P128" s="4105"/>
      <c r="Q128" s="4105"/>
      <c r="R128" s="4105"/>
      <c r="S128" s="4105"/>
      <c r="T128" s="4105"/>
      <c r="U128" s="4105"/>
      <c r="V128" s="4115"/>
      <c r="W128" s="4115"/>
      <c r="X128" s="4115"/>
      <c r="Y128" s="4115"/>
      <c r="Z128" s="4115"/>
      <c r="AA128" s="4115"/>
      <c r="AB128" s="4115"/>
      <c r="AC128" s="4115"/>
      <c r="AD128" s="4115"/>
      <c r="AE128" s="4115"/>
      <c r="AF128" s="4115"/>
      <c r="AG128" s="4115"/>
      <c r="AH128" s="4115"/>
      <c r="AI128" s="4115"/>
      <c r="AJ128" s="4115"/>
      <c r="AK128" s="4115"/>
      <c r="AL128" s="4115"/>
      <c r="AM128" s="4105"/>
      <c r="AN128" s="4105"/>
      <c r="AO128" s="4105"/>
      <c r="AP128" s="4105"/>
      <c r="AQ128" s="4105"/>
      <c r="AR128" s="4105"/>
      <c r="AS128" s="4105"/>
      <c r="AT128" s="4105"/>
      <c r="AU128" s="4105"/>
      <c r="AV128" s="4105"/>
      <c r="AW128" s="4105"/>
      <c r="AX128" s="4105"/>
      <c r="AY128" s="4109"/>
    </row>
    <row r="129" spans="1:51" ht="20.3" customHeight="1">
      <c r="A129" s="9"/>
      <c r="B129" s="193"/>
      <c r="C129" s="194"/>
      <c r="D129" s="194"/>
      <c r="E129" s="194"/>
      <c r="F129" s="194"/>
      <c r="G129" s="195"/>
      <c r="H129" s="4104"/>
      <c r="I129" s="4105"/>
      <c r="J129" s="4105"/>
      <c r="K129" s="4105"/>
      <c r="L129" s="4105"/>
      <c r="M129" s="4105"/>
      <c r="N129" s="4105"/>
      <c r="O129" s="4105"/>
      <c r="P129" s="4105"/>
      <c r="Q129" s="4105"/>
      <c r="R129" s="4105"/>
      <c r="S129" s="4105"/>
      <c r="T129" s="4105"/>
      <c r="U129" s="4105"/>
      <c r="V129" s="4115"/>
      <c r="W129" s="4115"/>
      <c r="X129" s="4115"/>
      <c r="Y129" s="4115"/>
      <c r="Z129" s="4115"/>
      <c r="AA129" s="4115"/>
      <c r="AB129" s="4115"/>
      <c r="AC129" s="4115"/>
      <c r="AD129" s="4115"/>
      <c r="AE129" s="4115"/>
      <c r="AF129" s="4115"/>
      <c r="AG129" s="4115"/>
      <c r="AH129" s="4115"/>
      <c r="AI129" s="4115"/>
      <c r="AJ129" s="4115"/>
      <c r="AK129" s="4115"/>
      <c r="AL129" s="4115"/>
      <c r="AM129" s="4105"/>
      <c r="AN129" s="4105"/>
      <c r="AO129" s="4105"/>
      <c r="AP129" s="4105"/>
      <c r="AQ129" s="4105"/>
      <c r="AR129" s="4105"/>
      <c r="AS129" s="4105"/>
      <c r="AT129" s="4105"/>
      <c r="AU129" s="4105"/>
      <c r="AV129" s="4105"/>
      <c r="AW129" s="4105"/>
      <c r="AX129" s="4105"/>
      <c r="AY129" s="4109"/>
    </row>
    <row r="130" spans="1:51" ht="20.3" customHeight="1">
      <c r="A130" s="9"/>
      <c r="B130" s="193"/>
      <c r="C130" s="194"/>
      <c r="D130" s="194"/>
      <c r="E130" s="194"/>
      <c r="F130" s="194"/>
      <c r="G130" s="195"/>
      <c r="H130" s="4104"/>
      <c r="I130" s="4105"/>
      <c r="J130" s="4105"/>
      <c r="K130" s="4105"/>
      <c r="L130" s="4105"/>
      <c r="M130" s="4105"/>
      <c r="N130" s="4105"/>
      <c r="O130" s="4105"/>
      <c r="P130" s="4105"/>
      <c r="Q130" s="4105"/>
      <c r="R130" s="4105"/>
      <c r="S130" s="4105"/>
      <c r="T130" s="4105"/>
      <c r="U130" s="4105"/>
      <c r="V130" s="4115"/>
      <c r="W130" s="4115"/>
      <c r="X130" s="4115"/>
      <c r="Y130" s="4115"/>
      <c r="Z130" s="4115"/>
      <c r="AA130" s="4115"/>
      <c r="AB130" s="4115"/>
      <c r="AC130" s="4115"/>
      <c r="AD130" s="4115"/>
      <c r="AE130" s="4115"/>
      <c r="AF130" s="4115"/>
      <c r="AG130" s="4115"/>
      <c r="AH130" s="4115"/>
      <c r="AI130" s="4115"/>
      <c r="AJ130" s="4115"/>
      <c r="AK130" s="4115"/>
      <c r="AL130" s="4115"/>
      <c r="AM130" s="4105"/>
      <c r="AN130" s="4105"/>
      <c r="AO130" s="4105"/>
      <c r="AP130" s="4105"/>
      <c r="AQ130" s="4105"/>
      <c r="AR130" s="4105"/>
      <c r="AS130" s="4105"/>
      <c r="AT130" s="4105"/>
      <c r="AU130" s="4105"/>
      <c r="AV130" s="4105"/>
      <c r="AW130" s="4105"/>
      <c r="AX130" s="4105"/>
      <c r="AY130" s="4109"/>
    </row>
    <row r="131" spans="1:51" ht="19.5" customHeight="1">
      <c r="A131" s="9"/>
      <c r="B131" s="193"/>
      <c r="C131" s="194"/>
      <c r="D131" s="194"/>
      <c r="E131" s="194"/>
      <c r="F131" s="194"/>
      <c r="G131" s="195"/>
      <c r="H131" s="4104"/>
      <c r="I131" s="4105"/>
      <c r="J131" s="4105"/>
      <c r="K131" s="4105"/>
      <c r="L131" s="4105"/>
      <c r="M131" s="4105"/>
      <c r="N131" s="4105"/>
      <c r="O131" s="4105"/>
      <c r="P131" s="4105"/>
      <c r="Q131" s="4105"/>
      <c r="R131" s="4105"/>
      <c r="S131" s="4105"/>
      <c r="T131" s="4105"/>
      <c r="U131" s="4105"/>
      <c r="V131" s="4115"/>
      <c r="W131" s="4115"/>
      <c r="X131" s="4115"/>
      <c r="Y131" s="4115"/>
      <c r="Z131" s="4115"/>
      <c r="AA131" s="4115"/>
      <c r="AB131" s="4115"/>
      <c r="AC131" s="4115"/>
      <c r="AD131" s="4115"/>
      <c r="AE131" s="4115"/>
      <c r="AF131" s="4115"/>
      <c r="AG131" s="4115"/>
      <c r="AH131" s="4115"/>
      <c r="AI131" s="4115"/>
      <c r="AJ131" s="4115"/>
      <c r="AK131" s="4115"/>
      <c r="AL131" s="4115"/>
      <c r="AM131" s="4105"/>
      <c r="AN131" s="4105"/>
      <c r="AO131" s="4105"/>
      <c r="AP131" s="4105"/>
      <c r="AQ131" s="4105"/>
      <c r="AR131" s="4105"/>
      <c r="AS131" s="4105"/>
      <c r="AT131" s="4105"/>
      <c r="AU131" s="4105"/>
      <c r="AV131" s="4105"/>
      <c r="AW131" s="4105"/>
      <c r="AX131" s="4105"/>
      <c r="AY131" s="4109"/>
    </row>
    <row r="132" spans="1:51" ht="19.5" customHeight="1">
      <c r="A132" s="9"/>
      <c r="B132" s="193"/>
      <c r="C132" s="194"/>
      <c r="D132" s="194"/>
      <c r="E132" s="194"/>
      <c r="F132" s="194"/>
      <c r="G132" s="195"/>
      <c r="H132" s="4104"/>
      <c r="I132" s="4105"/>
      <c r="J132" s="4105"/>
      <c r="K132" s="4105"/>
      <c r="L132" s="4105"/>
      <c r="M132" s="4105"/>
      <c r="N132" s="4105"/>
      <c r="O132" s="4105"/>
      <c r="P132" s="4105"/>
      <c r="Q132" s="4105"/>
      <c r="R132" s="4105"/>
      <c r="S132" s="4105"/>
      <c r="T132" s="4105"/>
      <c r="U132" s="4105"/>
      <c r="V132" s="4115"/>
      <c r="W132" s="4115"/>
      <c r="X132" s="4115"/>
      <c r="Y132" s="4115"/>
      <c r="Z132" s="4115"/>
      <c r="AA132" s="4115"/>
      <c r="AB132" s="4115"/>
      <c r="AC132" s="4115"/>
      <c r="AD132" s="4115"/>
      <c r="AE132" s="4115"/>
      <c r="AF132" s="4115"/>
      <c r="AG132" s="4115"/>
      <c r="AH132" s="4115"/>
      <c r="AI132" s="4115"/>
      <c r="AJ132" s="4115"/>
      <c r="AK132" s="4115"/>
      <c r="AL132" s="4115"/>
      <c r="AM132" s="4105"/>
      <c r="AN132" s="4105"/>
      <c r="AO132" s="4105"/>
      <c r="AP132" s="4105"/>
      <c r="AQ132" s="4105"/>
      <c r="AR132" s="4105"/>
      <c r="AS132" s="4105"/>
      <c r="AT132" s="4105"/>
      <c r="AU132" s="4105"/>
      <c r="AV132" s="4105"/>
      <c r="AW132" s="4105"/>
      <c r="AX132" s="4105"/>
      <c r="AY132" s="4109"/>
    </row>
    <row r="133" spans="1:51" ht="19.5" customHeight="1">
      <c r="A133" s="9"/>
      <c r="B133" s="193"/>
      <c r="C133" s="194"/>
      <c r="D133" s="194"/>
      <c r="E133" s="194"/>
      <c r="F133" s="194"/>
      <c r="G133" s="195"/>
      <c r="H133" s="4104"/>
      <c r="I133" s="4105"/>
      <c r="J133" s="4105"/>
      <c r="K133" s="4105"/>
      <c r="L133" s="4105"/>
      <c r="M133" s="4105"/>
      <c r="N133" s="4105"/>
      <c r="O133" s="4105"/>
      <c r="P133" s="4105"/>
      <c r="Q133" s="4105"/>
      <c r="R133" s="4105"/>
      <c r="S133" s="4105"/>
      <c r="T133" s="4105"/>
      <c r="U133" s="4105"/>
      <c r="V133" s="4115"/>
      <c r="W133" s="4115"/>
      <c r="X133" s="4115"/>
      <c r="Y133" s="4115"/>
      <c r="Z133" s="4115"/>
      <c r="AA133" s="4117" t="s">
        <v>1652</v>
      </c>
      <c r="AB133" s="4117"/>
      <c r="AC133" s="4117"/>
      <c r="AD133" s="4117"/>
      <c r="AE133" s="4117"/>
      <c r="AF133" s="4117"/>
      <c r="AG133" s="4115"/>
      <c r="AH133" s="4115"/>
      <c r="AI133" s="4115"/>
      <c r="AJ133" s="4115"/>
      <c r="AK133" s="4115"/>
      <c r="AL133" s="4115"/>
      <c r="AM133" s="4105"/>
      <c r="AN133" s="4105"/>
      <c r="AO133" s="4105"/>
      <c r="AP133" s="4105"/>
      <c r="AQ133" s="4105"/>
      <c r="AR133" s="4105"/>
      <c r="AS133" s="4105"/>
      <c r="AT133" s="4105"/>
      <c r="AU133" s="4105"/>
      <c r="AV133" s="4105"/>
      <c r="AW133" s="4105"/>
      <c r="AX133" s="4105"/>
      <c r="AY133" s="4109"/>
    </row>
    <row r="134" spans="1:51" ht="42.75" customHeight="1">
      <c r="A134" s="9"/>
      <c r="B134" s="193"/>
      <c r="C134" s="194"/>
      <c r="D134" s="194"/>
      <c r="E134" s="194"/>
      <c r="F134" s="194"/>
      <c r="G134" s="195"/>
      <c r="H134" s="4104"/>
      <c r="I134" s="4105"/>
      <c r="J134" s="4105"/>
      <c r="K134" s="4105"/>
      <c r="L134" s="4105"/>
      <c r="M134" s="4105"/>
      <c r="N134" s="4105"/>
      <c r="O134" s="4105"/>
      <c r="P134" s="4105"/>
      <c r="Q134" s="4105"/>
      <c r="R134" s="4112" t="s">
        <v>1653</v>
      </c>
      <c r="S134" s="591"/>
      <c r="T134" s="591"/>
      <c r="U134" s="591"/>
      <c r="V134" s="591"/>
      <c r="W134" s="591"/>
      <c r="X134" s="591"/>
      <c r="Y134" s="591"/>
      <c r="Z134" s="591"/>
      <c r="AA134" s="591"/>
      <c r="AB134" s="591"/>
      <c r="AC134" s="591"/>
      <c r="AD134" s="591"/>
      <c r="AE134" s="591"/>
      <c r="AF134" s="591"/>
      <c r="AG134" s="591"/>
      <c r="AH134" s="591"/>
      <c r="AI134" s="591"/>
      <c r="AJ134" s="591"/>
      <c r="AK134" s="591"/>
      <c r="AL134" s="591"/>
      <c r="AM134" s="591"/>
      <c r="AN134" s="592"/>
      <c r="AO134" s="4105"/>
      <c r="AP134" s="4105"/>
      <c r="AQ134" s="4105"/>
      <c r="AR134" s="4105"/>
      <c r="AS134" s="4105"/>
      <c r="AT134" s="4105"/>
      <c r="AU134" s="4105"/>
      <c r="AV134" s="4105"/>
      <c r="AW134" s="4105"/>
      <c r="AX134" s="4105"/>
      <c r="AY134" s="4109"/>
    </row>
    <row r="135" spans="1:51" ht="19.5" customHeight="1">
      <c r="A135" s="9"/>
      <c r="B135" s="193"/>
      <c r="C135" s="194"/>
      <c r="D135" s="194"/>
      <c r="E135" s="194"/>
      <c r="F135" s="194"/>
      <c r="G135" s="195"/>
      <c r="H135" s="4104"/>
      <c r="I135" s="4105"/>
      <c r="J135" s="4105"/>
      <c r="K135" s="4105"/>
      <c r="L135" s="4105"/>
      <c r="M135" s="4105"/>
      <c r="N135" s="4105"/>
      <c r="O135" s="4105"/>
      <c r="P135" s="4105"/>
      <c r="Q135" s="4105"/>
      <c r="R135" s="4105"/>
      <c r="S135" s="4105"/>
      <c r="T135" s="4105"/>
      <c r="U135" s="4115"/>
      <c r="V135" s="4115"/>
      <c r="W135" s="4115"/>
      <c r="X135" s="4115"/>
      <c r="Y135" s="4115"/>
      <c r="Z135" s="4115"/>
      <c r="AA135" s="4115"/>
      <c r="AB135" s="4115"/>
      <c r="AC135" s="4115"/>
      <c r="AD135" s="4115"/>
      <c r="AE135" s="4115"/>
      <c r="AF135" s="4115"/>
      <c r="AG135" s="4115"/>
      <c r="AH135" s="4115"/>
      <c r="AI135" s="4115"/>
      <c r="AJ135" s="4115"/>
      <c r="AK135" s="4115"/>
      <c r="AL135" s="4115"/>
      <c r="AM135" s="4105"/>
      <c r="AN135" s="4105"/>
      <c r="AO135" s="4105"/>
      <c r="AP135" s="4105"/>
      <c r="AQ135" s="4105"/>
      <c r="AR135" s="4105"/>
      <c r="AS135" s="4105"/>
      <c r="AT135" s="4105"/>
      <c r="AU135" s="4105"/>
      <c r="AV135" s="4105"/>
      <c r="AW135" s="4105"/>
      <c r="AX135" s="4105"/>
      <c r="AY135" s="4109"/>
    </row>
    <row r="136" spans="1:51" ht="19.5" customHeight="1">
      <c r="A136" s="9"/>
      <c r="B136" s="193"/>
      <c r="C136" s="194"/>
      <c r="D136" s="194"/>
      <c r="E136" s="194"/>
      <c r="F136" s="194"/>
      <c r="G136" s="195"/>
      <c r="H136" s="4104"/>
      <c r="I136" s="4105"/>
      <c r="J136" s="4105"/>
      <c r="K136" s="4105"/>
      <c r="L136" s="4105"/>
      <c r="M136" s="4105"/>
      <c r="N136" s="4105"/>
      <c r="O136" s="4105"/>
      <c r="P136" s="4105"/>
      <c r="Q136" s="4105"/>
      <c r="R136" s="4105"/>
      <c r="S136" s="4105"/>
      <c r="T136" s="4105"/>
      <c r="U136" s="4115"/>
      <c r="V136" s="4115"/>
      <c r="W136" s="4115"/>
      <c r="X136" s="4105" t="s">
        <v>1654</v>
      </c>
      <c r="Y136" s="4105"/>
      <c r="Z136" s="4105"/>
      <c r="AA136" s="4105"/>
      <c r="AB136" s="4105"/>
      <c r="AC136" s="4105"/>
      <c r="AD136" s="4105"/>
      <c r="AE136" s="4105"/>
      <c r="AF136" s="4105"/>
      <c r="AG136" s="4105"/>
      <c r="AH136" s="4115"/>
      <c r="AI136" s="4115"/>
      <c r="AJ136" s="4115"/>
      <c r="AK136" s="4115"/>
      <c r="AL136" s="4115"/>
      <c r="AM136" s="4105"/>
      <c r="AN136" s="4105"/>
      <c r="AO136" s="4105"/>
      <c r="AP136" s="4105"/>
      <c r="AQ136" s="4105"/>
      <c r="AR136" s="4105"/>
      <c r="AS136" s="4105"/>
      <c r="AT136" s="4105"/>
      <c r="AU136" s="4105"/>
      <c r="AV136" s="4105"/>
      <c r="AW136" s="4105"/>
      <c r="AX136" s="4105"/>
      <c r="AY136" s="4109"/>
    </row>
    <row r="137" spans="1:51" ht="19.5" customHeight="1">
      <c r="A137" s="9"/>
      <c r="B137" s="193"/>
      <c r="C137" s="194"/>
      <c r="D137" s="194"/>
      <c r="E137" s="194"/>
      <c r="F137" s="194"/>
      <c r="G137" s="195"/>
      <c r="H137" s="4104"/>
      <c r="I137" s="4105"/>
      <c r="J137" s="4105"/>
      <c r="K137" s="4105"/>
      <c r="L137" s="4105"/>
      <c r="M137" s="4105"/>
      <c r="N137" s="4105"/>
      <c r="O137" s="4105"/>
      <c r="P137" s="4105"/>
      <c r="Q137" s="4105"/>
      <c r="R137" s="4105"/>
      <c r="S137" s="4105"/>
      <c r="T137" s="4105"/>
      <c r="U137" s="4105"/>
      <c r="V137" s="4115"/>
      <c r="W137" s="4115"/>
      <c r="X137" s="4105" t="s">
        <v>1651</v>
      </c>
      <c r="Y137" s="4105"/>
      <c r="Z137" s="4105"/>
      <c r="AA137" s="4105"/>
      <c r="AB137" s="4105"/>
      <c r="AC137" s="4105"/>
      <c r="AD137" s="4105"/>
      <c r="AE137" s="4105"/>
      <c r="AF137" s="4105"/>
      <c r="AG137" s="4105"/>
      <c r="AH137" s="4115"/>
      <c r="AI137" s="4115"/>
      <c r="AJ137" s="4115"/>
      <c r="AK137" s="4115"/>
      <c r="AL137" s="4115"/>
      <c r="AM137" s="4105"/>
      <c r="AN137" s="4105"/>
      <c r="AO137" s="4105"/>
      <c r="AP137" s="4105"/>
      <c r="AQ137" s="4105"/>
      <c r="AR137" s="4105"/>
      <c r="AS137" s="4105"/>
      <c r="AT137" s="4105"/>
      <c r="AU137" s="4105"/>
      <c r="AV137" s="4105"/>
      <c r="AW137" s="4105"/>
      <c r="AX137" s="4105"/>
      <c r="AY137" s="4109"/>
    </row>
    <row r="138" spans="1:51" ht="19.5" customHeight="1">
      <c r="A138" s="9"/>
      <c r="B138" s="193"/>
      <c r="C138" s="194"/>
      <c r="D138" s="194"/>
      <c r="E138" s="194"/>
      <c r="F138" s="194"/>
      <c r="G138" s="195"/>
      <c r="H138" s="4104"/>
      <c r="I138" s="4105"/>
      <c r="J138" s="4105"/>
      <c r="K138" s="4105"/>
      <c r="L138" s="4105"/>
      <c r="M138" s="4105"/>
      <c r="N138" s="4105"/>
      <c r="O138" s="4105"/>
      <c r="P138" s="4105"/>
      <c r="Q138" s="4105"/>
      <c r="R138" s="4105"/>
      <c r="S138" s="4105"/>
      <c r="T138" s="4105"/>
      <c r="U138" s="4105"/>
      <c r="V138" s="4115"/>
      <c r="W138" s="4115"/>
      <c r="X138" s="4115"/>
      <c r="Y138" s="4115"/>
      <c r="Z138" s="4115"/>
      <c r="AA138" s="4115"/>
      <c r="AB138" s="4115"/>
      <c r="AC138" s="4115"/>
      <c r="AD138" s="4115"/>
      <c r="AE138" s="4115"/>
      <c r="AF138" s="4115"/>
      <c r="AG138" s="4115"/>
      <c r="AH138" s="4115"/>
      <c r="AI138" s="4115"/>
      <c r="AJ138" s="4115"/>
      <c r="AK138" s="4115"/>
      <c r="AL138" s="4115"/>
      <c r="AM138" s="4105"/>
      <c r="AN138" s="4105"/>
      <c r="AO138" s="4105"/>
      <c r="AP138" s="4105"/>
      <c r="AQ138" s="4105"/>
      <c r="AR138" s="4105"/>
      <c r="AS138" s="4105"/>
      <c r="AT138" s="4105"/>
      <c r="AU138" s="4105"/>
      <c r="AV138" s="4105"/>
      <c r="AW138" s="4105"/>
      <c r="AX138" s="4105"/>
      <c r="AY138" s="4109"/>
    </row>
    <row r="139" spans="1:51" ht="19.5" customHeight="1">
      <c r="A139" s="9"/>
      <c r="B139" s="193"/>
      <c r="C139" s="194"/>
      <c r="D139" s="194"/>
      <c r="E139" s="194"/>
      <c r="F139" s="194"/>
      <c r="G139" s="195"/>
      <c r="H139" s="4104"/>
      <c r="I139" s="4105"/>
      <c r="J139" s="4105"/>
      <c r="K139" s="4105"/>
      <c r="L139" s="4105"/>
      <c r="M139" s="4105"/>
      <c r="N139" s="4105"/>
      <c r="O139" s="4105"/>
      <c r="P139" s="4105"/>
      <c r="Q139" s="4105"/>
      <c r="R139" s="4105"/>
      <c r="S139" s="4105"/>
      <c r="T139" s="4105"/>
      <c r="U139" s="4105"/>
      <c r="V139" s="4115"/>
      <c r="W139" s="4115"/>
      <c r="X139" s="4115"/>
      <c r="Y139" s="4115"/>
      <c r="Z139" s="4115"/>
      <c r="AA139" s="4115"/>
      <c r="AB139" s="4115"/>
      <c r="AC139" s="4115"/>
      <c r="AD139" s="4115"/>
      <c r="AE139" s="4115"/>
      <c r="AF139" s="4115"/>
      <c r="AG139" s="4115"/>
      <c r="AH139" s="4115"/>
      <c r="AI139" s="4115"/>
      <c r="AJ139" s="4115"/>
      <c r="AK139" s="4115"/>
      <c r="AL139" s="4115"/>
      <c r="AM139" s="4105"/>
      <c r="AN139" s="4105"/>
      <c r="AO139" s="4105"/>
      <c r="AP139" s="4105"/>
      <c r="AQ139" s="4105"/>
      <c r="AR139" s="4105"/>
      <c r="AS139" s="4105"/>
      <c r="AT139" s="4105"/>
      <c r="AU139" s="4105"/>
      <c r="AV139" s="4105"/>
      <c r="AW139" s="4105"/>
      <c r="AX139" s="4105"/>
      <c r="AY139" s="4109"/>
    </row>
    <row r="140" spans="1:51" ht="19.5" customHeight="1">
      <c r="A140" s="9"/>
      <c r="B140" s="193"/>
      <c r="C140" s="194"/>
      <c r="D140" s="194"/>
      <c r="E140" s="194"/>
      <c r="F140" s="194"/>
      <c r="G140" s="195"/>
      <c r="H140" s="4104"/>
      <c r="I140" s="4105"/>
      <c r="J140" s="4105"/>
      <c r="K140" s="4105"/>
      <c r="L140" s="4105"/>
      <c r="M140" s="4105"/>
      <c r="N140" s="4105"/>
      <c r="O140" s="4105"/>
      <c r="P140" s="4105"/>
      <c r="Q140" s="4105"/>
      <c r="R140" s="4105"/>
      <c r="S140" s="4105"/>
      <c r="T140" s="4105"/>
      <c r="U140" s="4105"/>
      <c r="V140" s="4115"/>
      <c r="W140" s="4115"/>
      <c r="X140" s="4115"/>
      <c r="Y140" s="4115"/>
      <c r="Z140" s="4115"/>
      <c r="AA140" s="4115"/>
      <c r="AB140" s="4115"/>
      <c r="AC140" s="4115"/>
      <c r="AD140" s="4115"/>
      <c r="AE140" s="4115"/>
      <c r="AF140" s="4115"/>
      <c r="AG140" s="4115"/>
      <c r="AH140" s="4115"/>
      <c r="AI140" s="4115"/>
      <c r="AJ140" s="4115"/>
      <c r="AK140" s="4115"/>
      <c r="AL140" s="4115"/>
      <c r="AM140" s="4105"/>
      <c r="AN140" s="4105"/>
      <c r="AO140" s="4105"/>
      <c r="AP140" s="4105"/>
      <c r="AQ140" s="4105"/>
      <c r="AR140" s="4105"/>
      <c r="AS140" s="4105"/>
      <c r="AT140" s="4105"/>
      <c r="AU140" s="4105"/>
      <c r="AV140" s="4105"/>
      <c r="AW140" s="4105"/>
      <c r="AX140" s="4105"/>
      <c r="AY140" s="4109"/>
    </row>
    <row r="141" spans="1:51" ht="19.5" customHeight="1">
      <c r="A141" s="9"/>
      <c r="B141" s="193"/>
      <c r="C141" s="194"/>
      <c r="D141" s="194"/>
      <c r="E141" s="194"/>
      <c r="F141" s="194"/>
      <c r="G141" s="195"/>
      <c r="H141" s="4104"/>
      <c r="I141" s="4105"/>
      <c r="J141" s="4105"/>
      <c r="K141" s="4105"/>
      <c r="L141" s="4105"/>
      <c r="M141" s="4105"/>
      <c r="N141" s="4105"/>
      <c r="O141" s="4105"/>
      <c r="P141" s="4105"/>
      <c r="Q141" s="4105"/>
      <c r="R141" s="4105"/>
      <c r="S141" s="4105"/>
      <c r="T141" s="4105"/>
      <c r="U141" s="4105"/>
      <c r="V141" s="4115"/>
      <c r="W141" s="4115"/>
      <c r="X141" s="4115"/>
      <c r="Y141" s="4115"/>
      <c r="Z141" s="4115"/>
      <c r="AA141" s="4117"/>
      <c r="AB141" s="4117"/>
      <c r="AC141" s="4117"/>
      <c r="AD141" s="4117"/>
      <c r="AE141" s="4117"/>
      <c r="AF141" s="4117"/>
      <c r="AG141" s="4115"/>
      <c r="AH141" s="4115"/>
      <c r="AI141" s="4115"/>
      <c r="AJ141" s="4115"/>
      <c r="AK141" s="4115"/>
      <c r="AL141" s="4115"/>
      <c r="AM141" s="4105"/>
      <c r="AN141" s="4105"/>
      <c r="AO141" s="4105"/>
      <c r="AP141" s="4105"/>
      <c r="AQ141" s="4105"/>
      <c r="AR141" s="4105"/>
      <c r="AS141" s="4105"/>
      <c r="AT141" s="4105"/>
      <c r="AU141" s="4105"/>
      <c r="AV141" s="4105"/>
      <c r="AW141" s="4105"/>
      <c r="AX141" s="4105"/>
      <c r="AY141" s="4109"/>
    </row>
    <row r="142" spans="1:51" ht="19.5" customHeight="1">
      <c r="A142" s="9"/>
      <c r="B142" s="193"/>
      <c r="C142" s="194"/>
      <c r="D142" s="194"/>
      <c r="E142" s="194"/>
      <c r="F142" s="194"/>
      <c r="G142" s="195"/>
      <c r="H142" s="4104"/>
      <c r="I142" s="4105"/>
      <c r="J142" s="4105"/>
      <c r="K142" s="4105"/>
      <c r="L142" s="4105"/>
      <c r="M142" s="4105"/>
      <c r="N142" s="4105"/>
      <c r="O142" s="4105"/>
      <c r="P142" s="4105"/>
      <c r="Q142" s="4105"/>
      <c r="R142" s="4105"/>
      <c r="S142" s="4115"/>
      <c r="T142" s="4105"/>
      <c r="U142" s="4105"/>
      <c r="V142" s="4115"/>
      <c r="W142" s="4115"/>
      <c r="X142" s="4115"/>
      <c r="Y142" s="4115"/>
      <c r="Z142" s="4115"/>
      <c r="AA142" s="4118"/>
      <c r="AB142" s="4118"/>
      <c r="AC142" s="4118"/>
      <c r="AD142" s="4118"/>
      <c r="AE142" s="4118"/>
      <c r="AF142" s="4118"/>
      <c r="AG142" s="4115"/>
      <c r="AH142" s="4115"/>
      <c r="AI142" s="4115"/>
      <c r="AJ142" s="4115"/>
      <c r="AK142" s="4115"/>
      <c r="AL142" s="4115"/>
      <c r="AM142" s="4105"/>
      <c r="AN142" s="4105"/>
      <c r="AO142" s="4105"/>
      <c r="AP142" s="4105"/>
      <c r="AQ142" s="4105"/>
      <c r="AR142" s="4105"/>
      <c r="AS142" s="4105"/>
      <c r="AT142" s="4105"/>
      <c r="AU142" s="4105"/>
      <c r="AV142" s="4105"/>
      <c r="AW142" s="4105"/>
      <c r="AX142" s="4105"/>
      <c r="AY142" s="4109"/>
    </row>
    <row r="143" spans="1:51" ht="19.5" customHeight="1">
      <c r="A143" s="9"/>
      <c r="B143" s="193"/>
      <c r="C143" s="194"/>
      <c r="D143" s="194"/>
      <c r="E143" s="194"/>
      <c r="F143" s="194"/>
      <c r="G143" s="195"/>
      <c r="H143" s="4104"/>
      <c r="I143" s="4105"/>
      <c r="J143" s="4105"/>
      <c r="K143" s="4105"/>
      <c r="L143" s="4105"/>
      <c r="M143" s="4105"/>
      <c r="N143" s="4105"/>
      <c r="O143" s="4105"/>
      <c r="P143" s="4105"/>
      <c r="Q143" s="4105"/>
      <c r="R143" s="4105"/>
      <c r="S143" s="4105"/>
      <c r="T143" s="4105"/>
      <c r="U143" s="4105"/>
      <c r="V143" s="4115"/>
      <c r="W143" s="4115"/>
      <c r="X143" s="4115"/>
      <c r="Y143" s="4115"/>
      <c r="Z143" s="4115"/>
      <c r="AA143" s="4118"/>
      <c r="AB143" s="4118"/>
      <c r="AC143" s="9"/>
      <c r="AD143" s="4118"/>
      <c r="AE143" s="4119"/>
      <c r="AF143" s="4118"/>
      <c r="AG143" s="4115"/>
      <c r="AH143" s="4115"/>
      <c r="AI143" s="4115"/>
      <c r="AJ143" s="4115"/>
      <c r="AK143" s="4115"/>
      <c r="AL143" s="4115"/>
      <c r="AM143" s="4105"/>
      <c r="AN143" s="4105"/>
      <c r="AO143" s="4105"/>
      <c r="AP143" s="4105"/>
      <c r="AQ143" s="4105"/>
      <c r="AR143" s="4105"/>
      <c r="AS143" s="4105"/>
      <c r="AT143" s="4105"/>
      <c r="AU143" s="4105"/>
      <c r="AV143" s="4105"/>
      <c r="AW143" s="4105"/>
      <c r="AX143" s="4105"/>
      <c r="AY143" s="4109"/>
    </row>
    <row r="144" spans="1:51" ht="19.5" customHeight="1">
      <c r="A144" s="9"/>
      <c r="B144" s="193"/>
      <c r="C144" s="194"/>
      <c r="D144" s="194"/>
      <c r="E144" s="194"/>
      <c r="F144" s="194"/>
      <c r="G144" s="195"/>
      <c r="H144" s="4104"/>
      <c r="I144" s="4105"/>
      <c r="J144" s="4105"/>
      <c r="K144" s="4105"/>
      <c r="L144" s="4105"/>
      <c r="M144" s="4105"/>
      <c r="N144" s="4105"/>
      <c r="O144" s="4105"/>
      <c r="P144" s="4105"/>
      <c r="Q144" s="4105"/>
      <c r="R144" s="4105"/>
      <c r="S144" s="4105"/>
      <c r="T144" s="4105"/>
      <c r="U144" s="4105"/>
      <c r="V144" s="4115"/>
      <c r="W144" s="4115"/>
      <c r="X144" s="4115"/>
      <c r="Y144" s="4115"/>
      <c r="Z144" s="4115"/>
      <c r="AA144" s="4118"/>
      <c r="AB144" s="4118"/>
      <c r="AC144" s="4118"/>
      <c r="AD144" s="4118"/>
      <c r="AE144" s="4119"/>
      <c r="AF144" s="4118"/>
      <c r="AG144" s="4115"/>
      <c r="AH144" s="4115"/>
      <c r="AI144" s="4115"/>
      <c r="AJ144" s="4115"/>
      <c r="AK144" s="4115"/>
      <c r="AL144" s="4115"/>
      <c r="AM144" s="4105"/>
      <c r="AN144" s="4105"/>
      <c r="AO144" s="4105"/>
      <c r="AP144" s="4105"/>
      <c r="AQ144" s="4105"/>
      <c r="AR144" s="4105"/>
      <c r="AS144" s="4105"/>
      <c r="AT144" s="4105"/>
      <c r="AU144" s="4105"/>
      <c r="AV144" s="4105"/>
      <c r="AW144" s="4105"/>
      <c r="AX144" s="4105"/>
      <c r="AY144" s="4109"/>
    </row>
    <row r="145" spans="1:51" ht="19.5" customHeight="1">
      <c r="A145" s="9"/>
      <c r="B145" s="193"/>
      <c r="C145" s="194"/>
      <c r="D145" s="194"/>
      <c r="E145" s="194"/>
      <c r="F145" s="194"/>
      <c r="G145" s="195"/>
      <c r="H145" s="4104"/>
      <c r="I145" s="4105"/>
      <c r="J145" s="4105"/>
      <c r="K145" s="4105"/>
      <c r="L145" s="4105"/>
      <c r="M145" s="4105"/>
      <c r="N145" s="4105"/>
      <c r="O145" s="4105"/>
      <c r="P145" s="4105"/>
      <c r="Q145" s="4105"/>
      <c r="R145" s="4105"/>
      <c r="S145" s="4105"/>
      <c r="T145" s="4105"/>
      <c r="U145" s="4105"/>
      <c r="V145" s="4115"/>
      <c r="W145" s="4115"/>
      <c r="X145" s="4115"/>
      <c r="Y145" s="4115"/>
      <c r="Z145" s="4115"/>
      <c r="AA145" s="4118"/>
      <c r="AB145" s="4118"/>
      <c r="AC145" s="4118"/>
      <c r="AD145" s="4118"/>
      <c r="AE145" s="4119"/>
      <c r="AF145" s="4118"/>
      <c r="AG145" s="4115"/>
      <c r="AH145" s="4115"/>
      <c r="AI145" s="4115"/>
      <c r="AJ145" s="4115"/>
      <c r="AK145" s="4115"/>
      <c r="AL145" s="4115"/>
      <c r="AM145" s="4105"/>
      <c r="AN145" s="4105"/>
      <c r="AO145" s="4105"/>
      <c r="AP145" s="4105"/>
      <c r="AQ145" s="4105"/>
      <c r="AR145" s="4105"/>
      <c r="AS145" s="4105"/>
      <c r="AT145" s="4105"/>
      <c r="AU145" s="4105"/>
      <c r="AV145" s="4105"/>
      <c r="AW145" s="4105"/>
      <c r="AX145" s="4105"/>
      <c r="AY145" s="4109"/>
    </row>
    <row r="146" spans="1:51" ht="19.5" customHeight="1">
      <c r="A146" s="9"/>
      <c r="B146" s="193"/>
      <c r="C146" s="194"/>
      <c r="D146" s="194"/>
      <c r="E146" s="194"/>
      <c r="F146" s="194"/>
      <c r="G146" s="195"/>
      <c r="H146" s="4104"/>
      <c r="I146" s="4105"/>
      <c r="J146" s="4105"/>
      <c r="K146" s="4105"/>
      <c r="L146" s="4105"/>
      <c r="M146" s="4105"/>
      <c r="N146" s="4105"/>
      <c r="O146" s="4105"/>
      <c r="P146" s="4105"/>
      <c r="Q146" s="4105"/>
      <c r="R146" s="4105"/>
      <c r="S146" s="4105"/>
      <c r="T146" s="4105"/>
      <c r="U146" s="4105"/>
      <c r="V146" s="4115"/>
      <c r="W146" s="4115"/>
      <c r="X146" s="4115"/>
      <c r="Y146" s="4115"/>
      <c r="Z146" s="4115"/>
      <c r="AA146" s="4118"/>
      <c r="AB146" s="4118"/>
      <c r="AC146" s="4118"/>
      <c r="AD146" s="4118"/>
      <c r="AE146" s="4119"/>
      <c r="AF146" s="4118"/>
      <c r="AG146" s="4115"/>
      <c r="AH146" s="4115"/>
      <c r="AI146" s="4115"/>
      <c r="AJ146" s="4115"/>
      <c r="AK146" s="4115"/>
      <c r="AL146" s="4115"/>
      <c r="AM146" s="4105"/>
      <c r="AN146" s="4105"/>
      <c r="AO146" s="4105"/>
      <c r="AP146" s="4105"/>
      <c r="AQ146" s="4105"/>
      <c r="AR146" s="4105"/>
      <c r="AS146" s="4105"/>
      <c r="AT146" s="4105"/>
      <c r="AU146" s="4105"/>
      <c r="AV146" s="4105"/>
      <c r="AW146" s="4105"/>
      <c r="AX146" s="4105"/>
      <c r="AY146" s="4109"/>
    </row>
    <row r="147" spans="1:51" ht="19.5" customHeight="1">
      <c r="A147" s="9"/>
      <c r="B147" s="193"/>
      <c r="C147" s="194"/>
      <c r="D147" s="194"/>
      <c r="E147" s="194"/>
      <c r="F147" s="194"/>
      <c r="G147" s="195"/>
      <c r="H147" s="4104"/>
      <c r="I147" s="4105"/>
      <c r="J147" s="4105"/>
      <c r="K147" s="4105"/>
      <c r="L147" s="4105"/>
      <c r="M147" s="4105"/>
      <c r="N147" s="4105"/>
      <c r="O147" s="4105"/>
      <c r="P147" s="4105"/>
      <c r="Q147" s="4105"/>
      <c r="R147" s="4105"/>
      <c r="S147" s="4105"/>
      <c r="T147" s="4105"/>
      <c r="U147" s="4105"/>
      <c r="V147" s="4115"/>
      <c r="W147" s="4115"/>
      <c r="X147" s="4115"/>
      <c r="Y147" s="4115"/>
      <c r="Z147" s="4115"/>
      <c r="AA147" s="4118"/>
      <c r="AB147" s="4118"/>
      <c r="AC147" s="4118"/>
      <c r="AD147" s="4118"/>
      <c r="AE147" s="4119"/>
      <c r="AF147" s="4118"/>
      <c r="AG147" s="4115"/>
      <c r="AH147" s="4115"/>
      <c r="AI147" s="4115"/>
      <c r="AJ147" s="4115"/>
      <c r="AK147" s="4115"/>
      <c r="AL147" s="4115"/>
      <c r="AM147" s="4105"/>
      <c r="AN147" s="4105"/>
      <c r="AO147" s="4105"/>
      <c r="AP147" s="4105"/>
      <c r="AQ147" s="4105"/>
      <c r="AR147" s="4105"/>
      <c r="AS147" s="4105"/>
      <c r="AT147" s="4105"/>
      <c r="AU147" s="4105"/>
      <c r="AV147" s="4105"/>
      <c r="AW147" s="4105"/>
      <c r="AX147" s="4105"/>
      <c r="AY147" s="4109"/>
    </row>
    <row r="148" spans="1:51" ht="19.5" customHeight="1">
      <c r="A148" s="9"/>
      <c r="B148" s="193"/>
      <c r="C148" s="194"/>
      <c r="D148" s="194"/>
      <c r="E148" s="194"/>
      <c r="F148" s="194"/>
      <c r="G148" s="195"/>
      <c r="H148" s="4104"/>
      <c r="I148" s="4105"/>
      <c r="J148" s="4105"/>
      <c r="K148" s="4105"/>
      <c r="L148" s="4105"/>
      <c r="M148" s="4105"/>
      <c r="N148" s="4105"/>
      <c r="O148" s="4105"/>
      <c r="P148" s="4105"/>
      <c r="Q148" s="4105"/>
      <c r="R148" s="4105"/>
      <c r="S148" s="4105"/>
      <c r="T148" s="4105"/>
      <c r="U148" s="4105"/>
      <c r="V148" s="4115"/>
      <c r="W148" s="4115"/>
      <c r="X148" s="4115"/>
      <c r="Y148" s="4115"/>
      <c r="Z148" s="4115"/>
      <c r="AA148" s="4118"/>
      <c r="AB148" s="4118"/>
      <c r="AC148" s="4118"/>
      <c r="AD148" s="4118"/>
      <c r="AE148" s="4119"/>
      <c r="AF148" s="4118"/>
      <c r="AG148" s="4115"/>
      <c r="AH148" s="4115"/>
      <c r="AI148" s="4115"/>
      <c r="AJ148" s="4115"/>
      <c r="AK148" s="4115"/>
      <c r="AL148" s="4115"/>
      <c r="AM148" s="4105"/>
      <c r="AN148" s="4105"/>
      <c r="AO148" s="4105"/>
      <c r="AP148" s="4105"/>
      <c r="AQ148" s="4105"/>
      <c r="AR148" s="4105"/>
      <c r="AS148" s="4105"/>
      <c r="AT148" s="4105"/>
      <c r="AU148" s="4105"/>
      <c r="AV148" s="4105"/>
      <c r="AW148" s="4105"/>
      <c r="AX148" s="4105"/>
      <c r="AY148" s="4109"/>
    </row>
    <row r="149" spans="1:51" ht="19.5" customHeight="1">
      <c r="A149" s="9"/>
      <c r="B149" s="193"/>
      <c r="C149" s="194"/>
      <c r="D149" s="194"/>
      <c r="E149" s="194"/>
      <c r="F149" s="194"/>
      <c r="G149" s="195"/>
      <c r="H149" s="4104"/>
      <c r="I149" s="4105"/>
      <c r="J149" s="4105"/>
      <c r="K149" s="4105"/>
      <c r="L149" s="4105"/>
      <c r="M149" s="4105"/>
      <c r="N149" s="4105"/>
      <c r="O149" s="4105"/>
      <c r="P149" s="4105"/>
      <c r="Q149" s="4105"/>
      <c r="R149" s="4105"/>
      <c r="S149" s="4105"/>
      <c r="T149" s="4105"/>
      <c r="U149" s="4105"/>
      <c r="V149" s="4115"/>
      <c r="W149" s="4115"/>
      <c r="X149" s="4115"/>
      <c r="Y149" s="4115"/>
      <c r="Z149" s="4115"/>
      <c r="AA149" s="4118"/>
      <c r="AB149" s="4118"/>
      <c r="AC149" s="4118"/>
      <c r="AD149" s="4118"/>
      <c r="AE149" s="4119"/>
      <c r="AF149" s="4118"/>
      <c r="AG149" s="4115"/>
      <c r="AH149" s="4115"/>
      <c r="AI149" s="4115"/>
      <c r="AJ149" s="4115"/>
      <c r="AK149" s="4115"/>
      <c r="AL149" s="4115"/>
      <c r="AM149" s="4105"/>
      <c r="AN149" s="4105"/>
      <c r="AO149" s="4105"/>
      <c r="AP149" s="4105"/>
      <c r="AQ149" s="4105"/>
      <c r="AR149" s="4105"/>
      <c r="AS149" s="4105"/>
      <c r="AT149" s="4105"/>
      <c r="AU149" s="4105"/>
      <c r="AV149" s="4105"/>
      <c r="AW149" s="4105"/>
      <c r="AX149" s="4105"/>
      <c r="AY149" s="4109"/>
    </row>
    <row r="150" spans="1:51" ht="19.5" customHeight="1">
      <c r="A150" s="9"/>
      <c r="B150" s="193"/>
      <c r="C150" s="194"/>
      <c r="D150" s="194"/>
      <c r="E150" s="194"/>
      <c r="F150" s="194"/>
      <c r="G150" s="195"/>
      <c r="H150" s="4104"/>
      <c r="I150" s="4105"/>
      <c r="J150" s="4105"/>
      <c r="K150" s="4105"/>
      <c r="L150" s="4105"/>
      <c r="M150" s="4105"/>
      <c r="N150" s="4105"/>
      <c r="O150" s="4105"/>
      <c r="P150" s="4105"/>
      <c r="Q150" s="4105"/>
      <c r="R150" s="4105"/>
      <c r="S150" s="4105"/>
      <c r="T150" s="4105"/>
      <c r="U150" s="4105"/>
      <c r="V150" s="4115"/>
      <c r="W150" s="4115"/>
      <c r="X150" s="4115"/>
      <c r="Y150" s="4115"/>
      <c r="Z150" s="4115"/>
      <c r="AA150" s="4118"/>
      <c r="AB150" s="4118"/>
      <c r="AC150" s="4118"/>
      <c r="AD150" s="4118"/>
      <c r="AE150" s="4119"/>
      <c r="AF150" s="4118"/>
      <c r="AG150" s="4115"/>
      <c r="AH150" s="4115"/>
      <c r="AI150" s="4115"/>
      <c r="AJ150" s="4115"/>
      <c r="AK150" s="4115"/>
      <c r="AL150" s="4115"/>
      <c r="AM150" s="4105"/>
      <c r="AN150" s="4105"/>
      <c r="AO150" s="4105"/>
      <c r="AP150" s="4105"/>
      <c r="AQ150" s="4105"/>
      <c r="AR150" s="4105"/>
      <c r="AS150" s="4105"/>
      <c r="AT150" s="4105"/>
      <c r="AU150" s="4105"/>
      <c r="AV150" s="4105"/>
      <c r="AW150" s="4105"/>
      <c r="AX150" s="4105"/>
      <c r="AY150" s="4109"/>
    </row>
    <row r="151" spans="1:51" ht="19.5" customHeight="1">
      <c r="A151" s="9"/>
      <c r="B151" s="193"/>
      <c r="C151" s="194"/>
      <c r="D151" s="194"/>
      <c r="E151" s="194"/>
      <c r="F151" s="194"/>
      <c r="G151" s="195"/>
      <c r="H151" s="4104"/>
      <c r="I151" s="4105"/>
      <c r="J151" s="4105"/>
      <c r="K151" s="4105"/>
      <c r="L151" s="4105"/>
      <c r="M151" s="4105"/>
      <c r="N151" s="4105"/>
      <c r="O151" s="4105"/>
      <c r="P151" s="4105"/>
      <c r="Q151" s="4105"/>
      <c r="R151" s="4105"/>
      <c r="S151" s="4105"/>
      <c r="T151" s="4105"/>
      <c r="U151" s="4105"/>
      <c r="V151" s="4115"/>
      <c r="W151" s="4115"/>
      <c r="X151" s="4115"/>
      <c r="Y151" s="4115"/>
      <c r="Z151" s="4115"/>
      <c r="AA151" s="4118"/>
      <c r="AB151" s="4118"/>
      <c r="AC151" s="4118"/>
      <c r="AD151" s="4118"/>
      <c r="AE151" s="4119"/>
      <c r="AF151" s="4118"/>
      <c r="AG151" s="4115"/>
      <c r="AH151" s="4115"/>
      <c r="AI151" s="4115"/>
      <c r="AJ151" s="4115"/>
      <c r="AK151" s="4115"/>
      <c r="AL151" s="4115"/>
      <c r="AM151" s="4105"/>
      <c r="AN151" s="4105"/>
      <c r="AO151" s="4105"/>
      <c r="AP151" s="4105"/>
      <c r="AQ151" s="4105"/>
      <c r="AR151" s="4105"/>
      <c r="AS151" s="4105"/>
      <c r="AT151" s="4105"/>
      <c r="AU151" s="4105"/>
      <c r="AV151" s="4105"/>
      <c r="AW151" s="4105"/>
      <c r="AX151" s="4105"/>
      <c r="AY151" s="4109"/>
    </row>
    <row r="152" spans="1:51" ht="19.5" customHeight="1">
      <c r="A152" s="9"/>
      <c r="B152" s="193"/>
      <c r="C152" s="194"/>
      <c r="D152" s="194"/>
      <c r="E152" s="194"/>
      <c r="F152" s="194"/>
      <c r="G152" s="195"/>
      <c r="H152" s="4104"/>
      <c r="I152" s="4105"/>
      <c r="J152" s="4105"/>
      <c r="K152" s="4105"/>
      <c r="L152" s="4105"/>
      <c r="M152" s="4105"/>
      <c r="N152" s="4105"/>
      <c r="O152" s="4105"/>
      <c r="P152" s="4105"/>
      <c r="Q152" s="4105"/>
      <c r="R152" s="4105"/>
      <c r="S152" s="4105"/>
      <c r="T152" s="4105"/>
      <c r="U152" s="4105"/>
      <c r="V152" s="4115"/>
      <c r="W152" s="4115"/>
      <c r="X152" s="4115"/>
      <c r="Y152" s="4115"/>
      <c r="Z152" s="4115"/>
      <c r="AA152" s="4118"/>
      <c r="AB152" s="4118"/>
      <c r="AC152" s="4118"/>
      <c r="AD152" s="4118"/>
      <c r="AE152" s="4119"/>
      <c r="AF152" s="4118"/>
      <c r="AG152" s="4115"/>
      <c r="AH152" s="4115"/>
      <c r="AI152" s="4115"/>
      <c r="AJ152" s="4115"/>
      <c r="AK152" s="4115"/>
      <c r="AL152" s="4115"/>
      <c r="AM152" s="4105"/>
      <c r="AN152" s="4105"/>
      <c r="AO152" s="4105"/>
      <c r="AP152" s="4105"/>
      <c r="AQ152" s="4105"/>
      <c r="AR152" s="4105"/>
      <c r="AS152" s="4105"/>
      <c r="AT152" s="4105"/>
      <c r="AU152" s="4105"/>
      <c r="AV152" s="4105"/>
      <c r="AW152" s="4105"/>
      <c r="AX152" s="4105"/>
      <c r="AY152" s="4109"/>
    </row>
    <row r="153" spans="1:51" ht="19.5" customHeight="1">
      <c r="A153" s="9"/>
      <c r="B153" s="193"/>
      <c r="C153" s="194"/>
      <c r="D153" s="194"/>
      <c r="E153" s="194"/>
      <c r="F153" s="194"/>
      <c r="G153" s="195"/>
      <c r="H153" s="4104"/>
      <c r="I153" s="4105"/>
      <c r="J153" s="4105"/>
      <c r="K153" s="4105"/>
      <c r="L153" s="4105"/>
      <c r="M153" s="4105"/>
      <c r="N153" s="4105"/>
      <c r="O153" s="4105"/>
      <c r="P153" s="4105"/>
      <c r="Q153" s="4105"/>
      <c r="R153" s="4105"/>
      <c r="S153" s="4105"/>
      <c r="T153" s="4105"/>
      <c r="U153" s="4105"/>
      <c r="V153" s="4115"/>
      <c r="W153" s="4115"/>
      <c r="X153" s="4115"/>
      <c r="Y153" s="4115"/>
      <c r="Z153" s="4115"/>
      <c r="AA153" s="4118"/>
      <c r="AB153" s="4118"/>
      <c r="AC153" s="4118"/>
      <c r="AD153" s="4118"/>
      <c r="AE153" s="4118"/>
      <c r="AF153" s="4118"/>
      <c r="AG153" s="4115"/>
      <c r="AH153" s="4115"/>
      <c r="AI153" s="4115"/>
      <c r="AJ153" s="4115"/>
      <c r="AK153" s="4115"/>
      <c r="AL153" s="4115"/>
      <c r="AM153" s="4105"/>
      <c r="AN153" s="4105"/>
      <c r="AO153" s="4105"/>
      <c r="AP153" s="4105"/>
      <c r="AQ153" s="4105"/>
      <c r="AR153" s="4105"/>
      <c r="AS153" s="4105"/>
      <c r="AT153" s="4105"/>
      <c r="AU153" s="4105"/>
      <c r="AV153" s="4105"/>
      <c r="AW153" s="4105"/>
      <c r="AX153" s="4105"/>
      <c r="AY153" s="4109"/>
    </row>
    <row r="154" spans="1:51" ht="20.3" customHeight="1">
      <c r="A154" s="9"/>
      <c r="B154" s="193"/>
      <c r="C154" s="194"/>
      <c r="D154" s="194"/>
      <c r="E154" s="194"/>
      <c r="F154" s="194"/>
      <c r="G154" s="195"/>
      <c r="H154" s="4104"/>
      <c r="I154" s="4105"/>
      <c r="J154" s="4105"/>
      <c r="K154" s="4105"/>
      <c r="L154" s="4105"/>
      <c r="M154" s="4105"/>
      <c r="N154" s="4105"/>
      <c r="O154" s="4105"/>
      <c r="P154" s="4105"/>
      <c r="Q154" s="4105"/>
      <c r="R154" s="4105"/>
      <c r="S154" s="4105"/>
      <c r="T154" s="4105"/>
      <c r="U154" s="4105"/>
      <c r="V154" s="4105"/>
      <c r="W154" s="4105"/>
      <c r="X154" s="4105"/>
      <c r="Y154" s="4105"/>
      <c r="Z154" s="4105"/>
      <c r="AA154" s="4105"/>
      <c r="AB154" s="4105"/>
      <c r="AC154" s="4105"/>
      <c r="AD154" s="4105"/>
      <c r="AE154" s="4105"/>
      <c r="AF154" s="4105"/>
      <c r="AG154" s="4105"/>
      <c r="AH154" s="4105"/>
      <c r="AI154" s="4105"/>
      <c r="AJ154" s="4105"/>
      <c r="AK154" s="4105"/>
      <c r="AL154" s="4105"/>
      <c r="AM154" s="4105"/>
      <c r="AN154" s="4105"/>
      <c r="AO154" s="4105"/>
      <c r="AP154" s="4105"/>
      <c r="AQ154" s="4105"/>
      <c r="AR154" s="4105"/>
      <c r="AS154" s="4105"/>
      <c r="AT154" s="4105"/>
      <c r="AU154" s="4105"/>
      <c r="AV154" s="4105"/>
      <c r="AW154" s="4105"/>
      <c r="AX154" s="4105"/>
      <c r="AY154" s="4109"/>
    </row>
    <row r="155" spans="1:51" ht="19.5" customHeight="1">
      <c r="A155" s="9"/>
      <c r="B155" s="193"/>
      <c r="C155" s="194"/>
      <c r="D155" s="194"/>
      <c r="E155" s="194"/>
      <c r="F155" s="194"/>
      <c r="G155" s="195"/>
      <c r="H155" s="4104"/>
      <c r="I155" s="4105"/>
      <c r="J155" s="4105"/>
      <c r="K155" s="4105"/>
      <c r="L155" s="4105"/>
      <c r="M155" s="4105"/>
      <c r="N155" s="4105"/>
      <c r="O155" s="4105"/>
      <c r="P155" s="4105"/>
      <c r="Q155" s="4105"/>
      <c r="R155" s="4105"/>
      <c r="S155" s="4105"/>
      <c r="T155" s="4105"/>
      <c r="U155" s="4105"/>
      <c r="V155" s="4105"/>
      <c r="W155" s="4105"/>
      <c r="X155" s="4105"/>
      <c r="Y155" s="4105"/>
      <c r="Z155" s="4105"/>
      <c r="AA155" s="4105"/>
      <c r="AB155" s="4105"/>
      <c r="AC155" s="4105"/>
      <c r="AD155" s="4105"/>
      <c r="AE155" s="4105"/>
      <c r="AF155" s="4105"/>
      <c r="AG155" s="4105"/>
      <c r="AH155" s="4105"/>
      <c r="AI155" s="4105"/>
      <c r="AJ155" s="4105"/>
      <c r="AK155" s="4105"/>
      <c r="AL155" s="4105"/>
      <c r="AM155" s="4105"/>
      <c r="AN155" s="4105"/>
      <c r="AO155" s="4105"/>
      <c r="AP155" s="4105"/>
      <c r="AQ155" s="4105"/>
      <c r="AR155" s="4105"/>
      <c r="AS155" s="4105"/>
      <c r="AT155" s="4105"/>
      <c r="AU155" s="4105"/>
      <c r="AV155" s="4105"/>
      <c r="AW155" s="4105"/>
      <c r="AX155" s="4105"/>
      <c r="AY155" s="4109"/>
    </row>
    <row r="156" spans="1:51" ht="37.5" customHeight="1">
      <c r="A156" s="9"/>
      <c r="B156" s="193"/>
      <c r="C156" s="194"/>
      <c r="D156" s="194"/>
      <c r="E156" s="194"/>
      <c r="F156" s="194"/>
      <c r="G156" s="195"/>
      <c r="H156" s="4104"/>
      <c r="I156" s="4105"/>
      <c r="J156" s="4105"/>
      <c r="K156" s="4105"/>
      <c r="L156" s="4105"/>
      <c r="M156" s="4105"/>
      <c r="N156" s="4105"/>
      <c r="O156" s="4105"/>
      <c r="P156" s="4105"/>
      <c r="Q156" s="4105"/>
      <c r="R156" s="4105"/>
      <c r="S156" s="4105"/>
      <c r="T156" s="4105"/>
      <c r="U156" s="4105"/>
      <c r="V156" s="4105"/>
      <c r="W156" s="4105"/>
      <c r="X156" s="4105"/>
      <c r="Y156" s="4105"/>
      <c r="Z156" s="4105"/>
      <c r="AA156" s="4105"/>
      <c r="AB156" s="4105"/>
      <c r="AC156" s="4105"/>
      <c r="AD156" s="4105"/>
      <c r="AE156" s="4105"/>
      <c r="AF156" s="4105"/>
      <c r="AG156" s="4105"/>
      <c r="AH156" s="4105"/>
      <c r="AI156" s="4105"/>
      <c r="AJ156" s="4105"/>
      <c r="AK156" s="4105"/>
      <c r="AL156" s="4105"/>
      <c r="AM156" s="4105"/>
      <c r="AN156" s="4105"/>
      <c r="AO156" s="4105"/>
      <c r="AP156" s="4105"/>
      <c r="AQ156" s="4105"/>
      <c r="AR156" s="4105"/>
      <c r="AS156" s="4105"/>
      <c r="AT156" s="4105"/>
      <c r="AU156" s="4105"/>
      <c r="AV156" s="4105"/>
      <c r="AW156" s="4105"/>
      <c r="AX156" s="4105"/>
      <c r="AY156" s="4109"/>
    </row>
    <row r="157" spans="1:51" ht="37.5" customHeight="1">
      <c r="A157" s="9"/>
      <c r="B157" s="193"/>
      <c r="C157" s="194"/>
      <c r="D157" s="194"/>
      <c r="E157" s="194"/>
      <c r="F157" s="194"/>
      <c r="G157" s="195"/>
      <c r="H157" s="4104"/>
      <c r="I157" s="4105"/>
      <c r="J157" s="4105"/>
      <c r="K157" s="4105"/>
      <c r="L157" s="4105"/>
      <c r="M157" s="4105"/>
      <c r="N157" s="4105"/>
      <c r="O157" s="4105"/>
      <c r="P157" s="4105"/>
      <c r="Q157" s="4105"/>
      <c r="R157" s="4105"/>
      <c r="S157" s="4105"/>
      <c r="T157" s="4105"/>
      <c r="U157" s="4105"/>
      <c r="V157" s="4105"/>
      <c r="W157" s="4105"/>
      <c r="X157" s="4105"/>
      <c r="Y157" s="4105"/>
      <c r="Z157" s="4105"/>
      <c r="AA157" s="4105"/>
      <c r="AB157" s="4105"/>
      <c r="AC157" s="4105"/>
      <c r="AD157" s="4105"/>
      <c r="AE157" s="4105"/>
      <c r="AF157" s="4105"/>
      <c r="AG157" s="4105"/>
      <c r="AH157" s="4105"/>
      <c r="AI157" s="4105"/>
      <c r="AJ157" s="4105"/>
      <c r="AK157" s="4105"/>
      <c r="AL157" s="4105"/>
      <c r="AM157" s="4105"/>
      <c r="AN157" s="4105"/>
      <c r="AO157" s="4105"/>
      <c r="AP157" s="4105"/>
      <c r="AQ157" s="4105"/>
      <c r="AR157" s="4105"/>
      <c r="AS157" s="4105"/>
      <c r="AT157" s="4105"/>
      <c r="AU157" s="4105"/>
      <c r="AV157" s="4105"/>
      <c r="AW157" s="4105"/>
      <c r="AX157" s="4105"/>
      <c r="AY157" s="4109"/>
    </row>
    <row r="158" spans="1:51" ht="37.5" customHeight="1">
      <c r="A158" s="9"/>
      <c r="B158" s="193"/>
      <c r="C158" s="194"/>
      <c r="D158" s="194"/>
      <c r="E158" s="194"/>
      <c r="F158" s="194"/>
      <c r="G158" s="195"/>
      <c r="H158" s="4104"/>
      <c r="I158" s="4105"/>
      <c r="J158" s="4105"/>
      <c r="K158" s="4105"/>
      <c r="L158" s="4105"/>
      <c r="M158" s="4105"/>
      <c r="N158" s="4105"/>
      <c r="O158" s="4105"/>
      <c r="P158" s="4105"/>
      <c r="Q158" s="4105"/>
      <c r="R158" s="4105"/>
      <c r="S158" s="4105"/>
      <c r="T158" s="4105"/>
      <c r="U158" s="4105"/>
      <c r="V158" s="4105"/>
      <c r="W158" s="4105"/>
      <c r="X158" s="4105"/>
      <c r="Y158" s="4105"/>
      <c r="Z158" s="4105"/>
      <c r="AA158" s="4105"/>
      <c r="AB158" s="4105"/>
      <c r="AC158" s="4105"/>
      <c r="AD158" s="4105"/>
      <c r="AE158" s="4105"/>
      <c r="AF158" s="4105"/>
      <c r="AG158" s="4105"/>
      <c r="AH158" s="4105"/>
      <c r="AI158" s="4105"/>
      <c r="AJ158" s="4105"/>
      <c r="AK158" s="4105"/>
      <c r="AL158" s="4105"/>
      <c r="AM158" s="4105"/>
      <c r="AN158" s="4105"/>
      <c r="AO158" s="4105"/>
      <c r="AP158" s="4105"/>
      <c r="AQ158" s="4105"/>
      <c r="AR158" s="4105"/>
      <c r="AS158" s="4105"/>
      <c r="AT158" s="4105"/>
      <c r="AU158" s="4105"/>
      <c r="AV158" s="4105"/>
      <c r="AW158" s="4105"/>
      <c r="AX158" s="4105"/>
      <c r="AY158" s="4109"/>
    </row>
    <row r="159" spans="1:51" ht="37.5" customHeight="1">
      <c r="A159" s="9"/>
      <c r="B159" s="193"/>
      <c r="C159" s="194"/>
      <c r="D159" s="194"/>
      <c r="E159" s="194"/>
      <c r="F159" s="194"/>
      <c r="G159" s="195"/>
      <c r="H159" s="4104"/>
      <c r="I159" s="4105"/>
      <c r="J159" s="4105"/>
      <c r="K159" s="4105"/>
      <c r="L159" s="4105"/>
      <c r="M159" s="4105"/>
      <c r="N159" s="4105"/>
      <c r="O159" s="4105"/>
      <c r="P159" s="4105"/>
      <c r="Q159" s="4105"/>
      <c r="R159" s="4105"/>
      <c r="S159" s="4105"/>
      <c r="T159" s="4105"/>
      <c r="U159" s="4105"/>
      <c r="V159" s="4105"/>
      <c r="W159" s="4105"/>
      <c r="X159" s="4105"/>
      <c r="Y159" s="4105"/>
      <c r="Z159" s="4105"/>
      <c r="AA159" s="4105"/>
      <c r="AB159" s="4105"/>
      <c r="AC159" s="4105"/>
      <c r="AD159" s="4105"/>
      <c r="AE159" s="4105"/>
      <c r="AF159" s="4105"/>
      <c r="AG159" s="4105"/>
      <c r="AH159" s="4105"/>
      <c r="AI159" s="4105"/>
      <c r="AJ159" s="4105"/>
      <c r="AK159" s="4105"/>
      <c r="AL159" s="4105"/>
      <c r="AM159" s="4105"/>
      <c r="AN159" s="4105"/>
      <c r="AO159" s="4105"/>
      <c r="AP159" s="4105"/>
      <c r="AQ159" s="4105"/>
      <c r="AR159" s="4105"/>
      <c r="AS159" s="4105"/>
      <c r="AT159" s="4105"/>
      <c r="AU159" s="4105"/>
      <c r="AV159" s="4105"/>
      <c r="AW159" s="4105"/>
      <c r="AX159" s="4105"/>
      <c r="AY159" s="4109"/>
    </row>
    <row r="160" spans="1:51" ht="37.5" customHeight="1">
      <c r="A160" s="9"/>
      <c r="B160" s="193"/>
      <c r="C160" s="194"/>
      <c r="D160" s="194"/>
      <c r="E160" s="194"/>
      <c r="F160" s="194"/>
      <c r="G160" s="195"/>
      <c r="H160" s="4104"/>
      <c r="I160" s="4105"/>
      <c r="J160" s="4105"/>
      <c r="K160" s="4105"/>
      <c r="L160" s="4105"/>
      <c r="M160" s="4105"/>
      <c r="N160" s="4105"/>
      <c r="O160" s="4105"/>
      <c r="P160" s="4105"/>
      <c r="Q160" s="4105"/>
      <c r="R160" s="4105"/>
      <c r="S160" s="4105"/>
      <c r="T160" s="4105"/>
      <c r="U160" s="4105"/>
      <c r="V160" s="4105"/>
      <c r="W160" s="4105"/>
      <c r="X160" s="4105"/>
      <c r="Y160" s="4105"/>
      <c r="Z160" s="4105"/>
      <c r="AA160" s="4105"/>
      <c r="AB160" s="4105"/>
      <c r="AC160" s="4105"/>
      <c r="AD160" s="4105"/>
      <c r="AE160" s="4105"/>
      <c r="AF160" s="4105"/>
      <c r="AG160" s="4105"/>
      <c r="AH160" s="4105"/>
      <c r="AI160" s="4105"/>
      <c r="AJ160" s="4105"/>
      <c r="AK160" s="4105"/>
      <c r="AL160" s="4105"/>
      <c r="AM160" s="4105"/>
      <c r="AN160" s="4105"/>
      <c r="AO160" s="4105"/>
      <c r="AP160" s="4105"/>
      <c r="AQ160" s="4105"/>
      <c r="AR160" s="4105"/>
      <c r="AS160" s="4105"/>
      <c r="AT160" s="4105"/>
      <c r="AU160" s="4105"/>
      <c r="AV160" s="4105"/>
      <c r="AW160" s="4105"/>
      <c r="AX160" s="4105"/>
      <c r="AY160" s="4109"/>
    </row>
    <row r="161" spans="1:51" ht="37.5" customHeight="1">
      <c r="A161" s="9"/>
      <c r="B161" s="193"/>
      <c r="C161" s="194"/>
      <c r="D161" s="194"/>
      <c r="E161" s="194"/>
      <c r="F161" s="194"/>
      <c r="G161" s="195"/>
      <c r="H161" s="4104"/>
      <c r="I161" s="4105"/>
      <c r="J161" s="4105"/>
      <c r="K161" s="4105"/>
      <c r="L161" s="4105"/>
      <c r="M161" s="4105"/>
      <c r="N161" s="4105"/>
      <c r="O161" s="4105"/>
      <c r="P161" s="4105"/>
      <c r="Q161" s="4105"/>
      <c r="R161" s="4105"/>
      <c r="S161" s="4105"/>
      <c r="T161" s="4105"/>
      <c r="U161" s="4105"/>
      <c r="V161" s="4105"/>
      <c r="W161" s="4105"/>
      <c r="X161" s="4105"/>
      <c r="Y161" s="4105"/>
      <c r="Z161" s="4105"/>
      <c r="AA161" s="4105"/>
      <c r="AB161" s="4105"/>
      <c r="AC161" s="4105"/>
      <c r="AD161" s="4105"/>
      <c r="AE161" s="4105"/>
      <c r="AF161" s="4105"/>
      <c r="AG161" s="4105"/>
      <c r="AH161" s="4105"/>
      <c r="AI161" s="4105"/>
      <c r="AJ161" s="4105"/>
      <c r="AK161" s="4105"/>
      <c r="AL161" s="4105"/>
      <c r="AM161" s="4105"/>
      <c r="AN161" s="4105"/>
      <c r="AO161" s="4105"/>
      <c r="AP161" s="4105"/>
      <c r="AQ161" s="4105"/>
      <c r="AR161" s="4105"/>
      <c r="AS161" s="4105"/>
      <c r="AT161" s="4105"/>
      <c r="AU161" s="4105"/>
      <c r="AV161" s="4105"/>
      <c r="AW161" s="4105"/>
      <c r="AX161" s="4105"/>
      <c r="AY161" s="4109"/>
    </row>
    <row r="162" spans="1:51" ht="40.6" customHeight="1" thickBot="1">
      <c r="A162" s="9"/>
      <c r="B162" s="3060"/>
      <c r="C162" s="3061"/>
      <c r="D162" s="3061"/>
      <c r="E162" s="3061"/>
      <c r="F162" s="3061"/>
      <c r="G162" s="3968"/>
      <c r="H162" s="4120"/>
      <c r="I162" s="4121"/>
      <c r="J162" s="4121"/>
      <c r="K162" s="4121"/>
      <c r="L162" s="4121"/>
      <c r="M162" s="4121"/>
      <c r="N162" s="4121"/>
      <c r="O162" s="4121"/>
      <c r="P162" s="4121"/>
      <c r="Q162" s="4121"/>
      <c r="R162" s="4121"/>
      <c r="S162" s="4121"/>
      <c r="T162" s="4121"/>
      <c r="U162" s="4121"/>
      <c r="V162" s="4121"/>
      <c r="W162" s="4121"/>
      <c r="X162" s="4121"/>
      <c r="Y162" s="4121"/>
      <c r="Z162" s="4121"/>
      <c r="AA162" s="4121"/>
      <c r="AB162" s="4121"/>
      <c r="AC162" s="4121"/>
      <c r="AD162" s="4121"/>
      <c r="AE162" s="4121"/>
      <c r="AF162" s="4121"/>
      <c r="AG162" s="4121"/>
      <c r="AH162" s="4121"/>
      <c r="AI162" s="4121"/>
      <c r="AJ162" s="4121"/>
      <c r="AK162" s="4121"/>
      <c r="AL162" s="4121"/>
      <c r="AM162" s="4121"/>
      <c r="AN162" s="4121"/>
      <c r="AO162" s="4121"/>
      <c r="AP162" s="4121"/>
      <c r="AQ162" s="4121"/>
      <c r="AR162" s="4121"/>
      <c r="AS162" s="4121"/>
      <c r="AT162" s="4121"/>
      <c r="AU162" s="4121"/>
      <c r="AV162" s="4121"/>
      <c r="AW162" s="4121"/>
      <c r="AX162" s="4121"/>
      <c r="AY162" s="4122"/>
    </row>
    <row r="163" spans="1:51" ht="2.95" customHeight="1">
      <c r="B163" s="4123"/>
      <c r="C163" s="4123"/>
      <c r="D163" s="4123"/>
      <c r="E163" s="4123"/>
      <c r="F163" s="4123"/>
      <c r="G163" s="4123"/>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row>
    <row r="164" spans="1:51" ht="7.55" hidden="1" customHeight="1">
      <c r="B164" s="21"/>
      <c r="C164" s="2"/>
      <c r="D164" s="2"/>
      <c r="E164" s="2"/>
      <c r="F164" s="2"/>
      <c r="G164" s="2"/>
      <c r="H164" s="4124"/>
      <c r="I164" s="4124"/>
      <c r="J164" s="4124"/>
      <c r="K164" s="4124"/>
      <c r="L164" s="4124"/>
      <c r="M164" s="4124"/>
      <c r="N164" s="4124"/>
      <c r="O164" s="4124"/>
      <c r="P164" s="4124"/>
      <c r="Q164" s="4124"/>
      <c r="R164" s="4124"/>
      <c r="S164" s="4124"/>
      <c r="T164" s="4124"/>
      <c r="U164" s="4124"/>
      <c r="V164" s="4124"/>
      <c r="W164" s="4124"/>
      <c r="X164" s="4124"/>
      <c r="Y164" s="4124"/>
      <c r="Z164" s="4124"/>
      <c r="AA164" s="4124"/>
      <c r="AB164" s="4124"/>
      <c r="AC164" s="4124"/>
      <c r="AD164" s="4124"/>
      <c r="AE164" s="4124"/>
      <c r="AF164" s="4124"/>
      <c r="AG164" s="4124"/>
      <c r="AH164" s="4124"/>
      <c r="AI164" s="4124"/>
      <c r="AJ164" s="4124"/>
      <c r="AK164" s="4124"/>
      <c r="AL164" s="4124"/>
      <c r="AM164" s="4124"/>
      <c r="AN164" s="4124"/>
      <c r="AO164" s="4124"/>
      <c r="AP164" s="4124"/>
      <c r="AQ164" s="4124"/>
      <c r="AR164" s="4124"/>
      <c r="AS164" s="4124"/>
      <c r="AT164" s="4124"/>
      <c r="AU164" s="4124"/>
      <c r="AV164" s="4124"/>
      <c r="AW164" s="4124"/>
      <c r="AX164" s="4124"/>
      <c r="AY164" s="4124"/>
    </row>
    <row r="165" spans="1:51" ht="4.5999999999999996" customHeight="1" thickBot="1">
      <c r="B165" s="30"/>
      <c r="C165" s="4123"/>
      <c r="D165" s="4123"/>
      <c r="E165" s="4123"/>
      <c r="F165" s="4123"/>
      <c r="G165" s="4123"/>
      <c r="H165" s="4124"/>
      <c r="I165" s="4124"/>
      <c r="J165" s="4124"/>
      <c r="K165" s="4124"/>
      <c r="L165" s="4124"/>
      <c r="M165" s="4124"/>
      <c r="N165" s="4124"/>
      <c r="O165" s="4124"/>
      <c r="P165" s="4124"/>
      <c r="Q165" s="4124"/>
      <c r="R165" s="4124"/>
      <c r="S165" s="4124"/>
      <c r="T165" s="4124"/>
      <c r="U165" s="4124"/>
      <c r="V165" s="4124"/>
      <c r="W165" s="4124"/>
      <c r="X165" s="4124"/>
      <c r="Y165" s="4124"/>
      <c r="Z165" s="4124"/>
      <c r="AA165" s="4124"/>
      <c r="AB165" s="4124"/>
      <c r="AC165" s="4124"/>
      <c r="AD165" s="4124"/>
      <c r="AE165" s="4124"/>
      <c r="AF165" s="4124"/>
      <c r="AG165" s="4124"/>
      <c r="AH165" s="4124"/>
      <c r="AI165" s="4124"/>
      <c r="AJ165" s="4124"/>
      <c r="AK165" s="4124"/>
      <c r="AL165" s="4124"/>
      <c r="AM165" s="4124"/>
      <c r="AN165" s="4124"/>
      <c r="AO165" s="4124"/>
      <c r="AP165" s="4124"/>
      <c r="AQ165" s="4124"/>
      <c r="AR165" s="4124"/>
      <c r="AS165" s="4124"/>
      <c r="AT165" s="4124"/>
      <c r="AU165" s="4124"/>
      <c r="AV165" s="4124"/>
      <c r="AW165" s="4124"/>
      <c r="AX165" s="4124"/>
      <c r="AY165" s="4125"/>
    </row>
    <row r="166" spans="1:51" ht="348.75" customHeight="1">
      <c r="B166" s="190" t="s">
        <v>135</v>
      </c>
      <c r="C166" s="191"/>
      <c r="D166" s="191"/>
      <c r="E166" s="191"/>
      <c r="F166" s="191"/>
      <c r="G166" s="192"/>
      <c r="H166" s="3703"/>
      <c r="I166" s="3704"/>
      <c r="J166" s="3704"/>
      <c r="K166" s="3704"/>
      <c r="L166" s="3704"/>
      <c r="M166" s="3704"/>
      <c r="N166" s="3704"/>
      <c r="O166" s="3704"/>
      <c r="P166" s="3704"/>
      <c r="Q166" s="3704"/>
      <c r="R166" s="3704"/>
      <c r="S166" s="3704"/>
      <c r="T166" s="3704"/>
      <c r="U166" s="3704"/>
      <c r="V166" s="3704"/>
      <c r="W166" s="3704"/>
      <c r="X166" s="3704"/>
      <c r="Y166" s="3704"/>
      <c r="Z166" s="3704"/>
      <c r="AA166" s="3704"/>
      <c r="AB166" s="3704"/>
      <c r="AC166" s="3704"/>
      <c r="AD166" s="3704"/>
      <c r="AE166" s="3704"/>
      <c r="AF166" s="3704"/>
      <c r="AG166" s="3704"/>
      <c r="AH166" s="3704"/>
      <c r="AI166" s="3704"/>
      <c r="AJ166" s="3704"/>
      <c r="AK166" s="3704"/>
      <c r="AL166" s="3704"/>
      <c r="AM166" s="3704"/>
      <c r="AN166" s="3704"/>
      <c r="AO166" s="3704"/>
      <c r="AP166" s="3704"/>
      <c r="AQ166" s="3704"/>
      <c r="AR166" s="3704"/>
      <c r="AS166" s="3704"/>
      <c r="AT166" s="3704"/>
      <c r="AU166" s="3704"/>
      <c r="AV166" s="3704"/>
      <c r="AW166" s="3704"/>
      <c r="AX166" s="3704"/>
      <c r="AY166" s="3705"/>
    </row>
    <row r="167" spans="1:51" ht="409.6" customHeight="1">
      <c r="B167" s="193"/>
      <c r="C167" s="194"/>
      <c r="D167" s="194"/>
      <c r="E167" s="194"/>
      <c r="F167" s="194"/>
      <c r="G167" s="195"/>
      <c r="H167" s="3706"/>
      <c r="I167" s="3707"/>
      <c r="J167" s="3707"/>
      <c r="K167" s="3707"/>
      <c r="L167" s="3707"/>
      <c r="M167" s="3707"/>
      <c r="N167" s="3707"/>
      <c r="O167" s="3707"/>
      <c r="P167" s="3707"/>
      <c r="Q167" s="3707"/>
      <c r="R167" s="3707"/>
      <c r="S167" s="3707"/>
      <c r="T167" s="3707"/>
      <c r="U167" s="3707"/>
      <c r="V167" s="3707"/>
      <c r="W167" s="3707"/>
      <c r="X167" s="3707"/>
      <c r="Y167" s="3707"/>
      <c r="Z167" s="3707"/>
      <c r="AA167" s="3707"/>
      <c r="AB167" s="3707"/>
      <c r="AC167" s="3707"/>
      <c r="AD167" s="3707"/>
      <c r="AE167" s="3707"/>
      <c r="AF167" s="3707"/>
      <c r="AG167" s="3707"/>
      <c r="AH167" s="3707"/>
      <c r="AI167" s="3707"/>
      <c r="AJ167" s="3707"/>
      <c r="AK167" s="3707"/>
      <c r="AL167" s="3707"/>
      <c r="AM167" s="3707"/>
      <c r="AN167" s="3707"/>
      <c r="AO167" s="3707"/>
      <c r="AP167" s="3707"/>
      <c r="AQ167" s="3707"/>
      <c r="AR167" s="3707"/>
      <c r="AS167" s="3707"/>
      <c r="AT167" s="3707"/>
      <c r="AU167" s="3707"/>
      <c r="AV167" s="3707"/>
      <c r="AW167" s="3707"/>
      <c r="AX167" s="3707"/>
      <c r="AY167" s="3708"/>
    </row>
    <row r="168" spans="1:51" ht="227.95" customHeight="1" thickBot="1">
      <c r="B168" s="3060"/>
      <c r="C168" s="3061"/>
      <c r="D168" s="3061"/>
      <c r="E168" s="3061"/>
      <c r="F168" s="3061"/>
      <c r="G168" s="3968"/>
      <c r="H168" s="3709"/>
      <c r="I168" s="3710"/>
      <c r="J168" s="3710"/>
      <c r="K168" s="3710"/>
      <c r="L168" s="3710"/>
      <c r="M168" s="3710"/>
      <c r="N168" s="3710"/>
      <c r="O168" s="3710"/>
      <c r="P168" s="3710"/>
      <c r="Q168" s="3710"/>
      <c r="R168" s="3710"/>
      <c r="S168" s="3710"/>
      <c r="T168" s="3710"/>
      <c r="U168" s="3710"/>
      <c r="V168" s="3710"/>
      <c r="W168" s="3710"/>
      <c r="X168" s="3710"/>
      <c r="Y168" s="3710"/>
      <c r="Z168" s="3710"/>
      <c r="AA168" s="3710"/>
      <c r="AB168" s="3710"/>
      <c r="AC168" s="3710"/>
      <c r="AD168" s="3710"/>
      <c r="AE168" s="3710"/>
      <c r="AF168" s="3710"/>
      <c r="AG168" s="3710"/>
      <c r="AH168" s="3710"/>
      <c r="AI168" s="3710"/>
      <c r="AJ168" s="3710"/>
      <c r="AK168" s="3710"/>
      <c r="AL168" s="3710"/>
      <c r="AM168" s="3710"/>
      <c r="AN168" s="3710"/>
      <c r="AO168" s="3710"/>
      <c r="AP168" s="3710"/>
      <c r="AQ168" s="3710"/>
      <c r="AR168" s="3710"/>
      <c r="AS168" s="3710"/>
      <c r="AT168" s="3710"/>
      <c r="AU168" s="3710"/>
      <c r="AV168" s="3710"/>
      <c r="AW168" s="3710"/>
      <c r="AX168" s="3710"/>
      <c r="AY168" s="3711"/>
    </row>
    <row r="169" spans="1:51" ht="4.5999999999999996" customHeight="1">
      <c r="B169" s="4123"/>
      <c r="C169" s="4123"/>
      <c r="D169" s="4123"/>
      <c r="E169" s="4123"/>
      <c r="F169" s="4123"/>
      <c r="G169" s="4123"/>
      <c r="H169" s="4126"/>
      <c r="I169" s="4126"/>
      <c r="J169" s="4126"/>
      <c r="K169" s="4126"/>
      <c r="L169" s="4126"/>
      <c r="M169" s="4126"/>
      <c r="N169" s="4126"/>
      <c r="O169" s="4126"/>
      <c r="P169" s="4126"/>
      <c r="Q169" s="4126"/>
      <c r="R169" s="4126"/>
      <c r="S169" s="4126"/>
      <c r="T169" s="4126"/>
      <c r="U169" s="4126"/>
      <c r="V169" s="4126"/>
      <c r="W169" s="4126"/>
      <c r="X169" s="4126"/>
      <c r="Y169" s="4126"/>
      <c r="Z169" s="4126"/>
      <c r="AA169" s="4126"/>
      <c r="AB169" s="4126"/>
      <c r="AC169" s="4126"/>
      <c r="AD169" s="4126"/>
      <c r="AE169" s="4126"/>
      <c r="AF169" s="4126"/>
      <c r="AG169" s="4126"/>
      <c r="AH169" s="4126"/>
      <c r="AI169" s="4126"/>
      <c r="AJ169" s="4126"/>
      <c r="AK169" s="4126"/>
      <c r="AL169" s="4126"/>
      <c r="AM169" s="4126"/>
      <c r="AN169" s="4126"/>
      <c r="AO169" s="4126"/>
      <c r="AP169" s="4126"/>
      <c r="AQ169" s="4126"/>
      <c r="AR169" s="4126"/>
      <c r="AS169" s="4126"/>
      <c r="AT169" s="4126"/>
      <c r="AU169" s="4126"/>
      <c r="AV169" s="4126"/>
      <c r="AW169" s="4126"/>
      <c r="AX169" s="4126"/>
      <c r="AY169" s="4126"/>
    </row>
    <row r="170" spans="1:51" ht="3.95" customHeight="1" thickBot="1">
      <c r="B170" s="30"/>
      <c r="C170" s="30"/>
      <c r="D170" s="30"/>
      <c r="E170" s="30"/>
      <c r="F170" s="30"/>
      <c r="G170" s="30"/>
      <c r="H170" s="4127"/>
      <c r="I170" s="4127"/>
      <c r="J170" s="4127"/>
      <c r="K170" s="4127"/>
      <c r="L170" s="4127"/>
      <c r="M170" s="4127"/>
      <c r="N170" s="4127"/>
      <c r="O170" s="4127"/>
      <c r="P170" s="4127"/>
      <c r="Q170" s="4127"/>
      <c r="R170" s="4127"/>
      <c r="S170" s="4127"/>
      <c r="T170" s="4127"/>
      <c r="U170" s="4127"/>
      <c r="V170" s="4127"/>
      <c r="W170" s="4127"/>
      <c r="X170" s="4127"/>
      <c r="Y170" s="4127"/>
      <c r="Z170" s="4127"/>
      <c r="AA170" s="4127"/>
      <c r="AB170" s="4127"/>
      <c r="AC170" s="4127"/>
      <c r="AD170" s="4127"/>
      <c r="AE170" s="4127"/>
      <c r="AF170" s="4127"/>
      <c r="AG170" s="4127"/>
      <c r="AH170" s="4127"/>
      <c r="AI170" s="4127"/>
      <c r="AJ170" s="4127"/>
      <c r="AK170" s="4127"/>
      <c r="AL170" s="4127"/>
      <c r="AM170" s="4127"/>
      <c r="AN170" s="4127"/>
      <c r="AO170" s="4127"/>
      <c r="AP170" s="4127"/>
      <c r="AQ170" s="4127"/>
      <c r="AR170" s="4127"/>
      <c r="AS170" s="4127"/>
      <c r="AT170" s="4127"/>
      <c r="AU170" s="4127"/>
      <c r="AV170" s="4127"/>
      <c r="AW170" s="4127"/>
      <c r="AX170" s="4127"/>
      <c r="AY170" s="4127"/>
    </row>
    <row r="171" spans="1:51" ht="27.85" customHeight="1">
      <c r="B171" s="1"/>
      <c r="C171" s="2"/>
      <c r="D171" s="2"/>
      <c r="E171" s="2"/>
      <c r="F171" s="2"/>
      <c r="G171" s="2"/>
      <c r="H171" s="4128" t="s">
        <v>1644</v>
      </c>
      <c r="I171" s="4129"/>
      <c r="J171" s="4129"/>
      <c r="K171" s="4129"/>
      <c r="L171" s="4129"/>
      <c r="M171" s="4129"/>
      <c r="N171" s="4129"/>
      <c r="O171" s="4129"/>
      <c r="P171" s="4129"/>
      <c r="Q171" s="4129"/>
      <c r="R171" s="4129"/>
      <c r="S171" s="4129"/>
      <c r="T171" s="4129"/>
      <c r="U171" s="4129"/>
      <c r="V171" s="4129"/>
      <c r="W171" s="4129"/>
      <c r="X171" s="4129"/>
      <c r="Y171" s="4129"/>
      <c r="Z171" s="4129"/>
      <c r="AA171" s="4129"/>
      <c r="AB171" s="4129"/>
      <c r="AC171" s="4129"/>
      <c r="AD171" s="4129"/>
      <c r="AE171" s="4129"/>
      <c r="AF171" s="4129"/>
      <c r="AG171" s="4129"/>
      <c r="AH171" s="4129"/>
      <c r="AI171" s="4129"/>
      <c r="AJ171" s="4129"/>
      <c r="AK171" s="4129"/>
      <c r="AL171" s="4129"/>
      <c r="AM171" s="4129"/>
      <c r="AN171" s="4129"/>
      <c r="AO171" s="4129"/>
      <c r="AP171" s="4129"/>
      <c r="AQ171" s="4129"/>
      <c r="AR171" s="4129"/>
      <c r="AS171" s="4129"/>
      <c r="AT171" s="4129"/>
      <c r="AU171" s="4129"/>
      <c r="AV171" s="4129"/>
      <c r="AW171" s="4129"/>
      <c r="AX171" s="4129"/>
      <c r="AY171" s="4130"/>
    </row>
    <row r="172" spans="1:51" ht="29.3" customHeight="1">
      <c r="B172" s="1"/>
      <c r="C172" s="2"/>
      <c r="D172" s="2"/>
      <c r="E172" s="2"/>
      <c r="F172" s="2"/>
      <c r="G172" s="2"/>
      <c r="H172" s="4131" t="s">
        <v>636</v>
      </c>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3833"/>
    </row>
    <row r="173" spans="1:51" ht="29.3" customHeight="1">
      <c r="B173" s="1"/>
      <c r="C173" s="2"/>
      <c r="D173" s="2"/>
      <c r="E173" s="2"/>
      <c r="F173" s="2"/>
      <c r="G173" s="2"/>
      <c r="H173" s="4132" t="s">
        <v>77</v>
      </c>
      <c r="I173" s="169"/>
      <c r="J173" s="169"/>
      <c r="K173" s="169"/>
      <c r="L173" s="170"/>
      <c r="M173" s="102" t="s">
        <v>138</v>
      </c>
      <c r="N173" s="169"/>
      <c r="O173" s="169"/>
      <c r="P173" s="169"/>
      <c r="Q173" s="169"/>
      <c r="R173" s="169"/>
      <c r="S173" s="169"/>
      <c r="T173" s="169"/>
      <c r="U173" s="169"/>
      <c r="V173" s="169"/>
      <c r="W173" s="169"/>
      <c r="X173" s="169"/>
      <c r="Y173" s="170"/>
      <c r="Z173" s="105" t="s">
        <v>139</v>
      </c>
      <c r="AA173" s="4133"/>
      <c r="AB173" s="4133"/>
      <c r="AC173" s="4133"/>
      <c r="AD173" s="102" t="s">
        <v>77</v>
      </c>
      <c r="AE173" s="169"/>
      <c r="AF173" s="169"/>
      <c r="AG173" s="169"/>
      <c r="AH173" s="170"/>
      <c r="AI173" s="102" t="s">
        <v>138</v>
      </c>
      <c r="AJ173" s="169"/>
      <c r="AK173" s="169"/>
      <c r="AL173" s="169"/>
      <c r="AM173" s="169"/>
      <c r="AN173" s="169"/>
      <c r="AO173" s="169"/>
      <c r="AP173" s="169"/>
      <c r="AQ173" s="169"/>
      <c r="AR173" s="169"/>
      <c r="AS173" s="169"/>
      <c r="AT173" s="169"/>
      <c r="AU173" s="170"/>
      <c r="AV173" s="105" t="s">
        <v>139</v>
      </c>
      <c r="AW173" s="4133"/>
      <c r="AX173" s="4133"/>
      <c r="AY173" s="4134"/>
    </row>
    <row r="174" spans="1:51" ht="45" customHeight="1">
      <c r="B174" s="1"/>
      <c r="C174" s="2"/>
      <c r="D174" s="2"/>
      <c r="E174" s="2"/>
      <c r="F174" s="2"/>
      <c r="G174" s="2"/>
      <c r="H174" s="4135" t="s">
        <v>1326</v>
      </c>
      <c r="I174" s="1123"/>
      <c r="J174" s="1123"/>
      <c r="K174" s="1123"/>
      <c r="L174" s="4136"/>
      <c r="M174" s="4137" t="s">
        <v>1655</v>
      </c>
      <c r="N174" s="4138"/>
      <c r="O174" s="4138"/>
      <c r="P174" s="4138"/>
      <c r="Q174" s="4138"/>
      <c r="R174" s="4138"/>
      <c r="S174" s="4138"/>
      <c r="T174" s="4138"/>
      <c r="U174" s="4138"/>
      <c r="V174" s="4138"/>
      <c r="W174" s="4138"/>
      <c r="X174" s="4138"/>
      <c r="Y174" s="4139"/>
      <c r="Z174" s="4140">
        <v>20</v>
      </c>
      <c r="AA174" s="4141"/>
      <c r="AB174" s="4141"/>
      <c r="AC174" s="4141"/>
      <c r="AD174" s="3329" t="s">
        <v>1326</v>
      </c>
      <c r="AE174" s="1123"/>
      <c r="AF174" s="1123"/>
      <c r="AG174" s="1123"/>
      <c r="AH174" s="4136"/>
      <c r="AI174" s="4137" t="s">
        <v>1656</v>
      </c>
      <c r="AJ174" s="4138"/>
      <c r="AK174" s="4138"/>
      <c r="AL174" s="4138"/>
      <c r="AM174" s="4138"/>
      <c r="AN174" s="4138"/>
      <c r="AO174" s="4138"/>
      <c r="AP174" s="4138"/>
      <c r="AQ174" s="4138"/>
      <c r="AR174" s="4138"/>
      <c r="AS174" s="4138"/>
      <c r="AT174" s="4138"/>
      <c r="AU174" s="4139"/>
      <c r="AV174" s="4140">
        <v>4</v>
      </c>
      <c r="AW174" s="4141"/>
      <c r="AX174" s="4141"/>
      <c r="AY174" s="4142"/>
    </row>
    <row r="175" spans="1:51" ht="45" customHeight="1">
      <c r="B175" s="1"/>
      <c r="C175" s="2"/>
      <c r="D175" s="2"/>
      <c r="E175" s="2"/>
      <c r="F175" s="2"/>
      <c r="G175" s="2"/>
      <c r="H175" s="4135" t="s">
        <v>1326</v>
      </c>
      <c r="I175" s="1123"/>
      <c r="J175" s="1123"/>
      <c r="K175" s="1123"/>
      <c r="L175" s="4136"/>
      <c r="M175" s="4137" t="s">
        <v>1657</v>
      </c>
      <c r="N175" s="4138"/>
      <c r="O175" s="4138"/>
      <c r="P175" s="4138"/>
      <c r="Q175" s="4138"/>
      <c r="R175" s="4138"/>
      <c r="S175" s="4138"/>
      <c r="T175" s="4138"/>
      <c r="U175" s="4138"/>
      <c r="V175" s="4138"/>
      <c r="W175" s="4138"/>
      <c r="X175" s="4138"/>
      <c r="Y175" s="4139"/>
      <c r="Z175" s="4140">
        <v>2</v>
      </c>
      <c r="AA175" s="4141"/>
      <c r="AB175" s="4141"/>
      <c r="AC175" s="4143"/>
      <c r="AD175" s="1123" t="s">
        <v>1326</v>
      </c>
      <c r="AE175" s="1123"/>
      <c r="AF175" s="1123"/>
      <c r="AG175" s="1123"/>
      <c r="AH175" s="4136"/>
      <c r="AI175" s="4137" t="s">
        <v>1658</v>
      </c>
      <c r="AJ175" s="4138"/>
      <c r="AK175" s="4138"/>
      <c r="AL175" s="4138"/>
      <c r="AM175" s="4138"/>
      <c r="AN175" s="4138"/>
      <c r="AO175" s="4138"/>
      <c r="AP175" s="4138"/>
      <c r="AQ175" s="4138"/>
      <c r="AR175" s="4138"/>
      <c r="AS175" s="4138"/>
      <c r="AT175" s="4138"/>
      <c r="AU175" s="4139"/>
      <c r="AV175" s="4140">
        <v>2</v>
      </c>
      <c r="AW175" s="4141"/>
      <c r="AX175" s="4141"/>
      <c r="AY175" s="4142"/>
    </row>
    <row r="176" spans="1:51" ht="45" customHeight="1">
      <c r="B176" s="193" t="s">
        <v>1659</v>
      </c>
      <c r="C176" s="4144"/>
      <c r="D176" s="4144"/>
      <c r="E176" s="4144"/>
      <c r="F176" s="4144"/>
      <c r="G176" s="4145"/>
      <c r="H176" s="4135" t="s">
        <v>1326</v>
      </c>
      <c r="I176" s="1123"/>
      <c r="J176" s="1123"/>
      <c r="K176" s="1123"/>
      <c r="L176" s="4136"/>
      <c r="M176" s="4137" t="s">
        <v>1660</v>
      </c>
      <c r="N176" s="4138"/>
      <c r="O176" s="4138"/>
      <c r="P176" s="4138"/>
      <c r="Q176" s="4138"/>
      <c r="R176" s="4138"/>
      <c r="S176" s="4138"/>
      <c r="T176" s="4138"/>
      <c r="U176" s="4138"/>
      <c r="V176" s="4138"/>
      <c r="W176" s="4138"/>
      <c r="X176" s="4138"/>
      <c r="Y176" s="4139"/>
      <c r="Z176" s="4140">
        <v>1</v>
      </c>
      <c r="AA176" s="4141"/>
      <c r="AB176" s="4141"/>
      <c r="AC176" s="4143"/>
      <c r="AD176" s="1123" t="s">
        <v>1326</v>
      </c>
      <c r="AE176" s="1123"/>
      <c r="AF176" s="1123"/>
      <c r="AG176" s="1123"/>
      <c r="AH176" s="4136"/>
      <c r="AI176" s="4137" t="s">
        <v>1658</v>
      </c>
      <c r="AJ176" s="4138"/>
      <c r="AK176" s="4138"/>
      <c r="AL176" s="4138"/>
      <c r="AM176" s="4138"/>
      <c r="AN176" s="4138"/>
      <c r="AO176" s="4138"/>
      <c r="AP176" s="4138"/>
      <c r="AQ176" s="4138"/>
      <c r="AR176" s="4138"/>
      <c r="AS176" s="4138"/>
      <c r="AT176" s="4138"/>
      <c r="AU176" s="4139"/>
      <c r="AV176" s="4140">
        <v>13</v>
      </c>
      <c r="AW176" s="4141"/>
      <c r="AX176" s="4141"/>
      <c r="AY176" s="4142"/>
    </row>
    <row r="177" spans="2:51" ht="45" customHeight="1">
      <c r="B177" s="4146"/>
      <c r="C177" s="4144"/>
      <c r="D177" s="4144"/>
      <c r="E177" s="4144"/>
      <c r="F177" s="4144"/>
      <c r="G177" s="4145"/>
      <c r="H177" s="4135" t="s">
        <v>1326</v>
      </c>
      <c r="I177" s="1123"/>
      <c r="J177" s="1123"/>
      <c r="K177" s="1123"/>
      <c r="L177" s="4136"/>
      <c r="M177" s="4137" t="s">
        <v>1661</v>
      </c>
      <c r="N177" s="4138"/>
      <c r="O177" s="4138"/>
      <c r="P177" s="4138"/>
      <c r="Q177" s="4138"/>
      <c r="R177" s="4138"/>
      <c r="S177" s="4138"/>
      <c r="T177" s="4138"/>
      <c r="U177" s="4138"/>
      <c r="V177" s="4138"/>
      <c r="W177" s="4138"/>
      <c r="X177" s="4138"/>
      <c r="Y177" s="4139"/>
      <c r="Z177" s="4140">
        <v>12</v>
      </c>
      <c r="AA177" s="4141"/>
      <c r="AB177" s="4141"/>
      <c r="AC177" s="4143"/>
      <c r="AD177" s="1123" t="s">
        <v>1326</v>
      </c>
      <c r="AE177" s="1123"/>
      <c r="AF177" s="1123"/>
      <c r="AG177" s="1123"/>
      <c r="AH177" s="4136"/>
      <c r="AI177" s="4137" t="s">
        <v>1662</v>
      </c>
      <c r="AJ177" s="4138"/>
      <c r="AK177" s="4138"/>
      <c r="AL177" s="4138"/>
      <c r="AM177" s="4138"/>
      <c r="AN177" s="4138"/>
      <c r="AO177" s="4138"/>
      <c r="AP177" s="4138"/>
      <c r="AQ177" s="4138"/>
      <c r="AR177" s="4138"/>
      <c r="AS177" s="4138"/>
      <c r="AT177" s="4138"/>
      <c r="AU177" s="4139"/>
      <c r="AV177" s="4140">
        <v>1</v>
      </c>
      <c r="AW177" s="4141"/>
      <c r="AX177" s="4141"/>
      <c r="AY177" s="4142"/>
    </row>
    <row r="178" spans="2:51" ht="45" customHeight="1">
      <c r="B178" s="4146"/>
      <c r="C178" s="4144"/>
      <c r="D178" s="4144"/>
      <c r="E178" s="4144"/>
      <c r="F178" s="4144"/>
      <c r="G178" s="4145"/>
      <c r="H178" s="4135" t="s">
        <v>1326</v>
      </c>
      <c r="I178" s="1123"/>
      <c r="J178" s="1123"/>
      <c r="K178" s="1123"/>
      <c r="L178" s="4136"/>
      <c r="M178" s="4137" t="s">
        <v>1663</v>
      </c>
      <c r="N178" s="4138"/>
      <c r="O178" s="4138"/>
      <c r="P178" s="4138"/>
      <c r="Q178" s="4138"/>
      <c r="R178" s="4138"/>
      <c r="S178" s="4138"/>
      <c r="T178" s="4138"/>
      <c r="U178" s="4138"/>
      <c r="V178" s="4138"/>
      <c r="W178" s="4138"/>
      <c r="X178" s="4138"/>
      <c r="Y178" s="4139"/>
      <c r="Z178" s="4140">
        <v>6</v>
      </c>
      <c r="AA178" s="4141"/>
      <c r="AB178" s="4141"/>
      <c r="AC178" s="4143"/>
      <c r="AD178" s="1123" t="s">
        <v>1326</v>
      </c>
      <c r="AE178" s="1123"/>
      <c r="AF178" s="1123"/>
      <c r="AG178" s="1123"/>
      <c r="AH178" s="4136"/>
      <c r="AI178" s="4137" t="s">
        <v>1664</v>
      </c>
      <c r="AJ178" s="4138"/>
      <c r="AK178" s="4138"/>
      <c r="AL178" s="4138"/>
      <c r="AM178" s="4138"/>
      <c r="AN178" s="4138"/>
      <c r="AO178" s="4138"/>
      <c r="AP178" s="4138"/>
      <c r="AQ178" s="4138"/>
      <c r="AR178" s="4138"/>
      <c r="AS178" s="4138"/>
      <c r="AT178" s="4138"/>
      <c r="AU178" s="4139"/>
      <c r="AV178" s="4140">
        <v>31</v>
      </c>
      <c r="AW178" s="4141"/>
      <c r="AX178" s="4141"/>
      <c r="AY178" s="4142"/>
    </row>
    <row r="179" spans="2:51" ht="45" customHeight="1">
      <c r="B179" s="4146"/>
      <c r="C179" s="4144"/>
      <c r="D179" s="4144"/>
      <c r="E179" s="4144"/>
      <c r="F179" s="4144"/>
      <c r="G179" s="4145"/>
      <c r="H179" s="4135" t="s">
        <v>1326</v>
      </c>
      <c r="I179" s="1123"/>
      <c r="J179" s="1123"/>
      <c r="K179" s="1123"/>
      <c r="L179" s="4136"/>
      <c r="M179" s="4137" t="s">
        <v>1665</v>
      </c>
      <c r="N179" s="4138"/>
      <c r="O179" s="4138"/>
      <c r="P179" s="4138"/>
      <c r="Q179" s="4138"/>
      <c r="R179" s="4138"/>
      <c r="S179" s="4138"/>
      <c r="T179" s="4138"/>
      <c r="U179" s="4138"/>
      <c r="V179" s="4138"/>
      <c r="W179" s="4138"/>
      <c r="X179" s="4138"/>
      <c r="Y179" s="4139"/>
      <c r="Z179" s="4140">
        <v>161</v>
      </c>
      <c r="AA179" s="4141"/>
      <c r="AB179" s="4141"/>
      <c r="AC179" s="4143"/>
      <c r="AD179" s="1123" t="s">
        <v>1326</v>
      </c>
      <c r="AE179" s="1123"/>
      <c r="AF179" s="1123"/>
      <c r="AG179" s="1123"/>
      <c r="AH179" s="4136"/>
      <c r="AI179" s="4137" t="s">
        <v>1666</v>
      </c>
      <c r="AJ179" s="4138"/>
      <c r="AK179" s="4138"/>
      <c r="AL179" s="4138"/>
      <c r="AM179" s="4138"/>
      <c r="AN179" s="4138"/>
      <c r="AO179" s="4138"/>
      <c r="AP179" s="4138"/>
      <c r="AQ179" s="4138"/>
      <c r="AR179" s="4138"/>
      <c r="AS179" s="4138"/>
      <c r="AT179" s="4138"/>
      <c r="AU179" s="4139"/>
      <c r="AV179" s="4140">
        <v>3</v>
      </c>
      <c r="AW179" s="4141"/>
      <c r="AX179" s="4141"/>
      <c r="AY179" s="4142"/>
    </row>
    <row r="180" spans="2:51" ht="45" customHeight="1">
      <c r="B180" s="4146"/>
      <c r="C180" s="4144"/>
      <c r="D180" s="4144"/>
      <c r="E180" s="4144"/>
      <c r="F180" s="4144"/>
      <c r="G180" s="4145"/>
      <c r="H180" s="4135" t="s">
        <v>1326</v>
      </c>
      <c r="I180" s="1123"/>
      <c r="J180" s="1123"/>
      <c r="K180" s="1123"/>
      <c r="L180" s="4136"/>
      <c r="M180" s="4137" t="s">
        <v>1667</v>
      </c>
      <c r="N180" s="4138"/>
      <c r="O180" s="4138"/>
      <c r="P180" s="4138"/>
      <c r="Q180" s="4138"/>
      <c r="R180" s="4138"/>
      <c r="S180" s="4138"/>
      <c r="T180" s="4138"/>
      <c r="U180" s="4138"/>
      <c r="V180" s="4138"/>
      <c r="W180" s="4138"/>
      <c r="X180" s="4138"/>
      <c r="Y180" s="4139"/>
      <c r="Z180" s="4140">
        <v>42</v>
      </c>
      <c r="AA180" s="4141"/>
      <c r="AB180" s="4141"/>
      <c r="AC180" s="4143"/>
      <c r="AD180" s="1123" t="s">
        <v>1326</v>
      </c>
      <c r="AE180" s="1123"/>
      <c r="AF180" s="1123"/>
      <c r="AG180" s="1123"/>
      <c r="AH180" s="4136"/>
      <c r="AI180" s="4137" t="s">
        <v>1668</v>
      </c>
      <c r="AJ180" s="4138"/>
      <c r="AK180" s="4138"/>
      <c r="AL180" s="4138"/>
      <c r="AM180" s="4138"/>
      <c r="AN180" s="4138"/>
      <c r="AO180" s="4138"/>
      <c r="AP180" s="4138"/>
      <c r="AQ180" s="4138"/>
      <c r="AR180" s="4138"/>
      <c r="AS180" s="4138"/>
      <c r="AT180" s="4138"/>
      <c r="AU180" s="4139"/>
      <c r="AV180" s="4140">
        <v>6</v>
      </c>
      <c r="AW180" s="4141"/>
      <c r="AX180" s="4141"/>
      <c r="AY180" s="4142"/>
    </row>
    <row r="181" spans="2:51" ht="45" customHeight="1">
      <c r="B181" s="4146"/>
      <c r="C181" s="4144"/>
      <c r="D181" s="4144"/>
      <c r="E181" s="4144"/>
      <c r="F181" s="4144"/>
      <c r="G181" s="4145"/>
      <c r="H181" s="4135" t="s">
        <v>1326</v>
      </c>
      <c r="I181" s="1123"/>
      <c r="J181" s="1123"/>
      <c r="K181" s="1123"/>
      <c r="L181" s="4136"/>
      <c r="M181" s="4137" t="s">
        <v>1669</v>
      </c>
      <c r="N181" s="4138"/>
      <c r="O181" s="4138"/>
      <c r="P181" s="4138"/>
      <c r="Q181" s="4138"/>
      <c r="R181" s="4138"/>
      <c r="S181" s="4138"/>
      <c r="T181" s="4138"/>
      <c r="U181" s="4138"/>
      <c r="V181" s="4138"/>
      <c r="W181" s="4138"/>
      <c r="X181" s="4138"/>
      <c r="Y181" s="4139"/>
      <c r="Z181" s="4140">
        <v>2</v>
      </c>
      <c r="AA181" s="4141"/>
      <c r="AB181" s="4141"/>
      <c r="AC181" s="4143"/>
      <c r="AD181" s="1123" t="s">
        <v>1326</v>
      </c>
      <c r="AE181" s="1123"/>
      <c r="AF181" s="1123"/>
      <c r="AG181" s="1123"/>
      <c r="AH181" s="4136"/>
      <c r="AI181" s="4137" t="s">
        <v>1670</v>
      </c>
      <c r="AJ181" s="4138"/>
      <c r="AK181" s="4138"/>
      <c r="AL181" s="4138"/>
      <c r="AM181" s="4138"/>
      <c r="AN181" s="4138"/>
      <c r="AO181" s="4138"/>
      <c r="AP181" s="4138"/>
      <c r="AQ181" s="4138"/>
      <c r="AR181" s="4138"/>
      <c r="AS181" s="4138"/>
      <c r="AT181" s="4138"/>
      <c r="AU181" s="4139"/>
      <c r="AV181" s="4140">
        <v>2</v>
      </c>
      <c r="AW181" s="4141"/>
      <c r="AX181" s="4141"/>
      <c r="AY181" s="4142"/>
    </row>
    <row r="182" spans="2:51" ht="45" customHeight="1">
      <c r="B182" s="4146"/>
      <c r="C182" s="4144"/>
      <c r="D182" s="4144"/>
      <c r="E182" s="4144"/>
      <c r="F182" s="4144"/>
      <c r="G182" s="4145"/>
      <c r="H182" s="4135" t="s">
        <v>1326</v>
      </c>
      <c r="I182" s="1123"/>
      <c r="J182" s="1123"/>
      <c r="K182" s="1123"/>
      <c r="L182" s="4136"/>
      <c r="M182" s="4137" t="s">
        <v>1671</v>
      </c>
      <c r="N182" s="4138"/>
      <c r="O182" s="4138"/>
      <c r="P182" s="4138"/>
      <c r="Q182" s="4138"/>
      <c r="R182" s="4138"/>
      <c r="S182" s="4138"/>
      <c r="T182" s="4138"/>
      <c r="U182" s="4138"/>
      <c r="V182" s="4138"/>
      <c r="W182" s="4138"/>
      <c r="X182" s="4138"/>
      <c r="Y182" s="4139"/>
      <c r="Z182" s="4140">
        <v>14</v>
      </c>
      <c r="AA182" s="4141"/>
      <c r="AB182" s="4141"/>
      <c r="AC182" s="4143"/>
      <c r="AD182" s="1123" t="s">
        <v>1326</v>
      </c>
      <c r="AE182" s="1123"/>
      <c r="AF182" s="1123"/>
      <c r="AG182" s="1123"/>
      <c r="AH182" s="4136"/>
      <c r="AI182" s="4137" t="s">
        <v>1672</v>
      </c>
      <c r="AJ182" s="4138"/>
      <c r="AK182" s="4138"/>
      <c r="AL182" s="4138"/>
      <c r="AM182" s="4138"/>
      <c r="AN182" s="4138"/>
      <c r="AO182" s="4138"/>
      <c r="AP182" s="4138"/>
      <c r="AQ182" s="4138"/>
      <c r="AR182" s="4138"/>
      <c r="AS182" s="4138"/>
      <c r="AT182" s="4138"/>
      <c r="AU182" s="4139"/>
      <c r="AV182" s="4140">
        <v>1</v>
      </c>
      <c r="AW182" s="4141"/>
      <c r="AX182" s="4141"/>
      <c r="AY182" s="4142"/>
    </row>
    <row r="183" spans="2:51" ht="45" customHeight="1">
      <c r="B183" s="4146"/>
      <c r="C183" s="4144"/>
      <c r="D183" s="4144"/>
      <c r="E183" s="4144"/>
      <c r="F183" s="4144"/>
      <c r="G183" s="4145"/>
      <c r="H183" s="4135" t="s">
        <v>1326</v>
      </c>
      <c r="I183" s="1123"/>
      <c r="J183" s="1123"/>
      <c r="K183" s="1123"/>
      <c r="L183" s="4136"/>
      <c r="M183" s="4137" t="s">
        <v>1673</v>
      </c>
      <c r="N183" s="4138"/>
      <c r="O183" s="4138"/>
      <c r="P183" s="4138"/>
      <c r="Q183" s="4138"/>
      <c r="R183" s="4138"/>
      <c r="S183" s="4138"/>
      <c r="T183" s="4138"/>
      <c r="U183" s="4138"/>
      <c r="V183" s="4138"/>
      <c r="W183" s="4138"/>
      <c r="X183" s="4138"/>
      <c r="Y183" s="4139"/>
      <c r="Z183" s="4140">
        <v>2</v>
      </c>
      <c r="AA183" s="4141"/>
      <c r="AB183" s="4141"/>
      <c r="AC183" s="4143"/>
      <c r="AD183" s="1123" t="s">
        <v>1326</v>
      </c>
      <c r="AE183" s="1123"/>
      <c r="AF183" s="1123"/>
      <c r="AG183" s="1123"/>
      <c r="AH183" s="4136"/>
      <c r="AI183" s="4137"/>
      <c r="AJ183" s="4138"/>
      <c r="AK183" s="4138"/>
      <c r="AL183" s="4138"/>
      <c r="AM183" s="4138"/>
      <c r="AN183" s="4138"/>
      <c r="AO183" s="4138"/>
      <c r="AP183" s="4138"/>
      <c r="AQ183" s="4138"/>
      <c r="AR183" s="4138"/>
      <c r="AS183" s="4138"/>
      <c r="AT183" s="4138"/>
      <c r="AU183" s="4139"/>
      <c r="AV183" s="4140"/>
      <c r="AW183" s="4141"/>
      <c r="AX183" s="4141"/>
      <c r="AY183" s="4142"/>
    </row>
    <row r="184" spans="2:51" ht="45" customHeight="1">
      <c r="B184" s="4146"/>
      <c r="C184" s="4144"/>
      <c r="D184" s="4144"/>
      <c r="E184" s="4144"/>
      <c r="F184" s="4144"/>
      <c r="G184" s="4145"/>
      <c r="H184" s="4135" t="s">
        <v>1326</v>
      </c>
      <c r="I184" s="1123"/>
      <c r="J184" s="1123"/>
      <c r="K184" s="1123"/>
      <c r="L184" s="4136"/>
      <c r="M184" s="4137" t="s">
        <v>1674</v>
      </c>
      <c r="N184" s="4138"/>
      <c r="O184" s="4138"/>
      <c r="P184" s="4138"/>
      <c r="Q184" s="4138"/>
      <c r="R184" s="4138"/>
      <c r="S184" s="4138"/>
      <c r="T184" s="4138"/>
      <c r="U184" s="4138"/>
      <c r="V184" s="4138"/>
      <c r="W184" s="4138"/>
      <c r="X184" s="4138"/>
      <c r="Y184" s="4139"/>
      <c r="Z184" s="4140">
        <v>181</v>
      </c>
      <c r="AA184" s="4141"/>
      <c r="AB184" s="4141"/>
      <c r="AC184" s="4143"/>
      <c r="AD184" s="1123" t="s">
        <v>1326</v>
      </c>
      <c r="AE184" s="1123"/>
      <c r="AF184" s="1123"/>
      <c r="AG184" s="1123"/>
      <c r="AH184" s="4136"/>
      <c r="AI184" s="4137"/>
      <c r="AJ184" s="4138"/>
      <c r="AK184" s="4138"/>
      <c r="AL184" s="4138"/>
      <c r="AM184" s="4138"/>
      <c r="AN184" s="4138"/>
      <c r="AO184" s="4138"/>
      <c r="AP184" s="4138"/>
      <c r="AQ184" s="4138"/>
      <c r="AR184" s="4138"/>
      <c r="AS184" s="4138"/>
      <c r="AT184" s="4138"/>
      <c r="AU184" s="4139"/>
      <c r="AV184" s="4140"/>
      <c r="AW184" s="4141"/>
      <c r="AX184" s="4141"/>
      <c r="AY184" s="4142"/>
    </row>
    <row r="185" spans="2:51" ht="45" customHeight="1">
      <c r="B185" s="4146"/>
      <c r="C185" s="4144"/>
      <c r="D185" s="4144"/>
      <c r="E185" s="4144"/>
      <c r="F185" s="4144"/>
      <c r="G185" s="4145"/>
      <c r="H185" s="4135" t="s">
        <v>1326</v>
      </c>
      <c r="I185" s="1123"/>
      <c r="J185" s="1123"/>
      <c r="K185" s="1123"/>
      <c r="L185" s="4136"/>
      <c r="M185" s="4137" t="s">
        <v>1675</v>
      </c>
      <c r="N185" s="4138"/>
      <c r="O185" s="4138"/>
      <c r="P185" s="4138"/>
      <c r="Q185" s="4138"/>
      <c r="R185" s="4138"/>
      <c r="S185" s="4138"/>
      <c r="T185" s="4138"/>
      <c r="U185" s="4138"/>
      <c r="V185" s="4138"/>
      <c r="W185" s="4138"/>
      <c r="X185" s="4138"/>
      <c r="Y185" s="4139"/>
      <c r="Z185" s="4140">
        <v>129</v>
      </c>
      <c r="AA185" s="4141"/>
      <c r="AB185" s="4141"/>
      <c r="AC185" s="4143"/>
      <c r="AD185" s="1123" t="s">
        <v>1326</v>
      </c>
      <c r="AE185" s="1123"/>
      <c r="AF185" s="1123"/>
      <c r="AG185" s="1123"/>
      <c r="AH185" s="4136"/>
      <c r="AI185" s="4137"/>
      <c r="AJ185" s="4138"/>
      <c r="AK185" s="4138"/>
      <c r="AL185" s="4138"/>
      <c r="AM185" s="4138"/>
      <c r="AN185" s="4138"/>
      <c r="AO185" s="4138"/>
      <c r="AP185" s="4138"/>
      <c r="AQ185" s="4138"/>
      <c r="AR185" s="4138"/>
      <c r="AS185" s="4138"/>
      <c r="AT185" s="4138"/>
      <c r="AU185" s="4139"/>
      <c r="AV185" s="4140"/>
      <c r="AW185" s="4141"/>
      <c r="AX185" s="4141"/>
      <c r="AY185" s="4142"/>
    </row>
    <row r="186" spans="2:51" ht="45" customHeight="1">
      <c r="B186" s="4146"/>
      <c r="C186" s="4144"/>
      <c r="D186" s="4144"/>
      <c r="E186" s="4144"/>
      <c r="F186" s="4144"/>
      <c r="G186" s="4145"/>
      <c r="H186" s="4135" t="s">
        <v>1326</v>
      </c>
      <c r="I186" s="1123"/>
      <c r="J186" s="1123"/>
      <c r="K186" s="1123"/>
      <c r="L186" s="4136"/>
      <c r="M186" s="4137" t="s">
        <v>1676</v>
      </c>
      <c r="N186" s="4138"/>
      <c r="O186" s="4138"/>
      <c r="P186" s="4138"/>
      <c r="Q186" s="4138"/>
      <c r="R186" s="4138"/>
      <c r="S186" s="4138"/>
      <c r="T186" s="4138"/>
      <c r="U186" s="4138"/>
      <c r="V186" s="4138"/>
      <c r="W186" s="4138"/>
      <c r="X186" s="4138"/>
      <c r="Y186" s="4139"/>
      <c r="Z186" s="4140">
        <v>6</v>
      </c>
      <c r="AA186" s="4141"/>
      <c r="AB186" s="4141"/>
      <c r="AC186" s="4143"/>
      <c r="AD186" s="1123" t="s">
        <v>1326</v>
      </c>
      <c r="AE186" s="1123"/>
      <c r="AF186" s="1123"/>
      <c r="AG186" s="1123"/>
      <c r="AH186" s="4136"/>
      <c r="AI186" s="4137"/>
      <c r="AJ186" s="4138"/>
      <c r="AK186" s="4138"/>
      <c r="AL186" s="4138"/>
      <c r="AM186" s="4138"/>
      <c r="AN186" s="4138"/>
      <c r="AO186" s="4138"/>
      <c r="AP186" s="4138"/>
      <c r="AQ186" s="4138"/>
      <c r="AR186" s="4138"/>
      <c r="AS186" s="4138"/>
      <c r="AT186" s="4138"/>
      <c r="AU186" s="4139"/>
      <c r="AV186" s="4140"/>
      <c r="AW186" s="4141"/>
      <c r="AX186" s="4141"/>
      <c r="AY186" s="4142"/>
    </row>
    <row r="187" spans="2:51" ht="45" customHeight="1">
      <c r="B187" s="4146"/>
      <c r="C187" s="4144"/>
      <c r="D187" s="4144"/>
      <c r="E187" s="4144"/>
      <c r="F187" s="4144"/>
      <c r="G187" s="4145"/>
      <c r="H187" s="4135" t="s">
        <v>1326</v>
      </c>
      <c r="I187" s="1123"/>
      <c r="J187" s="1123"/>
      <c r="K187" s="1123"/>
      <c r="L187" s="4136"/>
      <c r="M187" s="4137" t="s">
        <v>1656</v>
      </c>
      <c r="N187" s="4138"/>
      <c r="O187" s="4138"/>
      <c r="P187" s="4138"/>
      <c r="Q187" s="4138"/>
      <c r="R187" s="4138"/>
      <c r="S187" s="4138"/>
      <c r="T187" s="4138"/>
      <c r="U187" s="4138"/>
      <c r="V187" s="4138"/>
      <c r="W187" s="4138"/>
      <c r="X187" s="4138"/>
      <c r="Y187" s="4139"/>
      <c r="Z187" s="4140">
        <v>1</v>
      </c>
      <c r="AA187" s="4141"/>
      <c r="AB187" s="4141"/>
      <c r="AC187" s="4143"/>
      <c r="AD187" s="1123" t="s">
        <v>1326</v>
      </c>
      <c r="AE187" s="1123"/>
      <c r="AF187" s="1123"/>
      <c r="AG187" s="1123"/>
      <c r="AH187" s="4136"/>
      <c r="AI187" s="4137"/>
      <c r="AJ187" s="4138"/>
      <c r="AK187" s="4138"/>
      <c r="AL187" s="4138"/>
      <c r="AM187" s="4138"/>
      <c r="AN187" s="4138"/>
      <c r="AO187" s="4138"/>
      <c r="AP187" s="4138"/>
      <c r="AQ187" s="4138"/>
      <c r="AR187" s="4138"/>
      <c r="AS187" s="4138"/>
      <c r="AT187" s="4138"/>
      <c r="AU187" s="4139"/>
      <c r="AV187" s="4140"/>
      <c r="AW187" s="4141"/>
      <c r="AX187" s="4141"/>
      <c r="AY187" s="4142"/>
    </row>
    <row r="188" spans="2:51" ht="29.3" customHeight="1">
      <c r="B188" s="1"/>
      <c r="C188" s="2"/>
      <c r="D188" s="2"/>
      <c r="E188" s="2"/>
      <c r="F188" s="2"/>
      <c r="G188" s="4147"/>
      <c r="H188" s="3416"/>
      <c r="I188" s="3416"/>
      <c r="J188" s="3416"/>
      <c r="K188" s="3416"/>
      <c r="L188" s="3416"/>
      <c r="M188" s="4148"/>
      <c r="N188" s="4148"/>
      <c r="O188" s="4148"/>
      <c r="P188" s="4148"/>
      <c r="Q188" s="4148"/>
      <c r="R188" s="4148"/>
      <c r="S188" s="4148"/>
      <c r="T188" s="4148"/>
      <c r="U188" s="4148"/>
      <c r="V188" s="4148"/>
      <c r="W188" s="4148"/>
      <c r="X188" s="4148"/>
      <c r="Y188" s="4148"/>
      <c r="Z188" s="4149"/>
      <c r="AA188" s="4149"/>
      <c r="AB188" s="4149"/>
      <c r="AC188" s="4150"/>
      <c r="AD188" s="110" t="s">
        <v>42</v>
      </c>
      <c r="AE188" s="110"/>
      <c r="AF188" s="110"/>
      <c r="AG188" s="110"/>
      <c r="AH188" s="509"/>
      <c r="AI188" s="111"/>
      <c r="AJ188" s="4151"/>
      <c r="AK188" s="4151"/>
      <c r="AL188" s="4151"/>
      <c r="AM188" s="4151"/>
      <c r="AN188" s="4151"/>
      <c r="AO188" s="4151"/>
      <c r="AP188" s="4151"/>
      <c r="AQ188" s="4151"/>
      <c r="AR188" s="4151"/>
      <c r="AS188" s="4151"/>
      <c r="AT188" s="4151"/>
      <c r="AU188" s="4152"/>
      <c r="AV188" s="594">
        <f>SUM(Z174:AC187,AV174:AY187)</f>
        <v>642</v>
      </c>
      <c r="AW188" s="595"/>
      <c r="AX188" s="595"/>
      <c r="AY188" s="597"/>
    </row>
    <row r="189" spans="2:51" ht="29.3" customHeight="1">
      <c r="B189" s="1"/>
      <c r="C189" s="2"/>
      <c r="D189" s="2"/>
      <c r="E189" s="2"/>
      <c r="F189" s="2"/>
      <c r="G189" s="2"/>
      <c r="H189" s="4153"/>
      <c r="I189" s="4124"/>
      <c r="J189" s="4124"/>
      <c r="K189" s="4124"/>
      <c r="L189" s="4124"/>
      <c r="M189" s="4124"/>
      <c r="N189" s="4124"/>
      <c r="O189" s="4124"/>
      <c r="P189" s="4124"/>
      <c r="Q189" s="4124"/>
      <c r="R189" s="4124"/>
      <c r="S189" s="4124"/>
      <c r="T189" s="4124"/>
      <c r="U189" s="4124"/>
      <c r="V189" s="4124"/>
      <c r="W189" s="4124"/>
      <c r="X189" s="4124"/>
      <c r="Y189" s="4124"/>
      <c r="Z189" s="4124"/>
      <c r="AA189" s="4124"/>
      <c r="AB189" s="4124"/>
      <c r="AC189" s="4124"/>
      <c r="AD189" s="4124"/>
      <c r="AE189" s="4124"/>
      <c r="AF189" s="4124"/>
      <c r="AG189" s="4124"/>
      <c r="AH189" s="4124"/>
      <c r="AI189" s="4124"/>
      <c r="AJ189" s="4124"/>
      <c r="AK189" s="4124"/>
      <c r="AL189" s="4124"/>
      <c r="AM189" s="4124"/>
      <c r="AN189" s="4124"/>
      <c r="AO189" s="4124"/>
      <c r="AP189" s="4124"/>
      <c r="AQ189" s="4124"/>
      <c r="AR189" s="4124"/>
      <c r="AS189" s="4124"/>
      <c r="AT189" s="4124"/>
      <c r="AU189" s="4124"/>
      <c r="AV189" s="4124"/>
      <c r="AW189" s="4124"/>
      <c r="AX189" s="4124"/>
      <c r="AY189" s="4154"/>
    </row>
    <row r="190" spans="2:51" ht="29.3" customHeight="1">
      <c r="B190" s="1"/>
      <c r="C190" s="2"/>
      <c r="D190" s="2"/>
      <c r="E190" s="2"/>
      <c r="F190" s="2"/>
      <c r="G190" s="2"/>
      <c r="H190" s="4153"/>
      <c r="I190" s="4124"/>
      <c r="J190" s="4124"/>
      <c r="K190" s="4124"/>
      <c r="L190" s="4124"/>
      <c r="M190" s="4124"/>
      <c r="N190" s="4124"/>
      <c r="O190" s="4124"/>
      <c r="P190" s="4124"/>
      <c r="Q190" s="4124"/>
      <c r="R190" s="4124"/>
      <c r="S190" s="4124"/>
      <c r="T190" s="4124"/>
      <c r="U190" s="4124"/>
      <c r="V190" s="4124"/>
      <c r="W190" s="4124"/>
      <c r="X190" s="4124"/>
      <c r="Y190" s="4124"/>
      <c r="Z190" s="4124"/>
      <c r="AA190" s="4124"/>
      <c r="AB190" s="4124"/>
      <c r="AC190" s="4124"/>
      <c r="AD190" s="4124"/>
      <c r="AE190" s="4124"/>
      <c r="AF190" s="4124"/>
      <c r="AG190" s="4124"/>
      <c r="AH190" s="4124"/>
      <c r="AI190" s="4124"/>
      <c r="AJ190" s="4124"/>
      <c r="AK190" s="4124"/>
      <c r="AL190" s="4124"/>
      <c r="AM190" s="4124"/>
      <c r="AN190" s="4124"/>
      <c r="AO190" s="4124"/>
      <c r="AP190" s="4124"/>
      <c r="AQ190" s="4124"/>
      <c r="AR190" s="4124"/>
      <c r="AS190" s="4124"/>
      <c r="AT190" s="4124"/>
      <c r="AU190" s="4124"/>
      <c r="AV190" s="4124"/>
      <c r="AW190" s="4124"/>
      <c r="AX190" s="4124"/>
      <c r="AY190" s="4154"/>
    </row>
    <row r="191" spans="2:51" ht="29.3" customHeight="1">
      <c r="B191" s="1"/>
      <c r="C191" s="2"/>
      <c r="D191" s="2"/>
      <c r="E191" s="2"/>
      <c r="F191" s="2"/>
      <c r="G191" s="2"/>
      <c r="H191" s="4153"/>
      <c r="I191" s="4124"/>
      <c r="J191" s="4124"/>
      <c r="K191" s="4124"/>
      <c r="L191" s="4124"/>
      <c r="M191" s="4124"/>
      <c r="N191" s="4124"/>
      <c r="O191" s="4124"/>
      <c r="P191" s="4124"/>
      <c r="Q191" s="4124"/>
      <c r="R191" s="4124"/>
      <c r="S191" s="4124"/>
      <c r="T191" s="4124"/>
      <c r="U191" s="4124"/>
      <c r="V191" s="4124"/>
      <c r="W191" s="4124"/>
      <c r="X191" s="4124"/>
      <c r="Y191" s="4124"/>
      <c r="Z191" s="4124"/>
      <c r="AA191" s="4124"/>
      <c r="AB191" s="4124"/>
      <c r="AC191" s="4124"/>
      <c r="AD191" s="4124"/>
      <c r="AE191" s="4124"/>
      <c r="AF191" s="4124"/>
      <c r="AG191" s="4124"/>
      <c r="AH191" s="4124"/>
      <c r="AI191" s="4124"/>
      <c r="AJ191" s="4124"/>
      <c r="AK191" s="4124"/>
      <c r="AL191" s="4124"/>
      <c r="AM191" s="4124"/>
      <c r="AN191" s="4124"/>
      <c r="AO191" s="4124"/>
      <c r="AP191" s="4124"/>
      <c r="AQ191" s="4124"/>
      <c r="AR191" s="4124"/>
      <c r="AS191" s="4124"/>
      <c r="AT191" s="4124"/>
      <c r="AU191" s="4124"/>
      <c r="AV191" s="4124"/>
      <c r="AW191" s="4124"/>
      <c r="AX191" s="4124"/>
      <c r="AY191" s="4154"/>
    </row>
    <row r="192" spans="2:51" ht="29.3" customHeight="1">
      <c r="B192" s="1"/>
      <c r="C192" s="2"/>
      <c r="D192" s="2"/>
      <c r="E192" s="2"/>
      <c r="F192" s="2"/>
      <c r="G192" s="2"/>
      <c r="H192" s="4153"/>
      <c r="I192" s="4124"/>
      <c r="J192" s="4124"/>
      <c r="K192" s="4124"/>
      <c r="L192" s="4124"/>
      <c r="M192" s="4124"/>
      <c r="N192" s="4124"/>
      <c r="O192" s="4124"/>
      <c r="P192" s="4124"/>
      <c r="Q192" s="4124"/>
      <c r="R192" s="4124"/>
      <c r="S192" s="4124"/>
      <c r="T192" s="4124"/>
      <c r="U192" s="4124"/>
      <c r="V192" s="4124"/>
      <c r="W192" s="4124"/>
      <c r="X192" s="4124"/>
      <c r="Y192" s="4124"/>
      <c r="Z192" s="4124"/>
      <c r="AA192" s="4124"/>
      <c r="AB192" s="4124"/>
      <c r="AC192" s="4124"/>
      <c r="AD192" s="4124"/>
      <c r="AE192" s="4124"/>
      <c r="AF192" s="4124"/>
      <c r="AG192" s="4124"/>
      <c r="AH192" s="4124"/>
      <c r="AI192" s="4124"/>
      <c r="AJ192" s="4124"/>
      <c r="AK192" s="4124"/>
      <c r="AL192" s="4124"/>
      <c r="AM192" s="4124"/>
      <c r="AN192" s="4124"/>
      <c r="AO192" s="4124"/>
      <c r="AP192" s="4124"/>
      <c r="AQ192" s="4124"/>
      <c r="AR192" s="4124"/>
      <c r="AS192" s="4124"/>
      <c r="AT192" s="4124"/>
      <c r="AU192" s="4124"/>
      <c r="AV192" s="4124"/>
      <c r="AW192" s="4124"/>
      <c r="AX192" s="4124"/>
      <c r="AY192" s="4154"/>
    </row>
    <row r="193" spans="2:51" ht="29.3" customHeight="1">
      <c r="B193" s="1"/>
      <c r="C193" s="2"/>
      <c r="D193" s="2"/>
      <c r="E193" s="2"/>
      <c r="F193" s="2"/>
      <c r="G193" s="2"/>
      <c r="H193" s="4153"/>
      <c r="I193" s="4124"/>
      <c r="J193" s="4124"/>
      <c r="K193" s="4124"/>
      <c r="L193" s="4124"/>
      <c r="M193" s="4124"/>
      <c r="N193" s="4124"/>
      <c r="O193" s="4124"/>
      <c r="P193" s="4124"/>
      <c r="Q193" s="4124"/>
      <c r="R193" s="4124"/>
      <c r="S193" s="4124"/>
      <c r="T193" s="4124"/>
      <c r="U193" s="4124"/>
      <c r="V193" s="4124"/>
      <c r="W193" s="4124"/>
      <c r="X193" s="4124"/>
      <c r="Y193" s="4124"/>
      <c r="Z193" s="4124"/>
      <c r="AA193" s="4124"/>
      <c r="AB193" s="4124"/>
      <c r="AC193" s="4124"/>
      <c r="AD193" s="4124"/>
      <c r="AE193" s="4124"/>
      <c r="AF193" s="4124"/>
      <c r="AG193" s="4124"/>
      <c r="AH193" s="4124"/>
      <c r="AI193" s="4124"/>
      <c r="AJ193" s="4124"/>
      <c r="AK193" s="4124"/>
      <c r="AL193" s="4124"/>
      <c r="AM193" s="4124"/>
      <c r="AN193" s="4124"/>
      <c r="AO193" s="4124"/>
      <c r="AP193" s="4124"/>
      <c r="AQ193" s="4124"/>
      <c r="AR193" s="4124"/>
      <c r="AS193" s="4124"/>
      <c r="AT193" s="4124"/>
      <c r="AU193" s="4124"/>
      <c r="AV193" s="4124"/>
      <c r="AW193" s="4124"/>
      <c r="AX193" s="4124"/>
      <c r="AY193" s="4154"/>
    </row>
    <row r="194" spans="2:51" ht="29.3" customHeight="1">
      <c r="B194" s="1"/>
      <c r="C194" s="2"/>
      <c r="D194" s="2"/>
      <c r="E194" s="2"/>
      <c r="F194" s="2"/>
      <c r="G194" s="2"/>
      <c r="H194" s="4153"/>
      <c r="I194" s="4124"/>
      <c r="J194" s="4124"/>
      <c r="K194" s="4124"/>
      <c r="L194" s="4124"/>
      <c r="M194" s="4124"/>
      <c r="N194" s="4124"/>
      <c r="O194" s="4124"/>
      <c r="P194" s="4124"/>
      <c r="Q194" s="4124"/>
      <c r="R194" s="4124"/>
      <c r="S194" s="4124"/>
      <c r="T194" s="4124"/>
      <c r="U194" s="4124"/>
      <c r="V194" s="4124"/>
      <c r="W194" s="4124"/>
      <c r="X194" s="4124"/>
      <c r="Y194" s="4124"/>
      <c r="Z194" s="4124"/>
      <c r="AA194" s="4124"/>
      <c r="AB194" s="4124"/>
      <c r="AC194" s="4124"/>
      <c r="AD194" s="4124"/>
      <c r="AE194" s="4124"/>
      <c r="AF194" s="4124"/>
      <c r="AG194" s="4124"/>
      <c r="AH194" s="4124"/>
      <c r="AI194" s="4124"/>
      <c r="AJ194" s="4124"/>
      <c r="AK194" s="4124"/>
      <c r="AL194" s="4124"/>
      <c r="AM194" s="4124"/>
      <c r="AN194" s="4124"/>
      <c r="AO194" s="4124"/>
      <c r="AP194" s="4124"/>
      <c r="AQ194" s="4124"/>
      <c r="AR194" s="4124"/>
      <c r="AS194" s="4124"/>
      <c r="AT194" s="4124"/>
      <c r="AU194" s="4124"/>
      <c r="AV194" s="4124"/>
      <c r="AW194" s="4124"/>
      <c r="AX194" s="4124"/>
      <c r="AY194" s="4154"/>
    </row>
    <row r="195" spans="2:51" ht="29.3" customHeight="1">
      <c r="B195" s="1"/>
      <c r="C195" s="2"/>
      <c r="D195" s="2"/>
      <c r="E195" s="2"/>
      <c r="F195" s="2"/>
      <c r="G195" s="2"/>
      <c r="H195" s="4153"/>
      <c r="I195" s="4124"/>
      <c r="J195" s="4124"/>
      <c r="K195" s="4124"/>
      <c r="L195" s="4124"/>
      <c r="M195" s="4124"/>
      <c r="N195" s="4124"/>
      <c r="O195" s="4124"/>
      <c r="P195" s="4124"/>
      <c r="Q195" s="4124"/>
      <c r="R195" s="4124"/>
      <c r="S195" s="4124"/>
      <c r="T195" s="4124"/>
      <c r="U195" s="4124"/>
      <c r="V195" s="4124"/>
      <c r="W195" s="4124"/>
      <c r="X195" s="4124"/>
      <c r="Y195" s="4124"/>
      <c r="Z195" s="4124"/>
      <c r="AA195" s="4124"/>
      <c r="AB195" s="4124"/>
      <c r="AC195" s="4124"/>
      <c r="AD195" s="4124"/>
      <c r="AE195" s="4124"/>
      <c r="AF195" s="4124"/>
      <c r="AG195" s="4124"/>
      <c r="AH195" s="4124"/>
      <c r="AI195" s="4124"/>
      <c r="AJ195" s="4124"/>
      <c r="AK195" s="4124"/>
      <c r="AL195" s="4124"/>
      <c r="AM195" s="4124"/>
      <c r="AN195" s="4124"/>
      <c r="AO195" s="4124"/>
      <c r="AP195" s="4124"/>
      <c r="AQ195" s="4124"/>
      <c r="AR195" s="4124"/>
      <c r="AS195" s="4124"/>
      <c r="AT195" s="4124"/>
      <c r="AU195" s="4124"/>
      <c r="AV195" s="4124"/>
      <c r="AW195" s="4124"/>
      <c r="AX195" s="4124"/>
      <c r="AY195" s="4154"/>
    </row>
    <row r="196" spans="2:51" ht="27.85" customHeight="1" thickBot="1">
      <c r="B196" s="4155"/>
      <c r="C196" s="4156"/>
      <c r="D196" s="4156"/>
      <c r="E196" s="4156"/>
      <c r="F196" s="4156"/>
      <c r="G196" s="4156"/>
      <c r="H196" s="4157"/>
      <c r="I196" s="4125"/>
      <c r="J196" s="4125"/>
      <c r="K196" s="4125"/>
      <c r="L196" s="4125"/>
      <c r="M196" s="4125"/>
      <c r="N196" s="4125"/>
      <c r="O196" s="4125"/>
      <c r="P196" s="4125"/>
      <c r="Q196" s="4125"/>
      <c r="R196" s="4125"/>
      <c r="S196" s="4125"/>
      <c r="T196" s="4125"/>
      <c r="U196" s="4125"/>
      <c r="V196" s="4125"/>
      <c r="W196" s="4125"/>
      <c r="X196" s="4125"/>
      <c r="Y196" s="4125"/>
      <c r="Z196" s="4125"/>
      <c r="AA196" s="4125"/>
      <c r="AB196" s="4125"/>
      <c r="AC196" s="4125"/>
      <c r="AD196" s="4125"/>
      <c r="AE196" s="4125"/>
      <c r="AF196" s="4125"/>
      <c r="AG196" s="4125"/>
      <c r="AH196" s="4125"/>
      <c r="AI196" s="4125"/>
      <c r="AJ196" s="4125"/>
      <c r="AK196" s="4125"/>
      <c r="AL196" s="4125"/>
      <c r="AM196" s="4125"/>
      <c r="AN196" s="4125"/>
      <c r="AO196" s="4125"/>
      <c r="AP196" s="4125"/>
      <c r="AQ196" s="4125"/>
      <c r="AR196" s="4125"/>
      <c r="AS196" s="4125"/>
      <c r="AT196" s="4125"/>
      <c r="AU196" s="4125"/>
      <c r="AV196" s="4125"/>
      <c r="AW196" s="4125"/>
      <c r="AX196" s="4125"/>
      <c r="AY196" s="4158"/>
    </row>
    <row r="197" spans="2:51" ht="7.55" hidden="1" customHeight="1" thickBot="1">
      <c r="B197" s="21"/>
      <c r="C197" s="2"/>
      <c r="D197" s="2"/>
      <c r="E197" s="2"/>
      <c r="F197" s="2"/>
      <c r="G197" s="2"/>
      <c r="H197" s="4124"/>
      <c r="I197" s="4124"/>
      <c r="J197" s="4124"/>
      <c r="K197" s="4124"/>
      <c r="L197" s="4124"/>
      <c r="M197" s="4124"/>
      <c r="N197" s="4124"/>
      <c r="O197" s="4124"/>
      <c r="P197" s="4124"/>
      <c r="Q197" s="4124"/>
      <c r="R197" s="4124"/>
      <c r="S197" s="4124"/>
      <c r="T197" s="4124"/>
      <c r="U197" s="4124"/>
      <c r="V197" s="4124"/>
      <c r="W197" s="4124"/>
      <c r="X197" s="4124"/>
      <c r="Y197" s="4124"/>
      <c r="Z197" s="4124"/>
      <c r="AA197" s="4124"/>
      <c r="AB197" s="4124"/>
      <c r="AC197" s="4124"/>
      <c r="AD197" s="4124"/>
      <c r="AE197" s="4124"/>
      <c r="AF197" s="4124"/>
      <c r="AG197" s="4124"/>
      <c r="AH197" s="4124"/>
      <c r="AI197" s="4124"/>
      <c r="AJ197" s="4124"/>
      <c r="AK197" s="4124"/>
      <c r="AL197" s="4124"/>
      <c r="AM197" s="4124"/>
      <c r="AN197" s="4124"/>
      <c r="AO197" s="4124"/>
      <c r="AP197" s="4124"/>
      <c r="AQ197" s="4124"/>
      <c r="AR197" s="4124"/>
      <c r="AS197" s="4124"/>
      <c r="AT197" s="4124"/>
      <c r="AU197" s="4124"/>
      <c r="AV197" s="4124"/>
      <c r="AW197" s="4124"/>
      <c r="AX197" s="4124"/>
      <c r="AY197" s="4159"/>
    </row>
    <row r="198" spans="2:51" ht="0.85" customHeight="1" thickBot="1">
      <c r="B198" s="4156"/>
      <c r="C198" s="2"/>
      <c r="D198" s="2"/>
      <c r="E198" s="2"/>
      <c r="F198" s="2"/>
      <c r="G198" s="2"/>
      <c r="H198" s="4124"/>
      <c r="I198" s="4124"/>
      <c r="J198" s="4124"/>
      <c r="K198" s="4124"/>
      <c r="L198" s="4124"/>
      <c r="M198" s="4124"/>
      <c r="N198" s="4124"/>
      <c r="O198" s="4124"/>
      <c r="P198" s="4124"/>
      <c r="Q198" s="4124"/>
      <c r="R198" s="4124"/>
      <c r="S198" s="4124"/>
      <c r="T198" s="4124"/>
      <c r="U198" s="4124"/>
      <c r="V198" s="4124"/>
      <c r="W198" s="4124"/>
      <c r="X198" s="4124"/>
      <c r="Y198" s="4124"/>
      <c r="Z198" s="4124"/>
      <c r="AA198" s="4124"/>
      <c r="AB198" s="4124"/>
      <c r="AC198" s="4124"/>
      <c r="AD198" s="4124"/>
      <c r="AE198" s="4124"/>
      <c r="AF198" s="4124"/>
      <c r="AG198" s="4124"/>
      <c r="AH198" s="4124"/>
      <c r="AI198" s="4124"/>
      <c r="AJ198" s="4124"/>
      <c r="AK198" s="4124"/>
      <c r="AL198" s="4124"/>
      <c r="AM198" s="4124"/>
      <c r="AN198" s="4124"/>
      <c r="AO198" s="4124"/>
      <c r="AP198" s="4124"/>
      <c r="AQ198" s="4124"/>
      <c r="AR198" s="4124"/>
      <c r="AS198" s="4124"/>
      <c r="AT198" s="4124"/>
      <c r="AU198" s="4124"/>
      <c r="AV198" s="4124"/>
      <c r="AW198" s="4124"/>
      <c r="AX198" s="4124"/>
      <c r="AY198" s="4125"/>
    </row>
    <row r="199" spans="2:51" ht="41.25" customHeight="1">
      <c r="B199" s="20"/>
      <c r="C199" s="21"/>
      <c r="D199" s="21"/>
      <c r="E199" s="21"/>
      <c r="F199" s="21"/>
      <c r="G199" s="22"/>
      <c r="H199" s="4160" t="s">
        <v>1677</v>
      </c>
      <c r="I199" s="4161"/>
      <c r="J199" s="4161"/>
      <c r="K199" s="4161"/>
      <c r="L199" s="4161"/>
      <c r="M199" s="4161"/>
      <c r="N199" s="4161"/>
      <c r="O199" s="4161"/>
      <c r="P199" s="4161"/>
      <c r="Q199" s="4161"/>
      <c r="R199" s="4161"/>
      <c r="S199" s="4161"/>
      <c r="T199" s="4161"/>
      <c r="U199" s="4161"/>
      <c r="V199" s="4161"/>
      <c r="W199" s="4161"/>
      <c r="X199" s="4161"/>
      <c r="Y199" s="4161"/>
      <c r="Z199" s="4159"/>
      <c r="AA199" s="4159"/>
      <c r="AB199" s="4159"/>
      <c r="AC199" s="4159"/>
      <c r="AD199" s="4159"/>
      <c r="AE199" s="4159"/>
      <c r="AF199" s="4159"/>
      <c r="AG199" s="4159"/>
      <c r="AH199" s="4159"/>
      <c r="AI199" s="4159"/>
      <c r="AJ199" s="4159"/>
      <c r="AK199" s="4159"/>
      <c r="AL199" s="4159"/>
      <c r="AM199" s="4159"/>
      <c r="AN199" s="4159"/>
      <c r="AO199" s="4159"/>
      <c r="AP199" s="4159"/>
      <c r="AQ199" s="4159"/>
      <c r="AR199" s="4159"/>
      <c r="AS199" s="4159"/>
      <c r="AT199" s="4159"/>
      <c r="AU199" s="4159"/>
      <c r="AV199" s="4159"/>
      <c r="AW199" s="4159"/>
      <c r="AX199" s="4159"/>
      <c r="AY199" s="4130"/>
    </row>
    <row r="200" spans="2:51" ht="29.3" customHeight="1">
      <c r="B200" s="1"/>
      <c r="C200" s="2"/>
      <c r="D200" s="2"/>
      <c r="E200" s="2"/>
      <c r="F200" s="2"/>
      <c r="G200" s="3"/>
      <c r="H200" s="4162"/>
      <c r="I200" s="4124"/>
      <c r="J200" s="4124"/>
      <c r="K200" s="4124"/>
      <c r="L200" s="4124"/>
      <c r="M200" s="4124"/>
      <c r="N200" s="4124"/>
      <c r="O200" s="4124"/>
      <c r="P200" s="4124"/>
      <c r="Q200" s="4124"/>
      <c r="R200" s="4124"/>
      <c r="S200" s="4124"/>
      <c r="T200" s="4124"/>
      <c r="U200" s="4124"/>
      <c r="V200" s="4124"/>
      <c r="W200" s="4124"/>
      <c r="X200" s="4124"/>
      <c r="Y200" s="4124"/>
      <c r="Z200" s="4124"/>
      <c r="AA200" s="4124"/>
      <c r="AB200" s="4124"/>
      <c r="AC200" s="4124"/>
      <c r="AD200" s="4124"/>
      <c r="AE200" s="4124"/>
      <c r="AF200" s="4124"/>
      <c r="AG200" s="4124"/>
      <c r="AH200" s="4124"/>
      <c r="AI200" s="4124"/>
      <c r="AJ200" s="4124"/>
      <c r="AK200" s="4124"/>
      <c r="AL200" s="4124"/>
      <c r="AM200" s="4124"/>
      <c r="AN200" s="4124"/>
      <c r="AO200" s="4124"/>
      <c r="AP200" s="4124"/>
      <c r="AQ200" s="4124"/>
      <c r="AR200" s="4124"/>
      <c r="AS200" s="4124"/>
      <c r="AT200" s="4124"/>
      <c r="AU200" s="4124"/>
      <c r="AV200" s="4124"/>
      <c r="AW200" s="4124"/>
      <c r="AX200" s="4124"/>
      <c r="AY200" s="4154"/>
    </row>
    <row r="201" spans="2:51" ht="24.75" customHeight="1">
      <c r="B201" s="199" t="s">
        <v>378</v>
      </c>
      <c r="C201" s="200"/>
      <c r="D201" s="200"/>
      <c r="E201" s="200"/>
      <c r="F201" s="200"/>
      <c r="G201" s="201"/>
      <c r="H201" s="2338" t="s">
        <v>1678</v>
      </c>
      <c r="I201" s="840"/>
      <c r="J201" s="840"/>
      <c r="K201" s="840"/>
      <c r="L201" s="840"/>
      <c r="M201" s="840"/>
      <c r="N201" s="840"/>
      <c r="O201" s="840"/>
      <c r="P201" s="840"/>
      <c r="Q201" s="840"/>
      <c r="R201" s="840"/>
      <c r="S201" s="840"/>
      <c r="T201" s="840"/>
      <c r="U201" s="840"/>
      <c r="V201" s="840"/>
      <c r="W201" s="840"/>
      <c r="X201" s="840"/>
      <c r="Y201" s="840"/>
      <c r="Z201" s="840"/>
      <c r="AA201" s="840"/>
      <c r="AB201" s="840"/>
      <c r="AC201" s="4163"/>
      <c r="AD201" s="130" t="s">
        <v>1679</v>
      </c>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3833"/>
    </row>
    <row r="202" spans="2:51" ht="24.75" customHeight="1">
      <c r="B202" s="199"/>
      <c r="C202" s="200"/>
      <c r="D202" s="200"/>
      <c r="E202" s="200"/>
      <c r="F202" s="200"/>
      <c r="G202" s="201"/>
      <c r="H202" s="2338" t="s">
        <v>77</v>
      </c>
      <c r="I202" s="840"/>
      <c r="J202" s="840"/>
      <c r="K202" s="840"/>
      <c r="L202" s="2311"/>
      <c r="M202" s="2235" t="s">
        <v>138</v>
      </c>
      <c r="N202" s="840"/>
      <c r="O202" s="840"/>
      <c r="P202" s="840"/>
      <c r="Q202" s="840"/>
      <c r="R202" s="840"/>
      <c r="S202" s="840"/>
      <c r="T202" s="840"/>
      <c r="U202" s="840"/>
      <c r="V202" s="840"/>
      <c r="W202" s="840"/>
      <c r="X202" s="840"/>
      <c r="Y202" s="2311"/>
      <c r="Z202" s="2236" t="s">
        <v>139</v>
      </c>
      <c r="AA202" s="4164"/>
      <c r="AB202" s="4164"/>
      <c r="AC202" s="4165"/>
      <c r="AD202" s="1973" t="s">
        <v>77</v>
      </c>
      <c r="AE202" s="169"/>
      <c r="AF202" s="169"/>
      <c r="AG202" s="169"/>
      <c r="AH202" s="170"/>
      <c r="AI202" s="102" t="s">
        <v>138</v>
      </c>
      <c r="AJ202" s="169"/>
      <c r="AK202" s="169"/>
      <c r="AL202" s="169"/>
      <c r="AM202" s="169"/>
      <c r="AN202" s="169"/>
      <c r="AO202" s="169"/>
      <c r="AP202" s="169"/>
      <c r="AQ202" s="169"/>
      <c r="AR202" s="169"/>
      <c r="AS202" s="169"/>
      <c r="AT202" s="169"/>
      <c r="AU202" s="170"/>
      <c r="AV202" s="105" t="s">
        <v>139</v>
      </c>
      <c r="AW202" s="4133"/>
      <c r="AX202" s="4133"/>
      <c r="AY202" s="4134"/>
    </row>
    <row r="203" spans="2:51" ht="24.75" customHeight="1">
      <c r="B203" s="199"/>
      <c r="C203" s="200"/>
      <c r="D203" s="200"/>
      <c r="E203" s="200"/>
      <c r="F203" s="200"/>
      <c r="G203" s="201"/>
      <c r="H203" s="4166" t="s">
        <v>1680</v>
      </c>
      <c r="I203" s="2115"/>
      <c r="J203" s="2115"/>
      <c r="K203" s="2115"/>
      <c r="L203" s="2286"/>
      <c r="M203" s="4167" t="s">
        <v>1681</v>
      </c>
      <c r="N203" s="2019"/>
      <c r="O203" s="2019"/>
      <c r="P203" s="2019"/>
      <c r="Q203" s="2019"/>
      <c r="R203" s="2019"/>
      <c r="S203" s="2019"/>
      <c r="T203" s="2019"/>
      <c r="U203" s="2019"/>
      <c r="V203" s="2019"/>
      <c r="W203" s="2019"/>
      <c r="X203" s="2019"/>
      <c r="Y203" s="4168"/>
      <c r="Z203" s="4169">
        <v>1</v>
      </c>
      <c r="AA203" s="4170"/>
      <c r="AB203" s="4170"/>
      <c r="AC203" s="4171"/>
      <c r="AD203" s="585"/>
      <c r="AE203" s="262"/>
      <c r="AF203" s="262"/>
      <c r="AG203" s="262"/>
      <c r="AH203" s="263"/>
      <c r="AI203" s="89"/>
      <c r="AJ203" s="1002"/>
      <c r="AK203" s="1002"/>
      <c r="AL203" s="1002"/>
      <c r="AM203" s="1002"/>
      <c r="AN203" s="1002"/>
      <c r="AO203" s="1002"/>
      <c r="AP203" s="1002"/>
      <c r="AQ203" s="1002"/>
      <c r="AR203" s="1002"/>
      <c r="AS203" s="1002"/>
      <c r="AT203" s="1002"/>
      <c r="AU203" s="1003"/>
      <c r="AV203" s="4172"/>
      <c r="AW203" s="4173"/>
      <c r="AX203" s="4173"/>
      <c r="AY203" s="4174"/>
    </row>
    <row r="204" spans="2:51" ht="24.75" customHeight="1">
      <c r="B204" s="199"/>
      <c r="C204" s="200"/>
      <c r="D204" s="200"/>
      <c r="E204" s="200"/>
      <c r="F204" s="200"/>
      <c r="G204" s="201"/>
      <c r="H204" s="1007"/>
      <c r="I204" s="1008"/>
      <c r="J204" s="1008"/>
      <c r="K204" s="1008"/>
      <c r="L204" s="1009"/>
      <c r="M204" s="80"/>
      <c r="N204" s="1010"/>
      <c r="O204" s="1010"/>
      <c r="P204" s="1010"/>
      <c r="Q204" s="1010"/>
      <c r="R204" s="1010"/>
      <c r="S204" s="1010"/>
      <c r="T204" s="1010"/>
      <c r="U204" s="1010"/>
      <c r="V204" s="1010"/>
      <c r="W204" s="1010"/>
      <c r="X204" s="1010"/>
      <c r="Y204" s="1011"/>
      <c r="Z204" s="4175"/>
      <c r="AA204" s="4176"/>
      <c r="AB204" s="4176"/>
      <c r="AC204" s="4177"/>
      <c r="AD204" s="1007"/>
      <c r="AE204" s="1008"/>
      <c r="AF204" s="1008"/>
      <c r="AG204" s="1008"/>
      <c r="AH204" s="1009"/>
      <c r="AI204" s="80"/>
      <c r="AJ204" s="1010"/>
      <c r="AK204" s="1010"/>
      <c r="AL204" s="1010"/>
      <c r="AM204" s="1010"/>
      <c r="AN204" s="1010"/>
      <c r="AO204" s="1010"/>
      <c r="AP204" s="1010"/>
      <c r="AQ204" s="1010"/>
      <c r="AR204" s="1010"/>
      <c r="AS204" s="1010"/>
      <c r="AT204" s="1010"/>
      <c r="AU204" s="1011"/>
      <c r="AV204" s="4175"/>
      <c r="AW204" s="4176"/>
      <c r="AX204" s="4176"/>
      <c r="AY204" s="4178"/>
    </row>
    <row r="205" spans="2:51" ht="24.75" customHeight="1">
      <c r="B205" s="199"/>
      <c r="C205" s="200"/>
      <c r="D205" s="200"/>
      <c r="E205" s="200"/>
      <c r="F205" s="200"/>
      <c r="G205" s="201"/>
      <c r="H205" s="1007"/>
      <c r="I205" s="1008"/>
      <c r="J205" s="1008"/>
      <c r="K205" s="1008"/>
      <c r="L205" s="1009"/>
      <c r="M205" s="80"/>
      <c r="N205" s="1010"/>
      <c r="O205" s="1010"/>
      <c r="P205" s="1010"/>
      <c r="Q205" s="1010"/>
      <c r="R205" s="1010"/>
      <c r="S205" s="1010"/>
      <c r="T205" s="1010"/>
      <c r="U205" s="1010"/>
      <c r="V205" s="1010"/>
      <c r="W205" s="1010"/>
      <c r="X205" s="1010"/>
      <c r="Y205" s="1011"/>
      <c r="Z205" s="4175"/>
      <c r="AA205" s="4176"/>
      <c r="AB205" s="4176"/>
      <c r="AC205" s="4177"/>
      <c r="AD205" s="1007"/>
      <c r="AE205" s="1008"/>
      <c r="AF205" s="1008"/>
      <c r="AG205" s="1008"/>
      <c r="AH205" s="1009"/>
      <c r="AI205" s="80"/>
      <c r="AJ205" s="1010"/>
      <c r="AK205" s="1010"/>
      <c r="AL205" s="1010"/>
      <c r="AM205" s="1010"/>
      <c r="AN205" s="1010"/>
      <c r="AO205" s="1010"/>
      <c r="AP205" s="1010"/>
      <c r="AQ205" s="1010"/>
      <c r="AR205" s="1010"/>
      <c r="AS205" s="1010"/>
      <c r="AT205" s="1010"/>
      <c r="AU205" s="1011"/>
      <c r="AV205" s="4175"/>
      <c r="AW205" s="4176"/>
      <c r="AX205" s="4176"/>
      <c r="AY205" s="4178"/>
    </row>
    <row r="206" spans="2:51" ht="24.75" customHeight="1">
      <c r="B206" s="199"/>
      <c r="C206" s="200"/>
      <c r="D206" s="200"/>
      <c r="E206" s="200"/>
      <c r="F206" s="200"/>
      <c r="G206" s="201"/>
      <c r="H206" s="1007"/>
      <c r="I206" s="1008"/>
      <c r="J206" s="1008"/>
      <c r="K206" s="1008"/>
      <c r="L206" s="1009"/>
      <c r="M206" s="80"/>
      <c r="N206" s="1010"/>
      <c r="O206" s="1010"/>
      <c r="P206" s="1010"/>
      <c r="Q206" s="1010"/>
      <c r="R206" s="1010"/>
      <c r="S206" s="1010"/>
      <c r="T206" s="1010"/>
      <c r="U206" s="1010"/>
      <c r="V206" s="1010"/>
      <c r="W206" s="1010"/>
      <c r="X206" s="1010"/>
      <c r="Y206" s="1011"/>
      <c r="Z206" s="4175"/>
      <c r="AA206" s="4176"/>
      <c r="AB206" s="4176"/>
      <c r="AC206" s="4177"/>
      <c r="AD206" s="1007"/>
      <c r="AE206" s="1008"/>
      <c r="AF206" s="1008"/>
      <c r="AG206" s="1008"/>
      <c r="AH206" s="1009"/>
      <c r="AI206" s="80"/>
      <c r="AJ206" s="1010"/>
      <c r="AK206" s="1010"/>
      <c r="AL206" s="1010"/>
      <c r="AM206" s="1010"/>
      <c r="AN206" s="1010"/>
      <c r="AO206" s="1010"/>
      <c r="AP206" s="1010"/>
      <c r="AQ206" s="1010"/>
      <c r="AR206" s="1010"/>
      <c r="AS206" s="1010"/>
      <c r="AT206" s="1010"/>
      <c r="AU206" s="1011"/>
      <c r="AV206" s="4175"/>
      <c r="AW206" s="4176"/>
      <c r="AX206" s="4176"/>
      <c r="AY206" s="4178"/>
    </row>
    <row r="207" spans="2:51" ht="24.75" customHeight="1">
      <c r="B207" s="199"/>
      <c r="C207" s="200"/>
      <c r="D207" s="200"/>
      <c r="E207" s="200"/>
      <c r="F207" s="200"/>
      <c r="G207" s="201"/>
      <c r="H207" s="1007"/>
      <c r="I207" s="1008"/>
      <c r="J207" s="1008"/>
      <c r="K207" s="1008"/>
      <c r="L207" s="1009"/>
      <c r="M207" s="80"/>
      <c r="N207" s="1010"/>
      <c r="O207" s="1010"/>
      <c r="P207" s="1010"/>
      <c r="Q207" s="1010"/>
      <c r="R207" s="1010"/>
      <c r="S207" s="1010"/>
      <c r="T207" s="1010"/>
      <c r="U207" s="1010"/>
      <c r="V207" s="1010"/>
      <c r="W207" s="1010"/>
      <c r="X207" s="1010"/>
      <c r="Y207" s="1011"/>
      <c r="Z207" s="4175"/>
      <c r="AA207" s="4176"/>
      <c r="AB207" s="4176"/>
      <c r="AC207" s="4177"/>
      <c r="AD207" s="1007"/>
      <c r="AE207" s="1008"/>
      <c r="AF207" s="1008"/>
      <c r="AG207" s="1008"/>
      <c r="AH207" s="1009"/>
      <c r="AI207" s="80"/>
      <c r="AJ207" s="1010"/>
      <c r="AK207" s="1010"/>
      <c r="AL207" s="1010"/>
      <c r="AM207" s="1010"/>
      <c r="AN207" s="1010"/>
      <c r="AO207" s="1010"/>
      <c r="AP207" s="1010"/>
      <c r="AQ207" s="1010"/>
      <c r="AR207" s="1010"/>
      <c r="AS207" s="1010"/>
      <c r="AT207" s="1010"/>
      <c r="AU207" s="1011"/>
      <c r="AV207" s="4175"/>
      <c r="AW207" s="4176"/>
      <c r="AX207" s="4176"/>
      <c r="AY207" s="4178"/>
    </row>
    <row r="208" spans="2:51" ht="24.75" customHeight="1">
      <c r="B208" s="199"/>
      <c r="C208" s="200"/>
      <c r="D208" s="200"/>
      <c r="E208" s="200"/>
      <c r="F208" s="200"/>
      <c r="G208" s="201"/>
      <c r="H208" s="1007"/>
      <c r="I208" s="1008"/>
      <c r="J208" s="1008"/>
      <c r="K208" s="1008"/>
      <c r="L208" s="1009"/>
      <c r="M208" s="80"/>
      <c r="N208" s="1010"/>
      <c r="O208" s="1010"/>
      <c r="P208" s="1010"/>
      <c r="Q208" s="1010"/>
      <c r="R208" s="1010"/>
      <c r="S208" s="1010"/>
      <c r="T208" s="1010"/>
      <c r="U208" s="1010"/>
      <c r="V208" s="1010"/>
      <c r="W208" s="1010"/>
      <c r="X208" s="1010"/>
      <c r="Y208" s="1011"/>
      <c r="Z208" s="4175"/>
      <c r="AA208" s="4176"/>
      <c r="AB208" s="4176"/>
      <c r="AC208" s="4177"/>
      <c r="AD208" s="1007"/>
      <c r="AE208" s="1008"/>
      <c r="AF208" s="1008"/>
      <c r="AG208" s="1008"/>
      <c r="AH208" s="1009"/>
      <c r="AI208" s="80"/>
      <c r="AJ208" s="1010"/>
      <c r="AK208" s="1010"/>
      <c r="AL208" s="1010"/>
      <c r="AM208" s="1010"/>
      <c r="AN208" s="1010"/>
      <c r="AO208" s="1010"/>
      <c r="AP208" s="1010"/>
      <c r="AQ208" s="1010"/>
      <c r="AR208" s="1010"/>
      <c r="AS208" s="1010"/>
      <c r="AT208" s="1010"/>
      <c r="AU208" s="1011"/>
      <c r="AV208" s="4175"/>
      <c r="AW208" s="4176"/>
      <c r="AX208" s="4176"/>
      <c r="AY208" s="4178"/>
    </row>
    <row r="209" spans="2:51" ht="24.75" customHeight="1">
      <c r="B209" s="199"/>
      <c r="C209" s="200"/>
      <c r="D209" s="200"/>
      <c r="E209" s="200"/>
      <c r="F209" s="200"/>
      <c r="G209" s="201"/>
      <c r="H209" s="1007"/>
      <c r="I209" s="1008"/>
      <c r="J209" s="1008"/>
      <c r="K209" s="1008"/>
      <c r="L209" s="1009"/>
      <c r="M209" s="80"/>
      <c r="N209" s="1010"/>
      <c r="O209" s="1010"/>
      <c r="P209" s="1010"/>
      <c r="Q209" s="1010"/>
      <c r="R209" s="1010"/>
      <c r="S209" s="1010"/>
      <c r="T209" s="1010"/>
      <c r="U209" s="1010"/>
      <c r="V209" s="1010"/>
      <c r="W209" s="1010"/>
      <c r="X209" s="1010"/>
      <c r="Y209" s="1011"/>
      <c r="Z209" s="4175"/>
      <c r="AA209" s="4176"/>
      <c r="AB209" s="4176"/>
      <c r="AC209" s="4177"/>
      <c r="AD209" s="1007"/>
      <c r="AE209" s="1008"/>
      <c r="AF209" s="1008"/>
      <c r="AG209" s="1008"/>
      <c r="AH209" s="1009"/>
      <c r="AI209" s="80"/>
      <c r="AJ209" s="1010"/>
      <c r="AK209" s="1010"/>
      <c r="AL209" s="1010"/>
      <c r="AM209" s="1010"/>
      <c r="AN209" s="1010"/>
      <c r="AO209" s="1010"/>
      <c r="AP209" s="1010"/>
      <c r="AQ209" s="1010"/>
      <c r="AR209" s="1010"/>
      <c r="AS209" s="1010"/>
      <c r="AT209" s="1010"/>
      <c r="AU209" s="1011"/>
      <c r="AV209" s="4175"/>
      <c r="AW209" s="4176"/>
      <c r="AX209" s="4176"/>
      <c r="AY209" s="4178"/>
    </row>
    <row r="210" spans="2:51" ht="24.75" customHeight="1">
      <c r="B210" s="199"/>
      <c r="C210" s="200"/>
      <c r="D210" s="200"/>
      <c r="E210" s="200"/>
      <c r="F210" s="200"/>
      <c r="G210" s="201"/>
      <c r="H210" s="4179"/>
      <c r="I210" s="1155"/>
      <c r="J210" s="1155"/>
      <c r="K210" s="1155"/>
      <c r="L210" s="4180"/>
      <c r="M210" s="4181"/>
      <c r="N210" s="1068"/>
      <c r="O210" s="1068"/>
      <c r="P210" s="1068"/>
      <c r="Q210" s="1068"/>
      <c r="R210" s="1068"/>
      <c r="S210" s="1068"/>
      <c r="T210" s="1068"/>
      <c r="U210" s="1068"/>
      <c r="V210" s="1068"/>
      <c r="W210" s="1068"/>
      <c r="X210" s="1068"/>
      <c r="Y210" s="1069"/>
      <c r="Z210" s="4182"/>
      <c r="AA210" s="4183"/>
      <c r="AB210" s="4183"/>
      <c r="AC210" s="4184"/>
      <c r="AD210" s="4185"/>
      <c r="AE210" s="4186"/>
      <c r="AF210" s="4186"/>
      <c r="AG210" s="4186"/>
      <c r="AH210" s="4187"/>
      <c r="AI210" s="71"/>
      <c r="AJ210" s="4188"/>
      <c r="AK210" s="4188"/>
      <c r="AL210" s="4188"/>
      <c r="AM210" s="4188"/>
      <c r="AN210" s="4188"/>
      <c r="AO210" s="4188"/>
      <c r="AP210" s="4188"/>
      <c r="AQ210" s="4188"/>
      <c r="AR210" s="4188"/>
      <c r="AS210" s="4188"/>
      <c r="AT210" s="4188"/>
      <c r="AU210" s="4189"/>
      <c r="AV210" s="4190"/>
      <c r="AW210" s="4191"/>
      <c r="AX210" s="4191"/>
      <c r="AY210" s="4192"/>
    </row>
    <row r="211" spans="2:51" ht="24.75" customHeight="1">
      <c r="B211" s="199"/>
      <c r="C211" s="200"/>
      <c r="D211" s="200"/>
      <c r="E211" s="200"/>
      <c r="F211" s="200"/>
      <c r="G211" s="201"/>
      <c r="H211" s="109" t="s">
        <v>42</v>
      </c>
      <c r="I211" s="110"/>
      <c r="J211" s="110"/>
      <c r="K211" s="110"/>
      <c r="L211" s="509"/>
      <c r="M211" s="111"/>
      <c r="N211" s="4151"/>
      <c r="O211" s="4151"/>
      <c r="P211" s="4151"/>
      <c r="Q211" s="4151"/>
      <c r="R211" s="4151"/>
      <c r="S211" s="4151"/>
      <c r="T211" s="4151"/>
      <c r="U211" s="4151"/>
      <c r="V211" s="4151"/>
      <c r="W211" s="4151"/>
      <c r="X211" s="4151"/>
      <c r="Y211" s="4152"/>
      <c r="Z211" s="2278">
        <f>SUM(Z203:AC210)</f>
        <v>1</v>
      </c>
      <c r="AA211" s="2279"/>
      <c r="AB211" s="2279"/>
      <c r="AC211" s="4193"/>
      <c r="AD211" s="109" t="s">
        <v>42</v>
      </c>
      <c r="AE211" s="110"/>
      <c r="AF211" s="110"/>
      <c r="AG211" s="110"/>
      <c r="AH211" s="509"/>
      <c r="AI211" s="111"/>
      <c r="AJ211" s="4151"/>
      <c r="AK211" s="4151"/>
      <c r="AL211" s="4151"/>
      <c r="AM211" s="4151"/>
      <c r="AN211" s="4151"/>
      <c r="AO211" s="4151"/>
      <c r="AP211" s="4151"/>
      <c r="AQ211" s="4151"/>
      <c r="AR211" s="4151"/>
      <c r="AS211" s="4151"/>
      <c r="AT211" s="4151"/>
      <c r="AU211" s="4152"/>
      <c r="AV211" s="594">
        <f>SUM(AV203:AY210)</f>
        <v>0</v>
      </c>
      <c r="AW211" s="595"/>
      <c r="AX211" s="595"/>
      <c r="AY211" s="597"/>
    </row>
    <row r="212" spans="2:51" ht="24.75" customHeight="1">
      <c r="B212" s="199"/>
      <c r="C212" s="200"/>
      <c r="D212" s="200"/>
      <c r="E212" s="200"/>
      <c r="F212" s="200"/>
      <c r="G212" s="201"/>
      <c r="H212" s="130" t="s">
        <v>1682</v>
      </c>
      <c r="I212" s="131"/>
      <c r="J212" s="131"/>
      <c r="K212" s="131"/>
      <c r="L212" s="131"/>
      <c r="M212" s="131"/>
      <c r="N212" s="131"/>
      <c r="O212" s="131"/>
      <c r="P212" s="131"/>
      <c r="Q212" s="131"/>
      <c r="R212" s="131"/>
      <c r="S212" s="131"/>
      <c r="T212" s="131"/>
      <c r="U212" s="131"/>
      <c r="V212" s="131"/>
      <c r="W212" s="131"/>
      <c r="X212" s="131"/>
      <c r="Y212" s="131"/>
      <c r="Z212" s="131"/>
      <c r="AA212" s="131"/>
      <c r="AB212" s="131"/>
      <c r="AC212" s="4194"/>
      <c r="AD212" s="130" t="s">
        <v>1683</v>
      </c>
      <c r="AE212" s="131"/>
      <c r="AF212" s="131"/>
      <c r="AG212" s="131"/>
      <c r="AH212" s="131"/>
      <c r="AI212" s="131"/>
      <c r="AJ212" s="131"/>
      <c r="AK212" s="131"/>
      <c r="AL212" s="131"/>
      <c r="AM212" s="131"/>
      <c r="AN212" s="131"/>
      <c r="AO212" s="131"/>
      <c r="AP212" s="131"/>
      <c r="AQ212" s="131"/>
      <c r="AR212" s="131"/>
      <c r="AS212" s="131"/>
      <c r="AT212" s="131"/>
      <c r="AU212" s="131"/>
      <c r="AV212" s="131"/>
      <c r="AW212" s="131"/>
      <c r="AX212" s="131"/>
      <c r="AY212" s="3833"/>
    </row>
    <row r="213" spans="2:51" ht="24.75" customHeight="1">
      <c r="B213" s="199"/>
      <c r="C213" s="200"/>
      <c r="D213" s="200"/>
      <c r="E213" s="200"/>
      <c r="F213" s="200"/>
      <c r="G213" s="201"/>
      <c r="H213" s="1973" t="s">
        <v>77</v>
      </c>
      <c r="I213" s="169"/>
      <c r="J213" s="169"/>
      <c r="K213" s="169"/>
      <c r="L213" s="170"/>
      <c r="M213" s="102" t="s">
        <v>138</v>
      </c>
      <c r="N213" s="169"/>
      <c r="O213" s="169"/>
      <c r="P213" s="169"/>
      <c r="Q213" s="169"/>
      <c r="R213" s="169"/>
      <c r="S213" s="169"/>
      <c r="T213" s="169"/>
      <c r="U213" s="169"/>
      <c r="V213" s="169"/>
      <c r="W213" s="169"/>
      <c r="X213" s="169"/>
      <c r="Y213" s="170"/>
      <c r="Z213" s="105" t="s">
        <v>139</v>
      </c>
      <c r="AA213" s="4133"/>
      <c r="AB213" s="4133"/>
      <c r="AC213" s="4195"/>
      <c r="AD213" s="1973" t="s">
        <v>77</v>
      </c>
      <c r="AE213" s="169"/>
      <c r="AF213" s="169"/>
      <c r="AG213" s="169"/>
      <c r="AH213" s="170"/>
      <c r="AI213" s="102" t="s">
        <v>138</v>
      </c>
      <c r="AJ213" s="169"/>
      <c r="AK213" s="169"/>
      <c r="AL213" s="169"/>
      <c r="AM213" s="169"/>
      <c r="AN213" s="169"/>
      <c r="AO213" s="169"/>
      <c r="AP213" s="169"/>
      <c r="AQ213" s="169"/>
      <c r="AR213" s="169"/>
      <c r="AS213" s="169"/>
      <c r="AT213" s="169"/>
      <c r="AU213" s="170"/>
      <c r="AV213" s="105" t="s">
        <v>139</v>
      </c>
      <c r="AW213" s="4133"/>
      <c r="AX213" s="4133"/>
      <c r="AY213" s="4134"/>
    </row>
    <row r="214" spans="2:51" ht="24.75" customHeight="1">
      <c r="B214" s="199"/>
      <c r="C214" s="200"/>
      <c r="D214" s="200"/>
      <c r="E214" s="200"/>
      <c r="F214" s="200"/>
      <c r="G214" s="201"/>
      <c r="H214" s="585"/>
      <c r="I214" s="262"/>
      <c r="J214" s="262"/>
      <c r="K214" s="262"/>
      <c r="L214" s="263"/>
      <c r="M214" s="89"/>
      <c r="N214" s="1002"/>
      <c r="O214" s="1002"/>
      <c r="P214" s="1002"/>
      <c r="Q214" s="1002"/>
      <c r="R214" s="1002"/>
      <c r="S214" s="1002"/>
      <c r="T214" s="1002"/>
      <c r="U214" s="1002"/>
      <c r="V214" s="1002"/>
      <c r="W214" s="1002"/>
      <c r="X214" s="1002"/>
      <c r="Y214" s="1003"/>
      <c r="Z214" s="586"/>
      <c r="AA214" s="587"/>
      <c r="AB214" s="587"/>
      <c r="AC214" s="4196"/>
      <c r="AD214" s="585"/>
      <c r="AE214" s="262"/>
      <c r="AF214" s="262"/>
      <c r="AG214" s="262"/>
      <c r="AH214" s="263"/>
      <c r="AI214" s="89"/>
      <c r="AJ214" s="1002"/>
      <c r="AK214" s="1002"/>
      <c r="AL214" s="1002"/>
      <c r="AM214" s="1002"/>
      <c r="AN214" s="1002"/>
      <c r="AO214" s="1002"/>
      <c r="AP214" s="1002"/>
      <c r="AQ214" s="1002"/>
      <c r="AR214" s="1002"/>
      <c r="AS214" s="1002"/>
      <c r="AT214" s="1002"/>
      <c r="AU214" s="1003"/>
      <c r="AV214" s="586"/>
      <c r="AW214" s="587"/>
      <c r="AX214" s="587"/>
      <c r="AY214" s="589"/>
    </row>
    <row r="215" spans="2:51" ht="24.75" customHeight="1">
      <c r="B215" s="199"/>
      <c r="C215" s="200"/>
      <c r="D215" s="200"/>
      <c r="E215" s="200"/>
      <c r="F215" s="200"/>
      <c r="G215" s="201"/>
      <c r="H215" s="147"/>
      <c r="I215" s="148"/>
      <c r="J215" s="148"/>
      <c r="K215" s="148"/>
      <c r="L215" s="149"/>
      <c r="M215" s="80"/>
      <c r="N215" s="1010"/>
      <c r="O215" s="1010"/>
      <c r="P215" s="1010"/>
      <c r="Q215" s="1010"/>
      <c r="R215" s="1010"/>
      <c r="S215" s="1010"/>
      <c r="T215" s="1010"/>
      <c r="U215" s="1010"/>
      <c r="V215" s="1010"/>
      <c r="W215" s="1010"/>
      <c r="X215" s="1010"/>
      <c r="Y215" s="1011"/>
      <c r="Z215" s="152"/>
      <c r="AA215" s="153"/>
      <c r="AB215" s="153"/>
      <c r="AC215" s="4197"/>
      <c r="AD215" s="147"/>
      <c r="AE215" s="148"/>
      <c r="AF215" s="148"/>
      <c r="AG215" s="148"/>
      <c r="AH215" s="149"/>
      <c r="AI215" s="80"/>
      <c r="AJ215" s="1010"/>
      <c r="AK215" s="1010"/>
      <c r="AL215" s="1010"/>
      <c r="AM215" s="1010"/>
      <c r="AN215" s="1010"/>
      <c r="AO215" s="1010"/>
      <c r="AP215" s="1010"/>
      <c r="AQ215" s="1010"/>
      <c r="AR215" s="1010"/>
      <c r="AS215" s="1010"/>
      <c r="AT215" s="1010"/>
      <c r="AU215" s="1011"/>
      <c r="AV215" s="152"/>
      <c r="AW215" s="153"/>
      <c r="AX215" s="153"/>
      <c r="AY215" s="154"/>
    </row>
    <row r="216" spans="2:51" ht="24.75" customHeight="1">
      <c r="B216" s="199"/>
      <c r="C216" s="200"/>
      <c r="D216" s="200"/>
      <c r="E216" s="200"/>
      <c r="F216" s="200"/>
      <c r="G216" s="201"/>
      <c r="H216" s="147"/>
      <c r="I216" s="148"/>
      <c r="J216" s="148"/>
      <c r="K216" s="148"/>
      <c r="L216" s="149"/>
      <c r="M216" s="80"/>
      <c r="N216" s="150"/>
      <c r="O216" s="150"/>
      <c r="P216" s="150"/>
      <c r="Q216" s="150"/>
      <c r="R216" s="150"/>
      <c r="S216" s="150"/>
      <c r="T216" s="150"/>
      <c r="U216" s="150"/>
      <c r="V216" s="150"/>
      <c r="W216" s="150"/>
      <c r="X216" s="150"/>
      <c r="Y216" s="151"/>
      <c r="Z216" s="152"/>
      <c r="AA216" s="153"/>
      <c r="AB216" s="153"/>
      <c r="AC216" s="584"/>
      <c r="AD216" s="147"/>
      <c r="AE216" s="148"/>
      <c r="AF216" s="148"/>
      <c r="AG216" s="148"/>
      <c r="AH216" s="149"/>
      <c r="AI216" s="80"/>
      <c r="AJ216" s="150"/>
      <c r="AK216" s="150"/>
      <c r="AL216" s="150"/>
      <c r="AM216" s="150"/>
      <c r="AN216" s="150"/>
      <c r="AO216" s="150"/>
      <c r="AP216" s="150"/>
      <c r="AQ216" s="150"/>
      <c r="AR216" s="150"/>
      <c r="AS216" s="150"/>
      <c r="AT216" s="150"/>
      <c r="AU216" s="151"/>
      <c r="AV216" s="152"/>
      <c r="AW216" s="153"/>
      <c r="AX216" s="153"/>
      <c r="AY216" s="154"/>
    </row>
    <row r="217" spans="2:51" ht="24.75" customHeight="1">
      <c r="B217" s="199"/>
      <c r="C217" s="200"/>
      <c r="D217" s="200"/>
      <c r="E217" s="200"/>
      <c r="F217" s="200"/>
      <c r="G217" s="201"/>
      <c r="H217" s="147"/>
      <c r="I217" s="148"/>
      <c r="J217" s="148"/>
      <c r="K217" s="148"/>
      <c r="L217" s="149"/>
      <c r="M217" s="80"/>
      <c r="N217" s="150"/>
      <c r="O217" s="150"/>
      <c r="P217" s="150"/>
      <c r="Q217" s="150"/>
      <c r="R217" s="150"/>
      <c r="S217" s="150"/>
      <c r="T217" s="150"/>
      <c r="U217" s="150"/>
      <c r="V217" s="150"/>
      <c r="W217" s="150"/>
      <c r="X217" s="150"/>
      <c r="Y217" s="151"/>
      <c r="Z217" s="152"/>
      <c r="AA217" s="153"/>
      <c r="AB217" s="153"/>
      <c r="AC217" s="584"/>
      <c r="AD217" s="147"/>
      <c r="AE217" s="148"/>
      <c r="AF217" s="148"/>
      <c r="AG217" s="148"/>
      <c r="AH217" s="149"/>
      <c r="AI217" s="80"/>
      <c r="AJ217" s="150"/>
      <c r="AK217" s="150"/>
      <c r="AL217" s="150"/>
      <c r="AM217" s="150"/>
      <c r="AN217" s="150"/>
      <c r="AO217" s="150"/>
      <c r="AP217" s="150"/>
      <c r="AQ217" s="150"/>
      <c r="AR217" s="150"/>
      <c r="AS217" s="150"/>
      <c r="AT217" s="150"/>
      <c r="AU217" s="151"/>
      <c r="AV217" s="152"/>
      <c r="AW217" s="153"/>
      <c r="AX217" s="153"/>
      <c r="AY217" s="154"/>
    </row>
    <row r="218" spans="2:51" ht="24.75" customHeight="1">
      <c r="B218" s="199"/>
      <c r="C218" s="200"/>
      <c r="D218" s="200"/>
      <c r="E218" s="200"/>
      <c r="F218" s="200"/>
      <c r="G218" s="201"/>
      <c r="H218" s="147"/>
      <c r="I218" s="148"/>
      <c r="J218" s="148"/>
      <c r="K218" s="148"/>
      <c r="L218" s="149"/>
      <c r="M218" s="80"/>
      <c r="N218" s="150"/>
      <c r="O218" s="150"/>
      <c r="P218" s="150"/>
      <c r="Q218" s="150"/>
      <c r="R218" s="150"/>
      <c r="S218" s="150"/>
      <c r="T218" s="150"/>
      <c r="U218" s="150"/>
      <c r="V218" s="150"/>
      <c r="W218" s="150"/>
      <c r="X218" s="150"/>
      <c r="Y218" s="151"/>
      <c r="Z218" s="152"/>
      <c r="AA218" s="153"/>
      <c r="AB218" s="153"/>
      <c r="AC218" s="153"/>
      <c r="AD218" s="147"/>
      <c r="AE218" s="148"/>
      <c r="AF218" s="148"/>
      <c r="AG218" s="148"/>
      <c r="AH218" s="149"/>
      <c r="AI218" s="80"/>
      <c r="AJ218" s="150"/>
      <c r="AK218" s="150"/>
      <c r="AL218" s="150"/>
      <c r="AM218" s="150"/>
      <c r="AN218" s="150"/>
      <c r="AO218" s="150"/>
      <c r="AP218" s="150"/>
      <c r="AQ218" s="150"/>
      <c r="AR218" s="150"/>
      <c r="AS218" s="150"/>
      <c r="AT218" s="150"/>
      <c r="AU218" s="151"/>
      <c r="AV218" s="152"/>
      <c r="AW218" s="153"/>
      <c r="AX218" s="153"/>
      <c r="AY218" s="154"/>
    </row>
    <row r="219" spans="2:51" ht="24.75" customHeight="1">
      <c r="B219" s="199"/>
      <c r="C219" s="200"/>
      <c r="D219" s="200"/>
      <c r="E219" s="200"/>
      <c r="F219" s="200"/>
      <c r="G219" s="201"/>
      <c r="H219" s="147"/>
      <c r="I219" s="148"/>
      <c r="J219" s="148"/>
      <c r="K219" s="148"/>
      <c r="L219" s="149"/>
      <c r="M219" s="80"/>
      <c r="N219" s="150"/>
      <c r="O219" s="150"/>
      <c r="P219" s="150"/>
      <c r="Q219" s="150"/>
      <c r="R219" s="150"/>
      <c r="S219" s="150"/>
      <c r="T219" s="150"/>
      <c r="U219" s="150"/>
      <c r="V219" s="150"/>
      <c r="W219" s="150"/>
      <c r="X219" s="150"/>
      <c r="Y219" s="151"/>
      <c r="Z219" s="152"/>
      <c r="AA219" s="153"/>
      <c r="AB219" s="153"/>
      <c r="AC219" s="153"/>
      <c r="AD219" s="147"/>
      <c r="AE219" s="148"/>
      <c r="AF219" s="148"/>
      <c r="AG219" s="148"/>
      <c r="AH219" s="149"/>
      <c r="AI219" s="80"/>
      <c r="AJ219" s="150"/>
      <c r="AK219" s="150"/>
      <c r="AL219" s="150"/>
      <c r="AM219" s="150"/>
      <c r="AN219" s="150"/>
      <c r="AO219" s="150"/>
      <c r="AP219" s="150"/>
      <c r="AQ219" s="150"/>
      <c r="AR219" s="150"/>
      <c r="AS219" s="150"/>
      <c r="AT219" s="150"/>
      <c r="AU219" s="151"/>
      <c r="AV219" s="152"/>
      <c r="AW219" s="153"/>
      <c r="AX219" s="153"/>
      <c r="AY219" s="154"/>
    </row>
    <row r="220" spans="2:51" ht="24.75" customHeight="1">
      <c r="B220" s="199"/>
      <c r="C220" s="200"/>
      <c r="D220" s="200"/>
      <c r="E220" s="200"/>
      <c r="F220" s="200"/>
      <c r="G220" s="201"/>
      <c r="H220" s="147"/>
      <c r="I220" s="148"/>
      <c r="J220" s="148"/>
      <c r="K220" s="148"/>
      <c r="L220" s="149"/>
      <c r="M220" s="80"/>
      <c r="N220" s="150"/>
      <c r="O220" s="150"/>
      <c r="P220" s="150"/>
      <c r="Q220" s="150"/>
      <c r="R220" s="150"/>
      <c r="S220" s="150"/>
      <c r="T220" s="150"/>
      <c r="U220" s="150"/>
      <c r="V220" s="150"/>
      <c r="W220" s="150"/>
      <c r="X220" s="150"/>
      <c r="Y220" s="151"/>
      <c r="Z220" s="152"/>
      <c r="AA220" s="153"/>
      <c r="AB220" s="153"/>
      <c r="AC220" s="153"/>
      <c r="AD220" s="147"/>
      <c r="AE220" s="148"/>
      <c r="AF220" s="148"/>
      <c r="AG220" s="148"/>
      <c r="AH220" s="149"/>
      <c r="AI220" s="80"/>
      <c r="AJ220" s="150"/>
      <c r="AK220" s="150"/>
      <c r="AL220" s="150"/>
      <c r="AM220" s="150"/>
      <c r="AN220" s="150"/>
      <c r="AO220" s="150"/>
      <c r="AP220" s="150"/>
      <c r="AQ220" s="150"/>
      <c r="AR220" s="150"/>
      <c r="AS220" s="150"/>
      <c r="AT220" s="150"/>
      <c r="AU220" s="151"/>
      <c r="AV220" s="152"/>
      <c r="AW220" s="153"/>
      <c r="AX220" s="153"/>
      <c r="AY220" s="154"/>
    </row>
    <row r="221" spans="2:51" ht="24.75" customHeight="1">
      <c r="B221" s="199"/>
      <c r="C221" s="200"/>
      <c r="D221" s="200"/>
      <c r="E221" s="200"/>
      <c r="F221" s="200"/>
      <c r="G221" s="201"/>
      <c r="H221" s="578"/>
      <c r="I221" s="245"/>
      <c r="J221" s="245"/>
      <c r="K221" s="245"/>
      <c r="L221" s="246"/>
      <c r="M221" s="71"/>
      <c r="N221" s="579"/>
      <c r="O221" s="579"/>
      <c r="P221" s="579"/>
      <c r="Q221" s="579"/>
      <c r="R221" s="579"/>
      <c r="S221" s="579"/>
      <c r="T221" s="579"/>
      <c r="U221" s="579"/>
      <c r="V221" s="579"/>
      <c r="W221" s="579"/>
      <c r="X221" s="579"/>
      <c r="Y221" s="580"/>
      <c r="Z221" s="581"/>
      <c r="AA221" s="582"/>
      <c r="AB221" s="582"/>
      <c r="AC221" s="582"/>
      <c r="AD221" s="578"/>
      <c r="AE221" s="245"/>
      <c r="AF221" s="245"/>
      <c r="AG221" s="245"/>
      <c r="AH221" s="246"/>
      <c r="AI221" s="71"/>
      <c r="AJ221" s="579"/>
      <c r="AK221" s="579"/>
      <c r="AL221" s="579"/>
      <c r="AM221" s="579"/>
      <c r="AN221" s="579"/>
      <c r="AO221" s="579"/>
      <c r="AP221" s="579"/>
      <c r="AQ221" s="579"/>
      <c r="AR221" s="579"/>
      <c r="AS221" s="579"/>
      <c r="AT221" s="579"/>
      <c r="AU221" s="580"/>
      <c r="AV221" s="581"/>
      <c r="AW221" s="582"/>
      <c r="AX221" s="582"/>
      <c r="AY221" s="583"/>
    </row>
    <row r="222" spans="2:51" ht="24.75" customHeight="1">
      <c r="B222" s="199"/>
      <c r="C222" s="200"/>
      <c r="D222" s="200"/>
      <c r="E222" s="200"/>
      <c r="F222" s="200"/>
      <c r="G222" s="201"/>
      <c r="H222" s="109" t="s">
        <v>42</v>
      </c>
      <c r="I222" s="110"/>
      <c r="J222" s="110"/>
      <c r="K222" s="110"/>
      <c r="L222" s="110"/>
      <c r="M222" s="111"/>
      <c r="N222" s="112"/>
      <c r="O222" s="112"/>
      <c r="P222" s="112"/>
      <c r="Q222" s="112"/>
      <c r="R222" s="112"/>
      <c r="S222" s="112"/>
      <c r="T222" s="112"/>
      <c r="U222" s="112"/>
      <c r="V222" s="112"/>
      <c r="W222" s="112"/>
      <c r="X222" s="112"/>
      <c r="Y222" s="113"/>
      <c r="Z222" s="594">
        <f>SUM(Z214:AC221)</f>
        <v>0</v>
      </c>
      <c r="AA222" s="595"/>
      <c r="AB222" s="595"/>
      <c r="AC222" s="596"/>
      <c r="AD222" s="109" t="s">
        <v>42</v>
      </c>
      <c r="AE222" s="110"/>
      <c r="AF222" s="110"/>
      <c r="AG222" s="110"/>
      <c r="AH222" s="110"/>
      <c r="AI222" s="111"/>
      <c r="AJ222" s="112"/>
      <c r="AK222" s="112"/>
      <c r="AL222" s="112"/>
      <c r="AM222" s="112"/>
      <c r="AN222" s="112"/>
      <c r="AO222" s="112"/>
      <c r="AP222" s="112"/>
      <c r="AQ222" s="112"/>
      <c r="AR222" s="112"/>
      <c r="AS222" s="112"/>
      <c r="AT222" s="112"/>
      <c r="AU222" s="113"/>
      <c r="AV222" s="594">
        <f>SUM(AV214:AY221)</f>
        <v>0</v>
      </c>
      <c r="AW222" s="595"/>
      <c r="AX222" s="595"/>
      <c r="AY222" s="597"/>
    </row>
    <row r="223" spans="2:51" ht="24.75" customHeight="1">
      <c r="B223" s="199"/>
      <c r="C223" s="200"/>
      <c r="D223" s="200"/>
      <c r="E223" s="200"/>
      <c r="F223" s="200"/>
      <c r="G223" s="201"/>
      <c r="H223" s="130" t="s">
        <v>1684</v>
      </c>
      <c r="I223" s="103"/>
      <c r="J223" s="103"/>
      <c r="K223" s="103"/>
      <c r="L223" s="103"/>
      <c r="M223" s="103"/>
      <c r="N223" s="103"/>
      <c r="O223" s="103"/>
      <c r="P223" s="103"/>
      <c r="Q223" s="103"/>
      <c r="R223" s="103"/>
      <c r="S223" s="103"/>
      <c r="T223" s="103"/>
      <c r="U223" s="103"/>
      <c r="V223" s="103"/>
      <c r="W223" s="103"/>
      <c r="X223" s="103"/>
      <c r="Y223" s="103"/>
      <c r="Z223" s="103"/>
      <c r="AA223" s="103"/>
      <c r="AB223" s="103"/>
      <c r="AC223" s="104"/>
      <c r="AD223" s="130"/>
      <c r="AE223" s="103"/>
      <c r="AF223" s="103"/>
      <c r="AG223" s="103"/>
      <c r="AH223" s="103"/>
      <c r="AI223" s="103"/>
      <c r="AJ223" s="103"/>
      <c r="AK223" s="103"/>
      <c r="AL223" s="103"/>
      <c r="AM223" s="103"/>
      <c r="AN223" s="103"/>
      <c r="AO223" s="103"/>
      <c r="AP223" s="103"/>
      <c r="AQ223" s="103"/>
      <c r="AR223" s="103"/>
      <c r="AS223" s="103"/>
      <c r="AT223" s="103"/>
      <c r="AU223" s="103"/>
      <c r="AV223" s="103"/>
      <c r="AW223" s="103"/>
      <c r="AX223" s="103"/>
      <c r="AY223" s="1974"/>
    </row>
    <row r="224" spans="2:51" ht="24.75" customHeight="1">
      <c r="B224" s="199"/>
      <c r="C224" s="200"/>
      <c r="D224" s="200"/>
      <c r="E224" s="200"/>
      <c r="F224" s="200"/>
      <c r="G224" s="201"/>
      <c r="H224" s="100" t="s">
        <v>77</v>
      </c>
      <c r="I224" s="101"/>
      <c r="J224" s="101"/>
      <c r="K224" s="101"/>
      <c r="L224" s="101"/>
      <c r="M224" s="102" t="s">
        <v>138</v>
      </c>
      <c r="N224" s="103"/>
      <c r="O224" s="103"/>
      <c r="P224" s="103"/>
      <c r="Q224" s="103"/>
      <c r="R224" s="103"/>
      <c r="S224" s="103"/>
      <c r="T224" s="103"/>
      <c r="U224" s="103"/>
      <c r="V224" s="103"/>
      <c r="W224" s="103"/>
      <c r="X224" s="103"/>
      <c r="Y224" s="104"/>
      <c r="Z224" s="105" t="s">
        <v>139</v>
      </c>
      <c r="AA224" s="106"/>
      <c r="AB224" s="106"/>
      <c r="AC224" s="107"/>
      <c r="AD224" s="100" t="s">
        <v>77</v>
      </c>
      <c r="AE224" s="101"/>
      <c r="AF224" s="101"/>
      <c r="AG224" s="101"/>
      <c r="AH224" s="101"/>
      <c r="AI224" s="102" t="s">
        <v>138</v>
      </c>
      <c r="AJ224" s="103"/>
      <c r="AK224" s="103"/>
      <c r="AL224" s="103"/>
      <c r="AM224" s="103"/>
      <c r="AN224" s="103"/>
      <c r="AO224" s="103"/>
      <c r="AP224" s="103"/>
      <c r="AQ224" s="103"/>
      <c r="AR224" s="103"/>
      <c r="AS224" s="103"/>
      <c r="AT224" s="103"/>
      <c r="AU224" s="104"/>
      <c r="AV224" s="105" t="s">
        <v>139</v>
      </c>
      <c r="AW224" s="106"/>
      <c r="AX224" s="106"/>
      <c r="AY224" s="108"/>
    </row>
    <row r="225" spans="2:51" ht="24.75" customHeight="1">
      <c r="B225" s="199"/>
      <c r="C225" s="200"/>
      <c r="D225" s="200"/>
      <c r="E225" s="200"/>
      <c r="F225" s="200"/>
      <c r="G225" s="201"/>
      <c r="H225" s="585"/>
      <c r="I225" s="262"/>
      <c r="J225" s="262"/>
      <c r="K225" s="262"/>
      <c r="L225" s="263"/>
      <c r="M225" s="3036"/>
      <c r="N225" s="1228"/>
      <c r="O225" s="1228"/>
      <c r="P225" s="1228"/>
      <c r="Q225" s="1228"/>
      <c r="R225" s="1228"/>
      <c r="S225" s="1228"/>
      <c r="T225" s="1228"/>
      <c r="U225" s="1228"/>
      <c r="V225" s="1228"/>
      <c r="W225" s="1228"/>
      <c r="X225" s="1228"/>
      <c r="Y225" s="3304"/>
      <c r="Z225" s="586"/>
      <c r="AA225" s="587"/>
      <c r="AB225" s="587"/>
      <c r="AC225" s="588"/>
      <c r="AD225" s="585"/>
      <c r="AE225" s="262"/>
      <c r="AF225" s="262"/>
      <c r="AG225" s="262"/>
      <c r="AH225" s="263"/>
      <c r="AI225" s="89"/>
      <c r="AJ225" s="164"/>
      <c r="AK225" s="164"/>
      <c r="AL225" s="164"/>
      <c r="AM225" s="164"/>
      <c r="AN225" s="164"/>
      <c r="AO225" s="164"/>
      <c r="AP225" s="164"/>
      <c r="AQ225" s="164"/>
      <c r="AR225" s="164"/>
      <c r="AS225" s="164"/>
      <c r="AT225" s="164"/>
      <c r="AU225" s="165"/>
      <c r="AV225" s="586"/>
      <c r="AW225" s="587"/>
      <c r="AX225" s="587"/>
      <c r="AY225" s="589"/>
    </row>
    <row r="226" spans="2:51" ht="24.75" customHeight="1">
      <c r="B226" s="199"/>
      <c r="C226" s="200"/>
      <c r="D226" s="200"/>
      <c r="E226" s="200"/>
      <c r="F226" s="200"/>
      <c r="G226" s="201"/>
      <c r="H226" s="147"/>
      <c r="I226" s="148"/>
      <c r="J226" s="148"/>
      <c r="K226" s="148"/>
      <c r="L226" s="149"/>
      <c r="M226" s="80"/>
      <c r="N226" s="150"/>
      <c r="O226" s="150"/>
      <c r="P226" s="150"/>
      <c r="Q226" s="150"/>
      <c r="R226" s="150"/>
      <c r="S226" s="150"/>
      <c r="T226" s="150"/>
      <c r="U226" s="150"/>
      <c r="V226" s="150"/>
      <c r="W226" s="150"/>
      <c r="X226" s="150"/>
      <c r="Y226" s="151"/>
      <c r="Z226" s="152"/>
      <c r="AA226" s="153"/>
      <c r="AB226" s="153"/>
      <c r="AC226" s="584"/>
      <c r="AD226" s="147"/>
      <c r="AE226" s="148"/>
      <c r="AF226" s="148"/>
      <c r="AG226" s="148"/>
      <c r="AH226" s="149"/>
      <c r="AI226" s="80"/>
      <c r="AJ226" s="150"/>
      <c r="AK226" s="150"/>
      <c r="AL226" s="150"/>
      <c r="AM226" s="150"/>
      <c r="AN226" s="150"/>
      <c r="AO226" s="150"/>
      <c r="AP226" s="150"/>
      <c r="AQ226" s="150"/>
      <c r="AR226" s="150"/>
      <c r="AS226" s="150"/>
      <c r="AT226" s="150"/>
      <c r="AU226" s="151"/>
      <c r="AV226" s="152"/>
      <c r="AW226" s="153"/>
      <c r="AX226" s="153"/>
      <c r="AY226" s="154"/>
    </row>
    <row r="227" spans="2:51" ht="24.75" customHeight="1">
      <c r="B227" s="199"/>
      <c r="C227" s="200"/>
      <c r="D227" s="200"/>
      <c r="E227" s="200"/>
      <c r="F227" s="200"/>
      <c r="G227" s="201"/>
      <c r="H227" s="147"/>
      <c r="I227" s="148"/>
      <c r="J227" s="148"/>
      <c r="K227" s="148"/>
      <c r="L227" s="149"/>
      <c r="M227" s="80"/>
      <c r="N227" s="150"/>
      <c r="O227" s="150"/>
      <c r="P227" s="150"/>
      <c r="Q227" s="150"/>
      <c r="R227" s="150"/>
      <c r="S227" s="150"/>
      <c r="T227" s="150"/>
      <c r="U227" s="150"/>
      <c r="V227" s="150"/>
      <c r="W227" s="150"/>
      <c r="X227" s="150"/>
      <c r="Y227" s="151"/>
      <c r="Z227" s="152"/>
      <c r="AA227" s="153"/>
      <c r="AB227" s="153"/>
      <c r="AC227" s="584"/>
      <c r="AD227" s="147"/>
      <c r="AE227" s="148"/>
      <c r="AF227" s="148"/>
      <c r="AG227" s="148"/>
      <c r="AH227" s="149"/>
      <c r="AI227" s="80"/>
      <c r="AJ227" s="150"/>
      <c r="AK227" s="150"/>
      <c r="AL227" s="150"/>
      <c r="AM227" s="150"/>
      <c r="AN227" s="150"/>
      <c r="AO227" s="150"/>
      <c r="AP227" s="150"/>
      <c r="AQ227" s="150"/>
      <c r="AR227" s="150"/>
      <c r="AS227" s="150"/>
      <c r="AT227" s="150"/>
      <c r="AU227" s="151"/>
      <c r="AV227" s="152"/>
      <c r="AW227" s="153"/>
      <c r="AX227" s="153"/>
      <c r="AY227" s="154"/>
    </row>
    <row r="228" spans="2:51" ht="24.75" customHeight="1">
      <c r="B228" s="199"/>
      <c r="C228" s="200"/>
      <c r="D228" s="200"/>
      <c r="E228" s="200"/>
      <c r="F228" s="200"/>
      <c r="G228" s="201"/>
      <c r="H228" s="147"/>
      <c r="I228" s="148"/>
      <c r="J228" s="148"/>
      <c r="K228" s="148"/>
      <c r="L228" s="149"/>
      <c r="M228" s="80"/>
      <c r="N228" s="150"/>
      <c r="O228" s="150"/>
      <c r="P228" s="150"/>
      <c r="Q228" s="150"/>
      <c r="R228" s="150"/>
      <c r="S228" s="150"/>
      <c r="T228" s="150"/>
      <c r="U228" s="150"/>
      <c r="V228" s="150"/>
      <c r="W228" s="150"/>
      <c r="X228" s="150"/>
      <c r="Y228" s="151"/>
      <c r="Z228" s="152"/>
      <c r="AA228" s="153"/>
      <c r="AB228" s="153"/>
      <c r="AC228" s="584"/>
      <c r="AD228" s="147"/>
      <c r="AE228" s="148"/>
      <c r="AF228" s="148"/>
      <c r="AG228" s="148"/>
      <c r="AH228" s="149"/>
      <c r="AI228" s="80"/>
      <c r="AJ228" s="150"/>
      <c r="AK228" s="150"/>
      <c r="AL228" s="150"/>
      <c r="AM228" s="150"/>
      <c r="AN228" s="150"/>
      <c r="AO228" s="150"/>
      <c r="AP228" s="150"/>
      <c r="AQ228" s="150"/>
      <c r="AR228" s="150"/>
      <c r="AS228" s="150"/>
      <c r="AT228" s="150"/>
      <c r="AU228" s="151"/>
      <c r="AV228" s="152"/>
      <c r="AW228" s="153"/>
      <c r="AX228" s="153"/>
      <c r="AY228" s="154"/>
    </row>
    <row r="229" spans="2:51" ht="24.75" customHeight="1">
      <c r="B229" s="199"/>
      <c r="C229" s="200"/>
      <c r="D229" s="200"/>
      <c r="E229" s="200"/>
      <c r="F229" s="200"/>
      <c r="G229" s="201"/>
      <c r="H229" s="147"/>
      <c r="I229" s="148"/>
      <c r="J229" s="148"/>
      <c r="K229" s="148"/>
      <c r="L229" s="149"/>
      <c r="M229" s="80"/>
      <c r="N229" s="150"/>
      <c r="O229" s="150"/>
      <c r="P229" s="150"/>
      <c r="Q229" s="150"/>
      <c r="R229" s="150"/>
      <c r="S229" s="150"/>
      <c r="T229" s="150"/>
      <c r="U229" s="150"/>
      <c r="V229" s="150"/>
      <c r="W229" s="150"/>
      <c r="X229" s="150"/>
      <c r="Y229" s="151"/>
      <c r="Z229" s="152"/>
      <c r="AA229" s="153"/>
      <c r="AB229" s="153"/>
      <c r="AC229" s="153"/>
      <c r="AD229" s="147"/>
      <c r="AE229" s="148"/>
      <c r="AF229" s="148"/>
      <c r="AG229" s="148"/>
      <c r="AH229" s="149"/>
      <c r="AI229" s="80"/>
      <c r="AJ229" s="150"/>
      <c r="AK229" s="150"/>
      <c r="AL229" s="150"/>
      <c r="AM229" s="150"/>
      <c r="AN229" s="150"/>
      <c r="AO229" s="150"/>
      <c r="AP229" s="150"/>
      <c r="AQ229" s="150"/>
      <c r="AR229" s="150"/>
      <c r="AS229" s="150"/>
      <c r="AT229" s="150"/>
      <c r="AU229" s="151"/>
      <c r="AV229" s="152"/>
      <c r="AW229" s="153"/>
      <c r="AX229" s="153"/>
      <c r="AY229" s="154"/>
    </row>
    <row r="230" spans="2:51" ht="24.75" customHeight="1">
      <c r="B230" s="199"/>
      <c r="C230" s="200"/>
      <c r="D230" s="200"/>
      <c r="E230" s="200"/>
      <c r="F230" s="200"/>
      <c r="G230" s="201"/>
      <c r="H230" s="147"/>
      <c r="I230" s="148"/>
      <c r="J230" s="148"/>
      <c r="K230" s="148"/>
      <c r="L230" s="149"/>
      <c r="M230" s="80"/>
      <c r="N230" s="150"/>
      <c r="O230" s="150"/>
      <c r="P230" s="150"/>
      <c r="Q230" s="150"/>
      <c r="R230" s="150"/>
      <c r="S230" s="150"/>
      <c r="T230" s="150"/>
      <c r="U230" s="150"/>
      <c r="V230" s="150"/>
      <c r="W230" s="150"/>
      <c r="X230" s="150"/>
      <c r="Y230" s="151"/>
      <c r="Z230" s="152"/>
      <c r="AA230" s="153"/>
      <c r="AB230" s="153"/>
      <c r="AC230" s="153"/>
      <c r="AD230" s="147"/>
      <c r="AE230" s="148"/>
      <c r="AF230" s="148"/>
      <c r="AG230" s="148"/>
      <c r="AH230" s="149"/>
      <c r="AI230" s="80"/>
      <c r="AJ230" s="150"/>
      <c r="AK230" s="150"/>
      <c r="AL230" s="150"/>
      <c r="AM230" s="150"/>
      <c r="AN230" s="150"/>
      <c r="AO230" s="150"/>
      <c r="AP230" s="150"/>
      <c r="AQ230" s="150"/>
      <c r="AR230" s="150"/>
      <c r="AS230" s="150"/>
      <c r="AT230" s="150"/>
      <c r="AU230" s="151"/>
      <c r="AV230" s="152"/>
      <c r="AW230" s="153"/>
      <c r="AX230" s="153"/>
      <c r="AY230" s="154"/>
    </row>
    <row r="231" spans="2:51" ht="24.75" customHeight="1">
      <c r="B231" s="199"/>
      <c r="C231" s="200"/>
      <c r="D231" s="200"/>
      <c r="E231" s="200"/>
      <c r="F231" s="200"/>
      <c r="G231" s="201"/>
      <c r="H231" s="147"/>
      <c r="I231" s="148"/>
      <c r="J231" s="148"/>
      <c r="K231" s="148"/>
      <c r="L231" s="149"/>
      <c r="M231" s="80"/>
      <c r="N231" s="150"/>
      <c r="O231" s="150"/>
      <c r="P231" s="150"/>
      <c r="Q231" s="150"/>
      <c r="R231" s="150"/>
      <c r="S231" s="150"/>
      <c r="T231" s="150"/>
      <c r="U231" s="150"/>
      <c r="V231" s="150"/>
      <c r="W231" s="150"/>
      <c r="X231" s="150"/>
      <c r="Y231" s="151"/>
      <c r="Z231" s="152"/>
      <c r="AA231" s="153"/>
      <c r="AB231" s="153"/>
      <c r="AC231" s="153"/>
      <c r="AD231" s="147"/>
      <c r="AE231" s="148"/>
      <c r="AF231" s="148"/>
      <c r="AG231" s="148"/>
      <c r="AH231" s="149"/>
      <c r="AI231" s="80"/>
      <c r="AJ231" s="150"/>
      <c r="AK231" s="150"/>
      <c r="AL231" s="150"/>
      <c r="AM231" s="150"/>
      <c r="AN231" s="150"/>
      <c r="AO231" s="150"/>
      <c r="AP231" s="150"/>
      <c r="AQ231" s="150"/>
      <c r="AR231" s="150"/>
      <c r="AS231" s="150"/>
      <c r="AT231" s="150"/>
      <c r="AU231" s="151"/>
      <c r="AV231" s="152"/>
      <c r="AW231" s="153"/>
      <c r="AX231" s="153"/>
      <c r="AY231" s="154"/>
    </row>
    <row r="232" spans="2:51" ht="24.75" customHeight="1">
      <c r="B232" s="199"/>
      <c r="C232" s="200"/>
      <c r="D232" s="200"/>
      <c r="E232" s="200"/>
      <c r="F232" s="200"/>
      <c r="G232" s="201"/>
      <c r="H232" s="578"/>
      <c r="I232" s="245"/>
      <c r="J232" s="245"/>
      <c r="K232" s="245"/>
      <c r="L232" s="246"/>
      <c r="M232" s="71"/>
      <c r="N232" s="579"/>
      <c r="O232" s="579"/>
      <c r="P232" s="579"/>
      <c r="Q232" s="579"/>
      <c r="R232" s="579"/>
      <c r="S232" s="579"/>
      <c r="T232" s="579"/>
      <c r="U232" s="579"/>
      <c r="V232" s="579"/>
      <c r="W232" s="579"/>
      <c r="X232" s="579"/>
      <c r="Y232" s="580"/>
      <c r="Z232" s="581"/>
      <c r="AA232" s="582"/>
      <c r="AB232" s="582"/>
      <c r="AC232" s="582"/>
      <c r="AD232" s="578"/>
      <c r="AE232" s="245"/>
      <c r="AF232" s="245"/>
      <c r="AG232" s="245"/>
      <c r="AH232" s="246"/>
      <c r="AI232" s="71"/>
      <c r="AJ232" s="579"/>
      <c r="AK232" s="579"/>
      <c r="AL232" s="579"/>
      <c r="AM232" s="579"/>
      <c r="AN232" s="579"/>
      <c r="AO232" s="579"/>
      <c r="AP232" s="579"/>
      <c r="AQ232" s="579"/>
      <c r="AR232" s="579"/>
      <c r="AS232" s="579"/>
      <c r="AT232" s="579"/>
      <c r="AU232" s="580"/>
      <c r="AV232" s="581"/>
      <c r="AW232" s="582"/>
      <c r="AX232" s="582"/>
      <c r="AY232" s="583"/>
    </row>
    <row r="233" spans="2:51" ht="24.75" customHeight="1">
      <c r="B233" s="199"/>
      <c r="C233" s="200"/>
      <c r="D233" s="200"/>
      <c r="E233" s="200"/>
      <c r="F233" s="200"/>
      <c r="G233" s="201"/>
      <c r="H233" s="109" t="s">
        <v>42</v>
      </c>
      <c r="I233" s="110"/>
      <c r="J233" s="110"/>
      <c r="K233" s="110"/>
      <c r="L233" s="110"/>
      <c r="M233" s="111"/>
      <c r="N233" s="112"/>
      <c r="O233" s="112"/>
      <c r="P233" s="112"/>
      <c r="Q233" s="112"/>
      <c r="R233" s="112"/>
      <c r="S233" s="112"/>
      <c r="T233" s="112"/>
      <c r="U233" s="112"/>
      <c r="V233" s="112"/>
      <c r="W233" s="112"/>
      <c r="X233" s="112"/>
      <c r="Y233" s="113"/>
      <c r="Z233" s="594">
        <f>SUM(Z225:AC232)</f>
        <v>0</v>
      </c>
      <c r="AA233" s="595"/>
      <c r="AB233" s="595"/>
      <c r="AC233" s="596"/>
      <c r="AD233" s="109" t="s">
        <v>42</v>
      </c>
      <c r="AE233" s="110"/>
      <c r="AF233" s="110"/>
      <c r="AG233" s="110"/>
      <c r="AH233" s="110"/>
      <c r="AI233" s="111"/>
      <c r="AJ233" s="112"/>
      <c r="AK233" s="112"/>
      <c r="AL233" s="112"/>
      <c r="AM233" s="112"/>
      <c r="AN233" s="112"/>
      <c r="AO233" s="112"/>
      <c r="AP233" s="112"/>
      <c r="AQ233" s="112"/>
      <c r="AR233" s="112"/>
      <c r="AS233" s="112"/>
      <c r="AT233" s="112"/>
      <c r="AU233" s="113"/>
      <c r="AV233" s="594">
        <f>SUM(AV225:AY232)</f>
        <v>0</v>
      </c>
      <c r="AW233" s="595"/>
      <c r="AX233" s="595"/>
      <c r="AY233" s="597"/>
    </row>
    <row r="234" spans="2:51" ht="24.75" customHeight="1">
      <c r="B234" s="199"/>
      <c r="C234" s="200"/>
      <c r="D234" s="200"/>
      <c r="E234" s="200"/>
      <c r="F234" s="200"/>
      <c r="G234" s="201"/>
      <c r="H234" s="130" t="s">
        <v>1685</v>
      </c>
      <c r="I234" s="103"/>
      <c r="J234" s="103"/>
      <c r="K234" s="103"/>
      <c r="L234" s="103"/>
      <c r="M234" s="103"/>
      <c r="N234" s="103"/>
      <c r="O234" s="103"/>
      <c r="P234" s="103"/>
      <c r="Q234" s="103"/>
      <c r="R234" s="103"/>
      <c r="S234" s="103"/>
      <c r="T234" s="103"/>
      <c r="U234" s="103"/>
      <c r="V234" s="103"/>
      <c r="W234" s="103"/>
      <c r="X234" s="103"/>
      <c r="Y234" s="103"/>
      <c r="Z234" s="103"/>
      <c r="AA234" s="103"/>
      <c r="AB234" s="103"/>
      <c r="AC234" s="104"/>
      <c r="AD234" s="130" t="s">
        <v>1686</v>
      </c>
      <c r="AE234" s="103"/>
      <c r="AF234" s="103"/>
      <c r="AG234" s="103"/>
      <c r="AH234" s="103"/>
      <c r="AI234" s="103"/>
      <c r="AJ234" s="103"/>
      <c r="AK234" s="103"/>
      <c r="AL234" s="103"/>
      <c r="AM234" s="103"/>
      <c r="AN234" s="103"/>
      <c r="AO234" s="103"/>
      <c r="AP234" s="103"/>
      <c r="AQ234" s="103"/>
      <c r="AR234" s="103"/>
      <c r="AS234" s="103"/>
      <c r="AT234" s="103"/>
      <c r="AU234" s="103"/>
      <c r="AV234" s="103"/>
      <c r="AW234" s="103"/>
      <c r="AX234" s="103"/>
      <c r="AY234" s="1974"/>
    </row>
    <row r="235" spans="2:51" ht="24.75" customHeight="1">
      <c r="B235" s="199"/>
      <c r="C235" s="200"/>
      <c r="D235" s="200"/>
      <c r="E235" s="200"/>
      <c r="F235" s="200"/>
      <c r="G235" s="201"/>
      <c r="H235" s="100" t="s">
        <v>77</v>
      </c>
      <c r="I235" s="101"/>
      <c r="J235" s="101"/>
      <c r="K235" s="101"/>
      <c r="L235" s="101"/>
      <c r="M235" s="102" t="s">
        <v>138</v>
      </c>
      <c r="N235" s="103"/>
      <c r="O235" s="103"/>
      <c r="P235" s="103"/>
      <c r="Q235" s="103"/>
      <c r="R235" s="103"/>
      <c r="S235" s="103"/>
      <c r="T235" s="103"/>
      <c r="U235" s="103"/>
      <c r="V235" s="103"/>
      <c r="W235" s="103"/>
      <c r="X235" s="103"/>
      <c r="Y235" s="104"/>
      <c r="Z235" s="105" t="s">
        <v>139</v>
      </c>
      <c r="AA235" s="106"/>
      <c r="AB235" s="106"/>
      <c r="AC235" s="107"/>
      <c r="AD235" s="100" t="s">
        <v>77</v>
      </c>
      <c r="AE235" s="101"/>
      <c r="AF235" s="101"/>
      <c r="AG235" s="101"/>
      <c r="AH235" s="101"/>
      <c r="AI235" s="102" t="s">
        <v>138</v>
      </c>
      <c r="AJ235" s="103"/>
      <c r="AK235" s="103"/>
      <c r="AL235" s="103"/>
      <c r="AM235" s="103"/>
      <c r="AN235" s="103"/>
      <c r="AO235" s="103"/>
      <c r="AP235" s="103"/>
      <c r="AQ235" s="103"/>
      <c r="AR235" s="103"/>
      <c r="AS235" s="103"/>
      <c r="AT235" s="103"/>
      <c r="AU235" s="104"/>
      <c r="AV235" s="105" t="s">
        <v>139</v>
      </c>
      <c r="AW235" s="106"/>
      <c r="AX235" s="106"/>
      <c r="AY235" s="108"/>
    </row>
    <row r="236" spans="2:51" ht="24.75" customHeight="1">
      <c r="B236" s="199"/>
      <c r="C236" s="200"/>
      <c r="D236" s="200"/>
      <c r="E236" s="200"/>
      <c r="F236" s="200"/>
      <c r="G236" s="201"/>
      <c r="H236" s="585"/>
      <c r="I236" s="262"/>
      <c r="J236" s="262"/>
      <c r="K236" s="262"/>
      <c r="L236" s="263"/>
      <c r="M236" s="89"/>
      <c r="N236" s="164"/>
      <c r="O236" s="164"/>
      <c r="P236" s="164"/>
      <c r="Q236" s="164"/>
      <c r="R236" s="164"/>
      <c r="S236" s="164"/>
      <c r="T236" s="164"/>
      <c r="U236" s="164"/>
      <c r="V236" s="164"/>
      <c r="W236" s="164"/>
      <c r="X236" s="164"/>
      <c r="Y236" s="165"/>
      <c r="Z236" s="586"/>
      <c r="AA236" s="587"/>
      <c r="AB236" s="587"/>
      <c r="AC236" s="588"/>
      <c r="AD236" s="585"/>
      <c r="AE236" s="262"/>
      <c r="AF236" s="262"/>
      <c r="AG236" s="262"/>
      <c r="AH236" s="263"/>
      <c r="AI236" s="89"/>
      <c r="AJ236" s="164"/>
      <c r="AK236" s="164"/>
      <c r="AL236" s="164"/>
      <c r="AM236" s="164"/>
      <c r="AN236" s="164"/>
      <c r="AO236" s="164"/>
      <c r="AP236" s="164"/>
      <c r="AQ236" s="164"/>
      <c r="AR236" s="164"/>
      <c r="AS236" s="164"/>
      <c r="AT236" s="164"/>
      <c r="AU236" s="165"/>
      <c r="AV236" s="586"/>
      <c r="AW236" s="587"/>
      <c r="AX236" s="587"/>
      <c r="AY236" s="589"/>
    </row>
    <row r="237" spans="2:51" ht="24.75" customHeight="1">
      <c r="B237" s="199"/>
      <c r="C237" s="200"/>
      <c r="D237" s="200"/>
      <c r="E237" s="200"/>
      <c r="F237" s="200"/>
      <c r="G237" s="201"/>
      <c r="H237" s="147"/>
      <c r="I237" s="148"/>
      <c r="J237" s="148"/>
      <c r="K237" s="148"/>
      <c r="L237" s="149"/>
      <c r="M237" s="80"/>
      <c r="N237" s="150"/>
      <c r="O237" s="150"/>
      <c r="P237" s="150"/>
      <c r="Q237" s="150"/>
      <c r="R237" s="150"/>
      <c r="S237" s="150"/>
      <c r="T237" s="150"/>
      <c r="U237" s="150"/>
      <c r="V237" s="150"/>
      <c r="W237" s="150"/>
      <c r="X237" s="150"/>
      <c r="Y237" s="151"/>
      <c r="Z237" s="152"/>
      <c r="AA237" s="153"/>
      <c r="AB237" s="153"/>
      <c r="AC237" s="584"/>
      <c r="AD237" s="147"/>
      <c r="AE237" s="148"/>
      <c r="AF237" s="148"/>
      <c r="AG237" s="148"/>
      <c r="AH237" s="149"/>
      <c r="AI237" s="80"/>
      <c r="AJ237" s="150"/>
      <c r="AK237" s="150"/>
      <c r="AL237" s="150"/>
      <c r="AM237" s="150"/>
      <c r="AN237" s="150"/>
      <c r="AO237" s="150"/>
      <c r="AP237" s="150"/>
      <c r="AQ237" s="150"/>
      <c r="AR237" s="150"/>
      <c r="AS237" s="150"/>
      <c r="AT237" s="150"/>
      <c r="AU237" s="151"/>
      <c r="AV237" s="152"/>
      <c r="AW237" s="153"/>
      <c r="AX237" s="153"/>
      <c r="AY237" s="154"/>
    </row>
    <row r="238" spans="2:51" ht="24.75" customHeight="1">
      <c r="B238" s="199"/>
      <c r="C238" s="200"/>
      <c r="D238" s="200"/>
      <c r="E238" s="200"/>
      <c r="F238" s="200"/>
      <c r="G238" s="201"/>
      <c r="H238" s="147"/>
      <c r="I238" s="148"/>
      <c r="J238" s="148"/>
      <c r="K238" s="148"/>
      <c r="L238" s="149"/>
      <c r="M238" s="80"/>
      <c r="N238" s="150"/>
      <c r="O238" s="150"/>
      <c r="P238" s="150"/>
      <c r="Q238" s="150"/>
      <c r="R238" s="150"/>
      <c r="S238" s="150"/>
      <c r="T238" s="150"/>
      <c r="U238" s="150"/>
      <c r="V238" s="150"/>
      <c r="W238" s="150"/>
      <c r="X238" s="150"/>
      <c r="Y238" s="151"/>
      <c r="Z238" s="152"/>
      <c r="AA238" s="153"/>
      <c r="AB238" s="153"/>
      <c r="AC238" s="584"/>
      <c r="AD238" s="147"/>
      <c r="AE238" s="148"/>
      <c r="AF238" s="148"/>
      <c r="AG238" s="148"/>
      <c r="AH238" s="149"/>
      <c r="AI238" s="80"/>
      <c r="AJ238" s="150"/>
      <c r="AK238" s="150"/>
      <c r="AL238" s="150"/>
      <c r="AM238" s="150"/>
      <c r="AN238" s="150"/>
      <c r="AO238" s="150"/>
      <c r="AP238" s="150"/>
      <c r="AQ238" s="150"/>
      <c r="AR238" s="150"/>
      <c r="AS238" s="150"/>
      <c r="AT238" s="150"/>
      <c r="AU238" s="151"/>
      <c r="AV238" s="152"/>
      <c r="AW238" s="153"/>
      <c r="AX238" s="153"/>
      <c r="AY238" s="154"/>
    </row>
    <row r="239" spans="2:51" ht="24.75" customHeight="1">
      <c r="B239" s="199"/>
      <c r="C239" s="200"/>
      <c r="D239" s="200"/>
      <c r="E239" s="200"/>
      <c r="F239" s="200"/>
      <c r="G239" s="201"/>
      <c r="H239" s="147"/>
      <c r="I239" s="148"/>
      <c r="J239" s="148"/>
      <c r="K239" s="148"/>
      <c r="L239" s="149"/>
      <c r="M239" s="80"/>
      <c r="N239" s="150"/>
      <c r="O239" s="150"/>
      <c r="P239" s="150"/>
      <c r="Q239" s="150"/>
      <c r="R239" s="150"/>
      <c r="S239" s="150"/>
      <c r="T239" s="150"/>
      <c r="U239" s="150"/>
      <c r="V239" s="150"/>
      <c r="W239" s="150"/>
      <c r="X239" s="150"/>
      <c r="Y239" s="151"/>
      <c r="Z239" s="152"/>
      <c r="AA239" s="153"/>
      <c r="AB239" s="153"/>
      <c r="AC239" s="584"/>
      <c r="AD239" s="147"/>
      <c r="AE239" s="148"/>
      <c r="AF239" s="148"/>
      <c r="AG239" s="148"/>
      <c r="AH239" s="149"/>
      <c r="AI239" s="80"/>
      <c r="AJ239" s="150"/>
      <c r="AK239" s="150"/>
      <c r="AL239" s="150"/>
      <c r="AM239" s="150"/>
      <c r="AN239" s="150"/>
      <c r="AO239" s="150"/>
      <c r="AP239" s="150"/>
      <c r="AQ239" s="150"/>
      <c r="AR239" s="150"/>
      <c r="AS239" s="150"/>
      <c r="AT239" s="150"/>
      <c r="AU239" s="151"/>
      <c r="AV239" s="152"/>
      <c r="AW239" s="153"/>
      <c r="AX239" s="153"/>
      <c r="AY239" s="154"/>
    </row>
    <row r="240" spans="2:51" ht="24.75" customHeight="1">
      <c r="B240" s="199"/>
      <c r="C240" s="200"/>
      <c r="D240" s="200"/>
      <c r="E240" s="200"/>
      <c r="F240" s="200"/>
      <c r="G240" s="201"/>
      <c r="H240" s="147"/>
      <c r="I240" s="148"/>
      <c r="J240" s="148"/>
      <c r="K240" s="148"/>
      <c r="L240" s="149"/>
      <c r="M240" s="80"/>
      <c r="N240" s="150"/>
      <c r="O240" s="150"/>
      <c r="P240" s="150"/>
      <c r="Q240" s="150"/>
      <c r="R240" s="150"/>
      <c r="S240" s="150"/>
      <c r="T240" s="150"/>
      <c r="U240" s="150"/>
      <c r="V240" s="150"/>
      <c r="W240" s="150"/>
      <c r="X240" s="150"/>
      <c r="Y240" s="151"/>
      <c r="Z240" s="152"/>
      <c r="AA240" s="153"/>
      <c r="AB240" s="153"/>
      <c r="AC240" s="153"/>
      <c r="AD240" s="147"/>
      <c r="AE240" s="148"/>
      <c r="AF240" s="148"/>
      <c r="AG240" s="148"/>
      <c r="AH240" s="149"/>
      <c r="AI240" s="80"/>
      <c r="AJ240" s="150"/>
      <c r="AK240" s="150"/>
      <c r="AL240" s="150"/>
      <c r="AM240" s="150"/>
      <c r="AN240" s="150"/>
      <c r="AO240" s="150"/>
      <c r="AP240" s="150"/>
      <c r="AQ240" s="150"/>
      <c r="AR240" s="150"/>
      <c r="AS240" s="150"/>
      <c r="AT240" s="150"/>
      <c r="AU240" s="151"/>
      <c r="AV240" s="152"/>
      <c r="AW240" s="153"/>
      <c r="AX240" s="153"/>
      <c r="AY240" s="154"/>
    </row>
    <row r="241" spans="2:51" ht="24.75" customHeight="1">
      <c r="B241" s="199"/>
      <c r="C241" s="200"/>
      <c r="D241" s="200"/>
      <c r="E241" s="200"/>
      <c r="F241" s="200"/>
      <c r="G241" s="201"/>
      <c r="H241" s="147"/>
      <c r="I241" s="148"/>
      <c r="J241" s="148"/>
      <c r="K241" s="148"/>
      <c r="L241" s="149"/>
      <c r="M241" s="80"/>
      <c r="N241" s="150"/>
      <c r="O241" s="150"/>
      <c r="P241" s="150"/>
      <c r="Q241" s="150"/>
      <c r="R241" s="150"/>
      <c r="S241" s="150"/>
      <c r="T241" s="150"/>
      <c r="U241" s="150"/>
      <c r="V241" s="150"/>
      <c r="W241" s="150"/>
      <c r="X241" s="150"/>
      <c r="Y241" s="151"/>
      <c r="Z241" s="152"/>
      <c r="AA241" s="153"/>
      <c r="AB241" s="153"/>
      <c r="AC241" s="153"/>
      <c r="AD241" s="147"/>
      <c r="AE241" s="148"/>
      <c r="AF241" s="148"/>
      <c r="AG241" s="148"/>
      <c r="AH241" s="149"/>
      <c r="AI241" s="80"/>
      <c r="AJ241" s="150"/>
      <c r="AK241" s="150"/>
      <c r="AL241" s="150"/>
      <c r="AM241" s="150"/>
      <c r="AN241" s="150"/>
      <c r="AO241" s="150"/>
      <c r="AP241" s="150"/>
      <c r="AQ241" s="150"/>
      <c r="AR241" s="150"/>
      <c r="AS241" s="150"/>
      <c r="AT241" s="150"/>
      <c r="AU241" s="151"/>
      <c r="AV241" s="152"/>
      <c r="AW241" s="153"/>
      <c r="AX241" s="153"/>
      <c r="AY241" s="154"/>
    </row>
    <row r="242" spans="2:51" ht="24.75" customHeight="1">
      <c r="B242" s="199"/>
      <c r="C242" s="200"/>
      <c r="D242" s="200"/>
      <c r="E242" s="200"/>
      <c r="F242" s="200"/>
      <c r="G242" s="201"/>
      <c r="H242" s="147"/>
      <c r="I242" s="148"/>
      <c r="J242" s="148"/>
      <c r="K242" s="148"/>
      <c r="L242" s="149"/>
      <c r="M242" s="80"/>
      <c r="N242" s="150"/>
      <c r="O242" s="150"/>
      <c r="P242" s="150"/>
      <c r="Q242" s="150"/>
      <c r="R242" s="150"/>
      <c r="S242" s="150"/>
      <c r="T242" s="150"/>
      <c r="U242" s="150"/>
      <c r="V242" s="150"/>
      <c r="W242" s="150"/>
      <c r="X242" s="150"/>
      <c r="Y242" s="151"/>
      <c r="Z242" s="152"/>
      <c r="AA242" s="153"/>
      <c r="AB242" s="153"/>
      <c r="AC242" s="153"/>
      <c r="AD242" s="147"/>
      <c r="AE242" s="148"/>
      <c r="AF242" s="148"/>
      <c r="AG242" s="148"/>
      <c r="AH242" s="149"/>
      <c r="AI242" s="80"/>
      <c r="AJ242" s="150"/>
      <c r="AK242" s="150"/>
      <c r="AL242" s="150"/>
      <c r="AM242" s="150"/>
      <c r="AN242" s="150"/>
      <c r="AO242" s="150"/>
      <c r="AP242" s="150"/>
      <c r="AQ242" s="150"/>
      <c r="AR242" s="150"/>
      <c r="AS242" s="150"/>
      <c r="AT242" s="150"/>
      <c r="AU242" s="151"/>
      <c r="AV242" s="152"/>
      <c r="AW242" s="153"/>
      <c r="AX242" s="153"/>
      <c r="AY242" s="154"/>
    </row>
    <row r="243" spans="2:51" ht="24.75" customHeight="1">
      <c r="B243" s="199"/>
      <c r="C243" s="200"/>
      <c r="D243" s="200"/>
      <c r="E243" s="200"/>
      <c r="F243" s="200"/>
      <c r="G243" s="201"/>
      <c r="H243" s="578"/>
      <c r="I243" s="245"/>
      <c r="J243" s="245"/>
      <c r="K243" s="245"/>
      <c r="L243" s="246"/>
      <c r="M243" s="71"/>
      <c r="N243" s="579"/>
      <c r="O243" s="579"/>
      <c r="P243" s="579"/>
      <c r="Q243" s="579"/>
      <c r="R243" s="579"/>
      <c r="S243" s="579"/>
      <c r="T243" s="579"/>
      <c r="U243" s="579"/>
      <c r="V243" s="579"/>
      <c r="W243" s="579"/>
      <c r="X243" s="579"/>
      <c r="Y243" s="580"/>
      <c r="Z243" s="581"/>
      <c r="AA243" s="582"/>
      <c r="AB243" s="582"/>
      <c r="AC243" s="582"/>
      <c r="AD243" s="578"/>
      <c r="AE243" s="245"/>
      <c r="AF243" s="245"/>
      <c r="AG243" s="245"/>
      <c r="AH243" s="246"/>
      <c r="AI243" s="71"/>
      <c r="AJ243" s="579"/>
      <c r="AK243" s="579"/>
      <c r="AL243" s="579"/>
      <c r="AM243" s="579"/>
      <c r="AN243" s="579"/>
      <c r="AO243" s="579"/>
      <c r="AP243" s="579"/>
      <c r="AQ243" s="579"/>
      <c r="AR243" s="579"/>
      <c r="AS243" s="579"/>
      <c r="AT243" s="579"/>
      <c r="AU243" s="580"/>
      <c r="AV243" s="581"/>
      <c r="AW243" s="582"/>
      <c r="AX243" s="582"/>
      <c r="AY243" s="583"/>
    </row>
    <row r="244" spans="2:51" ht="24.75" customHeight="1" thickBot="1">
      <c r="B244" s="202"/>
      <c r="C244" s="203"/>
      <c r="D244" s="203"/>
      <c r="E244" s="203"/>
      <c r="F244" s="203"/>
      <c r="G244" s="204"/>
      <c r="H244" s="109" t="s">
        <v>42</v>
      </c>
      <c r="I244" s="110"/>
      <c r="J244" s="110"/>
      <c r="K244" s="110"/>
      <c r="L244" s="110"/>
      <c r="M244" s="111"/>
      <c r="N244" s="112"/>
      <c r="O244" s="112"/>
      <c r="P244" s="112"/>
      <c r="Q244" s="112"/>
      <c r="R244" s="112"/>
      <c r="S244" s="112"/>
      <c r="T244" s="112"/>
      <c r="U244" s="112"/>
      <c r="V244" s="112"/>
      <c r="W244" s="112"/>
      <c r="X244" s="112"/>
      <c r="Y244" s="113"/>
      <c r="Z244" s="594">
        <f>SUM(Z236:AC243)</f>
        <v>0</v>
      </c>
      <c r="AA244" s="595"/>
      <c r="AB244" s="595"/>
      <c r="AC244" s="596"/>
      <c r="AD244" s="109" t="s">
        <v>42</v>
      </c>
      <c r="AE244" s="110"/>
      <c r="AF244" s="110"/>
      <c r="AG244" s="110"/>
      <c r="AH244" s="110"/>
      <c r="AI244" s="111"/>
      <c r="AJ244" s="112"/>
      <c r="AK244" s="112"/>
      <c r="AL244" s="112"/>
      <c r="AM244" s="112"/>
      <c r="AN244" s="112"/>
      <c r="AO244" s="112"/>
      <c r="AP244" s="112"/>
      <c r="AQ244" s="112"/>
      <c r="AR244" s="112"/>
      <c r="AS244" s="112"/>
      <c r="AT244" s="112"/>
      <c r="AU244" s="113"/>
      <c r="AV244" s="594">
        <f>SUM(AV236:AY243)</f>
        <v>0</v>
      </c>
      <c r="AW244" s="595"/>
      <c r="AX244" s="595"/>
      <c r="AY244" s="597"/>
    </row>
    <row r="245" spans="2:51" ht="41.25" customHeight="1">
      <c r="B245" s="20"/>
      <c r="C245" s="21"/>
      <c r="D245" s="21"/>
      <c r="E245" s="21"/>
      <c r="F245" s="21"/>
      <c r="G245" s="22"/>
      <c r="H245" s="4160" t="s">
        <v>1687</v>
      </c>
      <c r="I245" s="4161"/>
      <c r="J245" s="4161"/>
      <c r="K245" s="4161"/>
      <c r="L245" s="4161"/>
      <c r="M245" s="4161"/>
      <c r="N245" s="4161"/>
      <c r="O245" s="4161"/>
      <c r="P245" s="4161"/>
      <c r="Q245" s="4161"/>
      <c r="R245" s="4161"/>
      <c r="S245" s="4161"/>
      <c r="T245" s="4161"/>
      <c r="U245" s="4161"/>
      <c r="V245" s="4161"/>
      <c r="W245" s="4161"/>
      <c r="X245" s="4161"/>
      <c r="Y245" s="4161"/>
      <c r="Z245" s="4159"/>
      <c r="AA245" s="4159"/>
      <c r="AB245" s="4159"/>
      <c r="AC245" s="4159"/>
      <c r="AD245" s="4159"/>
      <c r="AE245" s="4159"/>
      <c r="AF245" s="4159"/>
      <c r="AG245" s="4159"/>
      <c r="AH245" s="4159"/>
      <c r="AI245" s="4159"/>
      <c r="AJ245" s="4159"/>
      <c r="AK245" s="4159"/>
      <c r="AL245" s="4159"/>
      <c r="AM245" s="4159"/>
      <c r="AN245" s="4159"/>
      <c r="AO245" s="4159"/>
      <c r="AP245" s="4159"/>
      <c r="AQ245" s="4159"/>
      <c r="AR245" s="4159"/>
      <c r="AS245" s="4159"/>
      <c r="AT245" s="4159"/>
      <c r="AU245" s="4159"/>
      <c r="AV245" s="4159"/>
      <c r="AW245" s="4159"/>
      <c r="AX245" s="4159"/>
      <c r="AY245" s="4130"/>
    </row>
    <row r="246" spans="2:51" ht="17.7" customHeight="1">
      <c r="B246" s="1"/>
      <c r="C246" s="2"/>
      <c r="D246" s="2"/>
      <c r="E246" s="2"/>
      <c r="F246" s="2"/>
      <c r="G246" s="3"/>
      <c r="H246" s="4162"/>
      <c r="I246" s="4124"/>
      <c r="J246" s="4124"/>
      <c r="K246" s="4124"/>
      <c r="L246" s="4124"/>
      <c r="M246" s="4124"/>
      <c r="N246" s="4124"/>
      <c r="O246" s="4124"/>
      <c r="P246" s="4124"/>
      <c r="Q246" s="4124"/>
      <c r="R246" s="4124"/>
      <c r="S246" s="4124"/>
      <c r="T246" s="4124"/>
      <c r="U246" s="4124"/>
      <c r="V246" s="4124"/>
      <c r="W246" s="4124"/>
      <c r="X246" s="4124"/>
      <c r="Y246" s="4124"/>
      <c r="Z246" s="4124"/>
      <c r="AA246" s="4124"/>
      <c r="AB246" s="4124"/>
      <c r="AC246" s="4124"/>
      <c r="AD246" s="4124"/>
      <c r="AE246" s="4124"/>
      <c r="AF246" s="4124"/>
      <c r="AG246" s="4124"/>
      <c r="AH246" s="4124"/>
      <c r="AI246" s="4124"/>
      <c r="AJ246" s="4124"/>
      <c r="AK246" s="4124"/>
      <c r="AL246" s="4124"/>
      <c r="AM246" s="4124"/>
      <c r="AN246" s="4124"/>
      <c r="AO246" s="4124"/>
      <c r="AP246" s="4124"/>
      <c r="AQ246" s="4124"/>
      <c r="AR246" s="4124"/>
      <c r="AS246" s="4124"/>
      <c r="AT246" s="4124"/>
      <c r="AU246" s="4124"/>
      <c r="AV246" s="4124"/>
      <c r="AW246" s="4124"/>
      <c r="AX246" s="4124"/>
      <c r="AY246" s="4154"/>
    </row>
    <row r="247" spans="2:51" ht="24.75" customHeight="1">
      <c r="B247" s="199" t="s">
        <v>378</v>
      </c>
      <c r="C247" s="200"/>
      <c r="D247" s="200"/>
      <c r="E247" s="200"/>
      <c r="F247" s="200"/>
      <c r="G247" s="201"/>
      <c r="H247" s="2338" t="s">
        <v>1688</v>
      </c>
      <c r="I247" s="840"/>
      <c r="J247" s="840"/>
      <c r="K247" s="840"/>
      <c r="L247" s="840"/>
      <c r="M247" s="840"/>
      <c r="N247" s="840"/>
      <c r="O247" s="840"/>
      <c r="P247" s="840"/>
      <c r="Q247" s="840"/>
      <c r="R247" s="840"/>
      <c r="S247" s="840"/>
      <c r="T247" s="840"/>
      <c r="U247" s="840"/>
      <c r="V247" s="840"/>
      <c r="W247" s="840"/>
      <c r="X247" s="840"/>
      <c r="Y247" s="840"/>
      <c r="Z247" s="840"/>
      <c r="AA247" s="840"/>
      <c r="AB247" s="840"/>
      <c r="AC247" s="4163"/>
      <c r="AD247" s="130" t="s">
        <v>1679</v>
      </c>
      <c r="AE247" s="131"/>
      <c r="AF247" s="131"/>
      <c r="AG247" s="131"/>
      <c r="AH247" s="131"/>
      <c r="AI247" s="131"/>
      <c r="AJ247" s="131"/>
      <c r="AK247" s="131"/>
      <c r="AL247" s="131"/>
      <c r="AM247" s="131"/>
      <c r="AN247" s="131"/>
      <c r="AO247" s="131"/>
      <c r="AP247" s="131"/>
      <c r="AQ247" s="131"/>
      <c r="AR247" s="131"/>
      <c r="AS247" s="131"/>
      <c r="AT247" s="131"/>
      <c r="AU247" s="131"/>
      <c r="AV247" s="131"/>
      <c r="AW247" s="131"/>
      <c r="AX247" s="131"/>
      <c r="AY247" s="3833"/>
    </row>
    <row r="248" spans="2:51" ht="24.75" customHeight="1">
      <c r="B248" s="199"/>
      <c r="C248" s="200"/>
      <c r="D248" s="200"/>
      <c r="E248" s="200"/>
      <c r="F248" s="200"/>
      <c r="G248" s="201"/>
      <c r="H248" s="2338" t="s">
        <v>77</v>
      </c>
      <c r="I248" s="840"/>
      <c r="J248" s="840"/>
      <c r="K248" s="840"/>
      <c r="L248" s="2311"/>
      <c r="M248" s="2235" t="s">
        <v>138</v>
      </c>
      <c r="N248" s="840"/>
      <c r="O248" s="840"/>
      <c r="P248" s="840"/>
      <c r="Q248" s="840"/>
      <c r="R248" s="840"/>
      <c r="S248" s="840"/>
      <c r="T248" s="840"/>
      <c r="U248" s="840"/>
      <c r="V248" s="840"/>
      <c r="W248" s="840"/>
      <c r="X248" s="840"/>
      <c r="Y248" s="2311"/>
      <c r="Z248" s="2236" t="s">
        <v>139</v>
      </c>
      <c r="AA248" s="4164"/>
      <c r="AB248" s="4164"/>
      <c r="AC248" s="4165"/>
      <c r="AD248" s="1973" t="s">
        <v>77</v>
      </c>
      <c r="AE248" s="169"/>
      <c r="AF248" s="169"/>
      <c r="AG248" s="169"/>
      <c r="AH248" s="170"/>
      <c r="AI248" s="102" t="s">
        <v>138</v>
      </c>
      <c r="AJ248" s="169"/>
      <c r="AK248" s="169"/>
      <c r="AL248" s="169"/>
      <c r="AM248" s="169"/>
      <c r="AN248" s="169"/>
      <c r="AO248" s="169"/>
      <c r="AP248" s="169"/>
      <c r="AQ248" s="169"/>
      <c r="AR248" s="169"/>
      <c r="AS248" s="169"/>
      <c r="AT248" s="169"/>
      <c r="AU248" s="170"/>
      <c r="AV248" s="105" t="s">
        <v>139</v>
      </c>
      <c r="AW248" s="4133"/>
      <c r="AX248" s="4133"/>
      <c r="AY248" s="4134"/>
    </row>
    <row r="249" spans="2:51" ht="24.75" customHeight="1">
      <c r="B249" s="199"/>
      <c r="C249" s="200"/>
      <c r="D249" s="200"/>
      <c r="E249" s="200"/>
      <c r="F249" s="200"/>
      <c r="G249" s="201"/>
      <c r="H249" s="4166" t="s">
        <v>1680</v>
      </c>
      <c r="I249" s="2115"/>
      <c r="J249" s="2115"/>
      <c r="K249" s="2115"/>
      <c r="L249" s="2286"/>
      <c r="M249" s="4167" t="s">
        <v>1681</v>
      </c>
      <c r="N249" s="2019"/>
      <c r="O249" s="2019"/>
      <c r="P249" s="2019"/>
      <c r="Q249" s="2019"/>
      <c r="R249" s="2019"/>
      <c r="S249" s="2019"/>
      <c r="T249" s="2019"/>
      <c r="U249" s="2019"/>
      <c r="V249" s="2019"/>
      <c r="W249" s="2019"/>
      <c r="X249" s="2019"/>
      <c r="Y249" s="4168"/>
      <c r="Z249" s="4169">
        <v>1</v>
      </c>
      <c r="AA249" s="4170"/>
      <c r="AB249" s="4170"/>
      <c r="AC249" s="4171"/>
      <c r="AD249" s="585"/>
      <c r="AE249" s="262"/>
      <c r="AF249" s="262"/>
      <c r="AG249" s="262"/>
      <c r="AH249" s="263"/>
      <c r="AI249" s="89"/>
      <c r="AJ249" s="1002"/>
      <c r="AK249" s="1002"/>
      <c r="AL249" s="1002"/>
      <c r="AM249" s="1002"/>
      <c r="AN249" s="1002"/>
      <c r="AO249" s="1002"/>
      <c r="AP249" s="1002"/>
      <c r="AQ249" s="1002"/>
      <c r="AR249" s="1002"/>
      <c r="AS249" s="1002"/>
      <c r="AT249" s="1002"/>
      <c r="AU249" s="1003"/>
      <c r="AV249" s="4172"/>
      <c r="AW249" s="4173"/>
      <c r="AX249" s="4173"/>
      <c r="AY249" s="4174"/>
    </row>
    <row r="250" spans="2:51" ht="24.75" customHeight="1">
      <c r="B250" s="199"/>
      <c r="C250" s="200"/>
      <c r="D250" s="200"/>
      <c r="E250" s="200"/>
      <c r="F250" s="200"/>
      <c r="G250" s="201"/>
      <c r="H250" s="1007"/>
      <c r="I250" s="1008"/>
      <c r="J250" s="1008"/>
      <c r="K250" s="1008"/>
      <c r="L250" s="1009"/>
      <c r="M250" s="80"/>
      <c r="N250" s="1010"/>
      <c r="O250" s="1010"/>
      <c r="P250" s="1010"/>
      <c r="Q250" s="1010"/>
      <c r="R250" s="1010"/>
      <c r="S250" s="1010"/>
      <c r="T250" s="1010"/>
      <c r="U250" s="1010"/>
      <c r="V250" s="1010"/>
      <c r="W250" s="1010"/>
      <c r="X250" s="1010"/>
      <c r="Y250" s="1011"/>
      <c r="Z250" s="4175"/>
      <c r="AA250" s="4176"/>
      <c r="AB250" s="4176"/>
      <c r="AC250" s="4177"/>
      <c r="AD250" s="1007"/>
      <c r="AE250" s="1008"/>
      <c r="AF250" s="1008"/>
      <c r="AG250" s="1008"/>
      <c r="AH250" s="1009"/>
      <c r="AI250" s="80"/>
      <c r="AJ250" s="1010"/>
      <c r="AK250" s="1010"/>
      <c r="AL250" s="1010"/>
      <c r="AM250" s="1010"/>
      <c r="AN250" s="1010"/>
      <c r="AO250" s="1010"/>
      <c r="AP250" s="1010"/>
      <c r="AQ250" s="1010"/>
      <c r="AR250" s="1010"/>
      <c r="AS250" s="1010"/>
      <c r="AT250" s="1010"/>
      <c r="AU250" s="1011"/>
      <c r="AV250" s="4175"/>
      <c r="AW250" s="4176"/>
      <c r="AX250" s="4176"/>
      <c r="AY250" s="4178"/>
    </row>
    <row r="251" spans="2:51" ht="24.75" customHeight="1">
      <c r="B251" s="199"/>
      <c r="C251" s="200"/>
      <c r="D251" s="200"/>
      <c r="E251" s="200"/>
      <c r="F251" s="200"/>
      <c r="G251" s="201"/>
      <c r="H251" s="1007"/>
      <c r="I251" s="1008"/>
      <c r="J251" s="1008"/>
      <c r="K251" s="1008"/>
      <c r="L251" s="1009"/>
      <c r="M251" s="80"/>
      <c r="N251" s="1010"/>
      <c r="O251" s="1010"/>
      <c r="P251" s="1010"/>
      <c r="Q251" s="1010"/>
      <c r="R251" s="1010"/>
      <c r="S251" s="1010"/>
      <c r="T251" s="1010"/>
      <c r="U251" s="1010"/>
      <c r="V251" s="1010"/>
      <c r="W251" s="1010"/>
      <c r="X251" s="1010"/>
      <c r="Y251" s="1011"/>
      <c r="Z251" s="4175"/>
      <c r="AA251" s="4176"/>
      <c r="AB251" s="4176"/>
      <c r="AC251" s="4177"/>
      <c r="AD251" s="1007"/>
      <c r="AE251" s="1008"/>
      <c r="AF251" s="1008"/>
      <c r="AG251" s="1008"/>
      <c r="AH251" s="1009"/>
      <c r="AI251" s="80"/>
      <c r="AJ251" s="1010"/>
      <c r="AK251" s="1010"/>
      <c r="AL251" s="1010"/>
      <c r="AM251" s="1010"/>
      <c r="AN251" s="1010"/>
      <c r="AO251" s="1010"/>
      <c r="AP251" s="1010"/>
      <c r="AQ251" s="1010"/>
      <c r="AR251" s="1010"/>
      <c r="AS251" s="1010"/>
      <c r="AT251" s="1010"/>
      <c r="AU251" s="1011"/>
      <c r="AV251" s="4175"/>
      <c r="AW251" s="4176"/>
      <c r="AX251" s="4176"/>
      <c r="AY251" s="4178"/>
    </row>
    <row r="252" spans="2:51" ht="24.75" customHeight="1">
      <c r="B252" s="199"/>
      <c r="C252" s="200"/>
      <c r="D252" s="200"/>
      <c r="E252" s="200"/>
      <c r="F252" s="200"/>
      <c r="G252" s="201"/>
      <c r="H252" s="1007"/>
      <c r="I252" s="1008"/>
      <c r="J252" s="1008"/>
      <c r="K252" s="1008"/>
      <c r="L252" s="1009"/>
      <c r="M252" s="80"/>
      <c r="N252" s="1010"/>
      <c r="O252" s="1010"/>
      <c r="P252" s="1010"/>
      <c r="Q252" s="1010"/>
      <c r="R252" s="1010"/>
      <c r="S252" s="1010"/>
      <c r="T252" s="1010"/>
      <c r="U252" s="1010"/>
      <c r="V252" s="1010"/>
      <c r="W252" s="1010"/>
      <c r="X252" s="1010"/>
      <c r="Y252" s="1011"/>
      <c r="Z252" s="4175"/>
      <c r="AA252" s="4176"/>
      <c r="AB252" s="4176"/>
      <c r="AC252" s="4177"/>
      <c r="AD252" s="1007"/>
      <c r="AE252" s="1008"/>
      <c r="AF252" s="1008"/>
      <c r="AG252" s="1008"/>
      <c r="AH252" s="1009"/>
      <c r="AI252" s="80"/>
      <c r="AJ252" s="1010"/>
      <c r="AK252" s="1010"/>
      <c r="AL252" s="1010"/>
      <c r="AM252" s="1010"/>
      <c r="AN252" s="1010"/>
      <c r="AO252" s="1010"/>
      <c r="AP252" s="1010"/>
      <c r="AQ252" s="1010"/>
      <c r="AR252" s="1010"/>
      <c r="AS252" s="1010"/>
      <c r="AT252" s="1010"/>
      <c r="AU252" s="1011"/>
      <c r="AV252" s="4175"/>
      <c r="AW252" s="4176"/>
      <c r="AX252" s="4176"/>
      <c r="AY252" s="4178"/>
    </row>
    <row r="253" spans="2:51" ht="24.75" customHeight="1">
      <c r="B253" s="199"/>
      <c r="C253" s="200"/>
      <c r="D253" s="200"/>
      <c r="E253" s="200"/>
      <c r="F253" s="200"/>
      <c r="G253" s="201"/>
      <c r="H253" s="1007"/>
      <c r="I253" s="1008"/>
      <c r="J253" s="1008"/>
      <c r="K253" s="1008"/>
      <c r="L253" s="1009"/>
      <c r="M253" s="80"/>
      <c r="N253" s="1010"/>
      <c r="O253" s="1010"/>
      <c r="P253" s="1010"/>
      <c r="Q253" s="1010"/>
      <c r="R253" s="1010"/>
      <c r="S253" s="1010"/>
      <c r="T253" s="1010"/>
      <c r="U253" s="1010"/>
      <c r="V253" s="1010"/>
      <c r="W253" s="1010"/>
      <c r="X253" s="1010"/>
      <c r="Y253" s="1011"/>
      <c r="Z253" s="4175"/>
      <c r="AA253" s="4176"/>
      <c r="AB253" s="4176"/>
      <c r="AC253" s="4177"/>
      <c r="AD253" s="1007"/>
      <c r="AE253" s="1008"/>
      <c r="AF253" s="1008"/>
      <c r="AG253" s="1008"/>
      <c r="AH253" s="1009"/>
      <c r="AI253" s="80"/>
      <c r="AJ253" s="1010"/>
      <c r="AK253" s="1010"/>
      <c r="AL253" s="1010"/>
      <c r="AM253" s="1010"/>
      <c r="AN253" s="1010"/>
      <c r="AO253" s="1010"/>
      <c r="AP253" s="1010"/>
      <c r="AQ253" s="1010"/>
      <c r="AR253" s="1010"/>
      <c r="AS253" s="1010"/>
      <c r="AT253" s="1010"/>
      <c r="AU253" s="1011"/>
      <c r="AV253" s="4175"/>
      <c r="AW253" s="4176"/>
      <c r="AX253" s="4176"/>
      <c r="AY253" s="4178"/>
    </row>
    <row r="254" spans="2:51" ht="24.75" customHeight="1">
      <c r="B254" s="199"/>
      <c r="C254" s="200"/>
      <c r="D254" s="200"/>
      <c r="E254" s="200"/>
      <c r="F254" s="200"/>
      <c r="G254" s="201"/>
      <c r="H254" s="1007"/>
      <c r="I254" s="1008"/>
      <c r="J254" s="1008"/>
      <c r="K254" s="1008"/>
      <c r="L254" s="1009"/>
      <c r="M254" s="80"/>
      <c r="N254" s="1010"/>
      <c r="O254" s="1010"/>
      <c r="P254" s="1010"/>
      <c r="Q254" s="1010"/>
      <c r="R254" s="1010"/>
      <c r="S254" s="1010"/>
      <c r="T254" s="1010"/>
      <c r="U254" s="1010"/>
      <c r="V254" s="1010"/>
      <c r="W254" s="1010"/>
      <c r="X254" s="1010"/>
      <c r="Y254" s="1011"/>
      <c r="Z254" s="4175"/>
      <c r="AA254" s="4176"/>
      <c r="AB254" s="4176"/>
      <c r="AC254" s="4177"/>
      <c r="AD254" s="1007"/>
      <c r="AE254" s="1008"/>
      <c r="AF254" s="1008"/>
      <c r="AG254" s="1008"/>
      <c r="AH254" s="1009"/>
      <c r="AI254" s="80"/>
      <c r="AJ254" s="1010"/>
      <c r="AK254" s="1010"/>
      <c r="AL254" s="1010"/>
      <c r="AM254" s="1010"/>
      <c r="AN254" s="1010"/>
      <c r="AO254" s="1010"/>
      <c r="AP254" s="1010"/>
      <c r="AQ254" s="1010"/>
      <c r="AR254" s="1010"/>
      <c r="AS254" s="1010"/>
      <c r="AT254" s="1010"/>
      <c r="AU254" s="1011"/>
      <c r="AV254" s="4175"/>
      <c r="AW254" s="4176"/>
      <c r="AX254" s="4176"/>
      <c r="AY254" s="4178"/>
    </row>
    <row r="255" spans="2:51" ht="24.75" customHeight="1">
      <c r="B255" s="199"/>
      <c r="C255" s="200"/>
      <c r="D255" s="200"/>
      <c r="E255" s="200"/>
      <c r="F255" s="200"/>
      <c r="G255" s="201"/>
      <c r="H255" s="1007"/>
      <c r="I255" s="1008"/>
      <c r="J255" s="1008"/>
      <c r="K255" s="1008"/>
      <c r="L255" s="1009"/>
      <c r="M255" s="80"/>
      <c r="N255" s="1010"/>
      <c r="O255" s="1010"/>
      <c r="P255" s="1010"/>
      <c r="Q255" s="1010"/>
      <c r="R255" s="1010"/>
      <c r="S255" s="1010"/>
      <c r="T255" s="1010"/>
      <c r="U255" s="1010"/>
      <c r="V255" s="1010"/>
      <c r="W255" s="1010"/>
      <c r="X255" s="1010"/>
      <c r="Y255" s="1011"/>
      <c r="Z255" s="4175"/>
      <c r="AA255" s="4176"/>
      <c r="AB255" s="4176"/>
      <c r="AC255" s="4177"/>
      <c r="AD255" s="1007"/>
      <c r="AE255" s="1008"/>
      <c r="AF255" s="1008"/>
      <c r="AG255" s="1008"/>
      <c r="AH255" s="1009"/>
      <c r="AI255" s="80"/>
      <c r="AJ255" s="1010"/>
      <c r="AK255" s="1010"/>
      <c r="AL255" s="1010"/>
      <c r="AM255" s="1010"/>
      <c r="AN255" s="1010"/>
      <c r="AO255" s="1010"/>
      <c r="AP255" s="1010"/>
      <c r="AQ255" s="1010"/>
      <c r="AR255" s="1010"/>
      <c r="AS255" s="1010"/>
      <c r="AT255" s="1010"/>
      <c r="AU255" s="1011"/>
      <c r="AV255" s="4175"/>
      <c r="AW255" s="4176"/>
      <c r="AX255" s="4176"/>
      <c r="AY255" s="4178"/>
    </row>
    <row r="256" spans="2:51" ht="24.75" customHeight="1">
      <c r="B256" s="199"/>
      <c r="C256" s="200"/>
      <c r="D256" s="200"/>
      <c r="E256" s="200"/>
      <c r="F256" s="200"/>
      <c r="G256" s="201"/>
      <c r="H256" s="4179"/>
      <c r="I256" s="1155"/>
      <c r="J256" s="1155"/>
      <c r="K256" s="1155"/>
      <c r="L256" s="4180"/>
      <c r="M256" s="4181"/>
      <c r="N256" s="1068"/>
      <c r="O256" s="1068"/>
      <c r="P256" s="1068"/>
      <c r="Q256" s="1068"/>
      <c r="R256" s="1068"/>
      <c r="S256" s="1068"/>
      <c r="T256" s="1068"/>
      <c r="U256" s="1068"/>
      <c r="V256" s="1068"/>
      <c r="W256" s="1068"/>
      <c r="X256" s="1068"/>
      <c r="Y256" s="1069"/>
      <c r="Z256" s="4182"/>
      <c r="AA256" s="4183"/>
      <c r="AB256" s="4183"/>
      <c r="AC256" s="4184"/>
      <c r="AD256" s="4185"/>
      <c r="AE256" s="4186"/>
      <c r="AF256" s="4186"/>
      <c r="AG256" s="4186"/>
      <c r="AH256" s="4187"/>
      <c r="AI256" s="71"/>
      <c r="AJ256" s="4188"/>
      <c r="AK256" s="4188"/>
      <c r="AL256" s="4188"/>
      <c r="AM256" s="4188"/>
      <c r="AN256" s="4188"/>
      <c r="AO256" s="4188"/>
      <c r="AP256" s="4188"/>
      <c r="AQ256" s="4188"/>
      <c r="AR256" s="4188"/>
      <c r="AS256" s="4188"/>
      <c r="AT256" s="4188"/>
      <c r="AU256" s="4189"/>
      <c r="AV256" s="4190"/>
      <c r="AW256" s="4191"/>
      <c r="AX256" s="4191"/>
      <c r="AY256" s="4192"/>
    </row>
    <row r="257" spans="2:51" ht="24.75" customHeight="1">
      <c r="B257" s="199"/>
      <c r="C257" s="200"/>
      <c r="D257" s="200"/>
      <c r="E257" s="200"/>
      <c r="F257" s="200"/>
      <c r="G257" s="201"/>
      <c r="H257" s="109" t="s">
        <v>42</v>
      </c>
      <c r="I257" s="110"/>
      <c r="J257" s="110"/>
      <c r="K257" s="110"/>
      <c r="L257" s="509"/>
      <c r="M257" s="111"/>
      <c r="N257" s="4151"/>
      <c r="O257" s="4151"/>
      <c r="P257" s="4151"/>
      <c r="Q257" s="4151"/>
      <c r="R257" s="4151"/>
      <c r="S257" s="4151"/>
      <c r="T257" s="4151"/>
      <c r="U257" s="4151"/>
      <c r="V257" s="4151"/>
      <c r="W257" s="4151"/>
      <c r="X257" s="4151"/>
      <c r="Y257" s="4152"/>
      <c r="Z257" s="2278">
        <f>SUM(Z249:AC256)</f>
        <v>1</v>
      </c>
      <c r="AA257" s="2279"/>
      <c r="AB257" s="2279"/>
      <c r="AC257" s="4193"/>
      <c r="AD257" s="109" t="s">
        <v>42</v>
      </c>
      <c r="AE257" s="110"/>
      <c r="AF257" s="110"/>
      <c r="AG257" s="110"/>
      <c r="AH257" s="509"/>
      <c r="AI257" s="111"/>
      <c r="AJ257" s="4151"/>
      <c r="AK257" s="4151"/>
      <c r="AL257" s="4151"/>
      <c r="AM257" s="4151"/>
      <c r="AN257" s="4151"/>
      <c r="AO257" s="4151"/>
      <c r="AP257" s="4151"/>
      <c r="AQ257" s="4151"/>
      <c r="AR257" s="4151"/>
      <c r="AS257" s="4151"/>
      <c r="AT257" s="4151"/>
      <c r="AU257" s="4152"/>
      <c r="AV257" s="594">
        <f>SUM(AV249:AY256)</f>
        <v>0</v>
      </c>
      <c r="AW257" s="595"/>
      <c r="AX257" s="595"/>
      <c r="AY257" s="597"/>
    </row>
    <row r="258" spans="2:51" ht="24.75" customHeight="1">
      <c r="B258" s="199"/>
      <c r="C258" s="200"/>
      <c r="D258" s="200"/>
      <c r="E258" s="200"/>
      <c r="F258" s="200"/>
      <c r="G258" s="201"/>
      <c r="H258" s="130" t="s">
        <v>1682</v>
      </c>
      <c r="I258" s="131"/>
      <c r="J258" s="131"/>
      <c r="K258" s="131"/>
      <c r="L258" s="131"/>
      <c r="M258" s="131"/>
      <c r="N258" s="131"/>
      <c r="O258" s="131"/>
      <c r="P258" s="131"/>
      <c r="Q258" s="131"/>
      <c r="R258" s="131"/>
      <c r="S258" s="131"/>
      <c r="T258" s="131"/>
      <c r="U258" s="131"/>
      <c r="V258" s="131"/>
      <c r="W258" s="131"/>
      <c r="X258" s="131"/>
      <c r="Y258" s="131"/>
      <c r="Z258" s="131"/>
      <c r="AA258" s="131"/>
      <c r="AB258" s="131"/>
      <c r="AC258" s="4194"/>
      <c r="AD258" s="130" t="s">
        <v>1683</v>
      </c>
      <c r="AE258" s="131"/>
      <c r="AF258" s="131"/>
      <c r="AG258" s="131"/>
      <c r="AH258" s="131"/>
      <c r="AI258" s="131"/>
      <c r="AJ258" s="131"/>
      <c r="AK258" s="131"/>
      <c r="AL258" s="131"/>
      <c r="AM258" s="131"/>
      <c r="AN258" s="131"/>
      <c r="AO258" s="131"/>
      <c r="AP258" s="131"/>
      <c r="AQ258" s="131"/>
      <c r="AR258" s="131"/>
      <c r="AS258" s="131"/>
      <c r="AT258" s="131"/>
      <c r="AU258" s="131"/>
      <c r="AV258" s="131"/>
      <c r="AW258" s="131"/>
      <c r="AX258" s="131"/>
      <c r="AY258" s="3833"/>
    </row>
    <row r="259" spans="2:51" ht="24.75" customHeight="1">
      <c r="B259" s="199"/>
      <c r="C259" s="200"/>
      <c r="D259" s="200"/>
      <c r="E259" s="200"/>
      <c r="F259" s="200"/>
      <c r="G259" s="201"/>
      <c r="H259" s="1973" t="s">
        <v>77</v>
      </c>
      <c r="I259" s="169"/>
      <c r="J259" s="169"/>
      <c r="K259" s="169"/>
      <c r="L259" s="170"/>
      <c r="M259" s="102" t="s">
        <v>138</v>
      </c>
      <c r="N259" s="169"/>
      <c r="O259" s="169"/>
      <c r="P259" s="169"/>
      <c r="Q259" s="169"/>
      <c r="R259" s="169"/>
      <c r="S259" s="169"/>
      <c r="T259" s="169"/>
      <c r="U259" s="169"/>
      <c r="V259" s="169"/>
      <c r="W259" s="169"/>
      <c r="X259" s="169"/>
      <c r="Y259" s="170"/>
      <c r="Z259" s="105" t="s">
        <v>139</v>
      </c>
      <c r="AA259" s="4133"/>
      <c r="AB259" s="4133"/>
      <c r="AC259" s="4195"/>
      <c r="AD259" s="1973" t="s">
        <v>77</v>
      </c>
      <c r="AE259" s="169"/>
      <c r="AF259" s="169"/>
      <c r="AG259" s="169"/>
      <c r="AH259" s="170"/>
      <c r="AI259" s="102" t="s">
        <v>138</v>
      </c>
      <c r="AJ259" s="169"/>
      <c r="AK259" s="169"/>
      <c r="AL259" s="169"/>
      <c r="AM259" s="169"/>
      <c r="AN259" s="169"/>
      <c r="AO259" s="169"/>
      <c r="AP259" s="169"/>
      <c r="AQ259" s="169"/>
      <c r="AR259" s="169"/>
      <c r="AS259" s="169"/>
      <c r="AT259" s="169"/>
      <c r="AU259" s="170"/>
      <c r="AV259" s="105" t="s">
        <v>139</v>
      </c>
      <c r="AW259" s="4133"/>
      <c r="AX259" s="4133"/>
      <c r="AY259" s="4134"/>
    </row>
    <row r="260" spans="2:51" ht="24.75" customHeight="1">
      <c r="B260" s="199"/>
      <c r="C260" s="200"/>
      <c r="D260" s="200"/>
      <c r="E260" s="200"/>
      <c r="F260" s="200"/>
      <c r="G260" s="201"/>
      <c r="H260" s="585"/>
      <c r="I260" s="262"/>
      <c r="J260" s="262"/>
      <c r="K260" s="262"/>
      <c r="L260" s="263"/>
      <c r="M260" s="89"/>
      <c r="N260" s="1002"/>
      <c r="O260" s="1002"/>
      <c r="P260" s="1002"/>
      <c r="Q260" s="1002"/>
      <c r="R260" s="1002"/>
      <c r="S260" s="1002"/>
      <c r="T260" s="1002"/>
      <c r="U260" s="1002"/>
      <c r="V260" s="1002"/>
      <c r="W260" s="1002"/>
      <c r="X260" s="1002"/>
      <c r="Y260" s="1003"/>
      <c r="Z260" s="586"/>
      <c r="AA260" s="587"/>
      <c r="AB260" s="587"/>
      <c r="AC260" s="4196"/>
      <c r="AD260" s="585"/>
      <c r="AE260" s="262"/>
      <c r="AF260" s="262"/>
      <c r="AG260" s="262"/>
      <c r="AH260" s="263"/>
      <c r="AI260" s="89"/>
      <c r="AJ260" s="1002"/>
      <c r="AK260" s="1002"/>
      <c r="AL260" s="1002"/>
      <c r="AM260" s="1002"/>
      <c r="AN260" s="1002"/>
      <c r="AO260" s="1002"/>
      <c r="AP260" s="1002"/>
      <c r="AQ260" s="1002"/>
      <c r="AR260" s="1002"/>
      <c r="AS260" s="1002"/>
      <c r="AT260" s="1002"/>
      <c r="AU260" s="1003"/>
      <c r="AV260" s="586"/>
      <c r="AW260" s="587"/>
      <c r="AX260" s="587"/>
      <c r="AY260" s="589"/>
    </row>
    <row r="261" spans="2:51" ht="24.75" customHeight="1">
      <c r="B261" s="199"/>
      <c r="C261" s="200"/>
      <c r="D261" s="200"/>
      <c r="E261" s="200"/>
      <c r="F261" s="200"/>
      <c r="G261" s="201"/>
      <c r="H261" s="147"/>
      <c r="I261" s="148"/>
      <c r="J261" s="148"/>
      <c r="K261" s="148"/>
      <c r="L261" s="149"/>
      <c r="M261" s="80"/>
      <c r="N261" s="1010"/>
      <c r="O261" s="1010"/>
      <c r="P261" s="1010"/>
      <c r="Q261" s="1010"/>
      <c r="R261" s="1010"/>
      <c r="S261" s="1010"/>
      <c r="T261" s="1010"/>
      <c r="U261" s="1010"/>
      <c r="V261" s="1010"/>
      <c r="W261" s="1010"/>
      <c r="X261" s="1010"/>
      <c r="Y261" s="1011"/>
      <c r="Z261" s="152"/>
      <c r="AA261" s="153"/>
      <c r="AB261" s="153"/>
      <c r="AC261" s="4197"/>
      <c r="AD261" s="147"/>
      <c r="AE261" s="148"/>
      <c r="AF261" s="148"/>
      <c r="AG261" s="148"/>
      <c r="AH261" s="149"/>
      <c r="AI261" s="80"/>
      <c r="AJ261" s="1010"/>
      <c r="AK261" s="1010"/>
      <c r="AL261" s="1010"/>
      <c r="AM261" s="1010"/>
      <c r="AN261" s="1010"/>
      <c r="AO261" s="1010"/>
      <c r="AP261" s="1010"/>
      <c r="AQ261" s="1010"/>
      <c r="AR261" s="1010"/>
      <c r="AS261" s="1010"/>
      <c r="AT261" s="1010"/>
      <c r="AU261" s="1011"/>
      <c r="AV261" s="152"/>
      <c r="AW261" s="153"/>
      <c r="AX261" s="153"/>
      <c r="AY261" s="154"/>
    </row>
    <row r="262" spans="2:51" ht="24.75" customHeight="1">
      <c r="B262" s="199"/>
      <c r="C262" s="200"/>
      <c r="D262" s="200"/>
      <c r="E262" s="200"/>
      <c r="F262" s="200"/>
      <c r="G262" s="201"/>
      <c r="H262" s="147"/>
      <c r="I262" s="148"/>
      <c r="J262" s="148"/>
      <c r="K262" s="148"/>
      <c r="L262" s="149"/>
      <c r="M262" s="80"/>
      <c r="N262" s="150"/>
      <c r="O262" s="150"/>
      <c r="P262" s="150"/>
      <c r="Q262" s="150"/>
      <c r="R262" s="150"/>
      <c r="S262" s="150"/>
      <c r="T262" s="150"/>
      <c r="U262" s="150"/>
      <c r="V262" s="150"/>
      <c r="W262" s="150"/>
      <c r="X262" s="150"/>
      <c r="Y262" s="151"/>
      <c r="Z262" s="152"/>
      <c r="AA262" s="153"/>
      <c r="AB262" s="153"/>
      <c r="AC262" s="584"/>
      <c r="AD262" s="147"/>
      <c r="AE262" s="148"/>
      <c r="AF262" s="148"/>
      <c r="AG262" s="148"/>
      <c r="AH262" s="149"/>
      <c r="AI262" s="80"/>
      <c r="AJ262" s="150"/>
      <c r="AK262" s="150"/>
      <c r="AL262" s="150"/>
      <c r="AM262" s="150"/>
      <c r="AN262" s="150"/>
      <c r="AO262" s="150"/>
      <c r="AP262" s="150"/>
      <c r="AQ262" s="150"/>
      <c r="AR262" s="150"/>
      <c r="AS262" s="150"/>
      <c r="AT262" s="150"/>
      <c r="AU262" s="151"/>
      <c r="AV262" s="152"/>
      <c r="AW262" s="153"/>
      <c r="AX262" s="153"/>
      <c r="AY262" s="154"/>
    </row>
    <row r="263" spans="2:51" ht="24.75" customHeight="1">
      <c r="B263" s="199"/>
      <c r="C263" s="200"/>
      <c r="D263" s="200"/>
      <c r="E263" s="200"/>
      <c r="F263" s="200"/>
      <c r="G263" s="201"/>
      <c r="H263" s="147"/>
      <c r="I263" s="148"/>
      <c r="J263" s="148"/>
      <c r="K263" s="148"/>
      <c r="L263" s="149"/>
      <c r="M263" s="80"/>
      <c r="N263" s="150"/>
      <c r="O263" s="150"/>
      <c r="P263" s="150"/>
      <c r="Q263" s="150"/>
      <c r="R263" s="150"/>
      <c r="S263" s="150"/>
      <c r="T263" s="150"/>
      <c r="U263" s="150"/>
      <c r="V263" s="150"/>
      <c r="W263" s="150"/>
      <c r="X263" s="150"/>
      <c r="Y263" s="151"/>
      <c r="Z263" s="152"/>
      <c r="AA263" s="153"/>
      <c r="AB263" s="153"/>
      <c r="AC263" s="584"/>
      <c r="AD263" s="147"/>
      <c r="AE263" s="148"/>
      <c r="AF263" s="148"/>
      <c r="AG263" s="148"/>
      <c r="AH263" s="149"/>
      <c r="AI263" s="80"/>
      <c r="AJ263" s="150"/>
      <c r="AK263" s="150"/>
      <c r="AL263" s="150"/>
      <c r="AM263" s="150"/>
      <c r="AN263" s="150"/>
      <c r="AO263" s="150"/>
      <c r="AP263" s="150"/>
      <c r="AQ263" s="150"/>
      <c r="AR263" s="150"/>
      <c r="AS263" s="150"/>
      <c r="AT263" s="150"/>
      <c r="AU263" s="151"/>
      <c r="AV263" s="152"/>
      <c r="AW263" s="153"/>
      <c r="AX263" s="153"/>
      <c r="AY263" s="154"/>
    </row>
    <row r="264" spans="2:51" ht="24.75" customHeight="1">
      <c r="B264" s="199"/>
      <c r="C264" s="200"/>
      <c r="D264" s="200"/>
      <c r="E264" s="200"/>
      <c r="F264" s="200"/>
      <c r="G264" s="201"/>
      <c r="H264" s="147"/>
      <c r="I264" s="148"/>
      <c r="J264" s="148"/>
      <c r="K264" s="148"/>
      <c r="L264" s="149"/>
      <c r="M264" s="80"/>
      <c r="N264" s="150"/>
      <c r="O264" s="150"/>
      <c r="P264" s="150"/>
      <c r="Q264" s="150"/>
      <c r="R264" s="150"/>
      <c r="S264" s="150"/>
      <c r="T264" s="150"/>
      <c r="U264" s="150"/>
      <c r="V264" s="150"/>
      <c r="W264" s="150"/>
      <c r="X264" s="150"/>
      <c r="Y264" s="151"/>
      <c r="Z264" s="152"/>
      <c r="AA264" s="153"/>
      <c r="AB264" s="153"/>
      <c r="AC264" s="153"/>
      <c r="AD264" s="147"/>
      <c r="AE264" s="148"/>
      <c r="AF264" s="148"/>
      <c r="AG264" s="148"/>
      <c r="AH264" s="149"/>
      <c r="AI264" s="80"/>
      <c r="AJ264" s="150"/>
      <c r="AK264" s="150"/>
      <c r="AL264" s="150"/>
      <c r="AM264" s="150"/>
      <c r="AN264" s="150"/>
      <c r="AO264" s="150"/>
      <c r="AP264" s="150"/>
      <c r="AQ264" s="150"/>
      <c r="AR264" s="150"/>
      <c r="AS264" s="150"/>
      <c r="AT264" s="150"/>
      <c r="AU264" s="151"/>
      <c r="AV264" s="152"/>
      <c r="AW264" s="153"/>
      <c r="AX264" s="153"/>
      <c r="AY264" s="154"/>
    </row>
    <row r="265" spans="2:51" ht="24.75" customHeight="1">
      <c r="B265" s="199"/>
      <c r="C265" s="200"/>
      <c r="D265" s="200"/>
      <c r="E265" s="200"/>
      <c r="F265" s="200"/>
      <c r="G265" s="201"/>
      <c r="H265" s="147"/>
      <c r="I265" s="148"/>
      <c r="J265" s="148"/>
      <c r="K265" s="148"/>
      <c r="L265" s="149"/>
      <c r="M265" s="80"/>
      <c r="N265" s="150"/>
      <c r="O265" s="150"/>
      <c r="P265" s="150"/>
      <c r="Q265" s="150"/>
      <c r="R265" s="150"/>
      <c r="S265" s="150"/>
      <c r="T265" s="150"/>
      <c r="U265" s="150"/>
      <c r="V265" s="150"/>
      <c r="W265" s="150"/>
      <c r="X265" s="150"/>
      <c r="Y265" s="151"/>
      <c r="Z265" s="152"/>
      <c r="AA265" s="153"/>
      <c r="AB265" s="153"/>
      <c r="AC265" s="153"/>
      <c r="AD265" s="147"/>
      <c r="AE265" s="148"/>
      <c r="AF265" s="148"/>
      <c r="AG265" s="148"/>
      <c r="AH265" s="149"/>
      <c r="AI265" s="80"/>
      <c r="AJ265" s="150"/>
      <c r="AK265" s="150"/>
      <c r="AL265" s="150"/>
      <c r="AM265" s="150"/>
      <c r="AN265" s="150"/>
      <c r="AO265" s="150"/>
      <c r="AP265" s="150"/>
      <c r="AQ265" s="150"/>
      <c r="AR265" s="150"/>
      <c r="AS265" s="150"/>
      <c r="AT265" s="150"/>
      <c r="AU265" s="151"/>
      <c r="AV265" s="152"/>
      <c r="AW265" s="153"/>
      <c r="AX265" s="153"/>
      <c r="AY265" s="154"/>
    </row>
    <row r="266" spans="2:51" ht="24.75" customHeight="1">
      <c r="B266" s="199"/>
      <c r="C266" s="200"/>
      <c r="D266" s="200"/>
      <c r="E266" s="200"/>
      <c r="F266" s="200"/>
      <c r="G266" s="201"/>
      <c r="H266" s="147"/>
      <c r="I266" s="148"/>
      <c r="J266" s="148"/>
      <c r="K266" s="148"/>
      <c r="L266" s="149"/>
      <c r="M266" s="80"/>
      <c r="N266" s="150"/>
      <c r="O266" s="150"/>
      <c r="P266" s="150"/>
      <c r="Q266" s="150"/>
      <c r="R266" s="150"/>
      <c r="S266" s="150"/>
      <c r="T266" s="150"/>
      <c r="U266" s="150"/>
      <c r="V266" s="150"/>
      <c r="W266" s="150"/>
      <c r="X266" s="150"/>
      <c r="Y266" s="151"/>
      <c r="Z266" s="152"/>
      <c r="AA266" s="153"/>
      <c r="AB266" s="153"/>
      <c r="AC266" s="153"/>
      <c r="AD266" s="147"/>
      <c r="AE266" s="148"/>
      <c r="AF266" s="148"/>
      <c r="AG266" s="148"/>
      <c r="AH266" s="149"/>
      <c r="AI266" s="80"/>
      <c r="AJ266" s="150"/>
      <c r="AK266" s="150"/>
      <c r="AL266" s="150"/>
      <c r="AM266" s="150"/>
      <c r="AN266" s="150"/>
      <c r="AO266" s="150"/>
      <c r="AP266" s="150"/>
      <c r="AQ266" s="150"/>
      <c r="AR266" s="150"/>
      <c r="AS266" s="150"/>
      <c r="AT266" s="150"/>
      <c r="AU266" s="151"/>
      <c r="AV266" s="152"/>
      <c r="AW266" s="153"/>
      <c r="AX266" s="153"/>
      <c r="AY266" s="154"/>
    </row>
    <row r="267" spans="2:51" ht="24.75" customHeight="1">
      <c r="B267" s="199"/>
      <c r="C267" s="200"/>
      <c r="D267" s="200"/>
      <c r="E267" s="200"/>
      <c r="F267" s="200"/>
      <c r="G267" s="201"/>
      <c r="H267" s="578"/>
      <c r="I267" s="245"/>
      <c r="J267" s="245"/>
      <c r="K267" s="245"/>
      <c r="L267" s="246"/>
      <c r="M267" s="71"/>
      <c r="N267" s="579"/>
      <c r="O267" s="579"/>
      <c r="P267" s="579"/>
      <c r="Q267" s="579"/>
      <c r="R267" s="579"/>
      <c r="S267" s="579"/>
      <c r="T267" s="579"/>
      <c r="U267" s="579"/>
      <c r="V267" s="579"/>
      <c r="W267" s="579"/>
      <c r="X267" s="579"/>
      <c r="Y267" s="580"/>
      <c r="Z267" s="581"/>
      <c r="AA267" s="582"/>
      <c r="AB267" s="582"/>
      <c r="AC267" s="582"/>
      <c r="AD267" s="578"/>
      <c r="AE267" s="245"/>
      <c r="AF267" s="245"/>
      <c r="AG267" s="245"/>
      <c r="AH267" s="246"/>
      <c r="AI267" s="71"/>
      <c r="AJ267" s="579"/>
      <c r="AK267" s="579"/>
      <c r="AL267" s="579"/>
      <c r="AM267" s="579"/>
      <c r="AN267" s="579"/>
      <c r="AO267" s="579"/>
      <c r="AP267" s="579"/>
      <c r="AQ267" s="579"/>
      <c r="AR267" s="579"/>
      <c r="AS267" s="579"/>
      <c r="AT267" s="579"/>
      <c r="AU267" s="580"/>
      <c r="AV267" s="581"/>
      <c r="AW267" s="582"/>
      <c r="AX267" s="582"/>
      <c r="AY267" s="583"/>
    </row>
    <row r="268" spans="2:51" ht="24.75" customHeight="1">
      <c r="B268" s="199"/>
      <c r="C268" s="200"/>
      <c r="D268" s="200"/>
      <c r="E268" s="200"/>
      <c r="F268" s="200"/>
      <c r="G268" s="201"/>
      <c r="H268" s="109" t="s">
        <v>42</v>
      </c>
      <c r="I268" s="110"/>
      <c r="J268" s="110"/>
      <c r="K268" s="110"/>
      <c r="L268" s="110"/>
      <c r="M268" s="111"/>
      <c r="N268" s="112"/>
      <c r="O268" s="112"/>
      <c r="P268" s="112"/>
      <c r="Q268" s="112"/>
      <c r="R268" s="112"/>
      <c r="S268" s="112"/>
      <c r="T268" s="112"/>
      <c r="U268" s="112"/>
      <c r="V268" s="112"/>
      <c r="W268" s="112"/>
      <c r="X268" s="112"/>
      <c r="Y268" s="113"/>
      <c r="Z268" s="594">
        <f>SUM(Z260:AC267)</f>
        <v>0</v>
      </c>
      <c r="AA268" s="595"/>
      <c r="AB268" s="595"/>
      <c r="AC268" s="596"/>
      <c r="AD268" s="109" t="s">
        <v>42</v>
      </c>
      <c r="AE268" s="110"/>
      <c r="AF268" s="110"/>
      <c r="AG268" s="110"/>
      <c r="AH268" s="110"/>
      <c r="AI268" s="111"/>
      <c r="AJ268" s="112"/>
      <c r="AK268" s="112"/>
      <c r="AL268" s="112"/>
      <c r="AM268" s="112"/>
      <c r="AN268" s="112"/>
      <c r="AO268" s="112"/>
      <c r="AP268" s="112"/>
      <c r="AQ268" s="112"/>
      <c r="AR268" s="112"/>
      <c r="AS268" s="112"/>
      <c r="AT268" s="112"/>
      <c r="AU268" s="113"/>
      <c r="AV268" s="594">
        <f>SUM(AV260:AY267)</f>
        <v>0</v>
      </c>
      <c r="AW268" s="595"/>
      <c r="AX268" s="595"/>
      <c r="AY268" s="597"/>
    </row>
    <row r="269" spans="2:51" ht="24.75" customHeight="1">
      <c r="B269" s="199"/>
      <c r="C269" s="200"/>
      <c r="D269" s="200"/>
      <c r="E269" s="200"/>
      <c r="F269" s="200"/>
      <c r="G269" s="201"/>
      <c r="H269" s="130" t="s">
        <v>1684</v>
      </c>
      <c r="I269" s="103"/>
      <c r="J269" s="103"/>
      <c r="K269" s="103"/>
      <c r="L269" s="103"/>
      <c r="M269" s="103"/>
      <c r="N269" s="103"/>
      <c r="O269" s="103"/>
      <c r="P269" s="103"/>
      <c r="Q269" s="103"/>
      <c r="R269" s="103"/>
      <c r="S269" s="103"/>
      <c r="T269" s="103"/>
      <c r="U269" s="103"/>
      <c r="V269" s="103"/>
      <c r="W269" s="103"/>
      <c r="X269" s="103"/>
      <c r="Y269" s="103"/>
      <c r="Z269" s="103"/>
      <c r="AA269" s="103"/>
      <c r="AB269" s="103"/>
      <c r="AC269" s="104"/>
      <c r="AD269" s="130"/>
      <c r="AE269" s="103"/>
      <c r="AF269" s="103"/>
      <c r="AG269" s="103"/>
      <c r="AH269" s="103"/>
      <c r="AI269" s="103"/>
      <c r="AJ269" s="103"/>
      <c r="AK269" s="103"/>
      <c r="AL269" s="103"/>
      <c r="AM269" s="103"/>
      <c r="AN269" s="103"/>
      <c r="AO269" s="103"/>
      <c r="AP269" s="103"/>
      <c r="AQ269" s="103"/>
      <c r="AR269" s="103"/>
      <c r="AS269" s="103"/>
      <c r="AT269" s="103"/>
      <c r="AU269" s="103"/>
      <c r="AV269" s="103"/>
      <c r="AW269" s="103"/>
      <c r="AX269" s="103"/>
      <c r="AY269" s="1974"/>
    </row>
    <row r="270" spans="2:51" ht="24.75" customHeight="1">
      <c r="B270" s="199"/>
      <c r="C270" s="200"/>
      <c r="D270" s="200"/>
      <c r="E270" s="200"/>
      <c r="F270" s="200"/>
      <c r="G270" s="201"/>
      <c r="H270" s="100" t="s">
        <v>77</v>
      </c>
      <c r="I270" s="101"/>
      <c r="J270" s="101"/>
      <c r="K270" s="101"/>
      <c r="L270" s="101"/>
      <c r="M270" s="102" t="s">
        <v>138</v>
      </c>
      <c r="N270" s="103"/>
      <c r="O270" s="103"/>
      <c r="P270" s="103"/>
      <c r="Q270" s="103"/>
      <c r="R270" s="103"/>
      <c r="S270" s="103"/>
      <c r="T270" s="103"/>
      <c r="U270" s="103"/>
      <c r="V270" s="103"/>
      <c r="W270" s="103"/>
      <c r="X270" s="103"/>
      <c r="Y270" s="104"/>
      <c r="Z270" s="105" t="s">
        <v>139</v>
      </c>
      <c r="AA270" s="106"/>
      <c r="AB270" s="106"/>
      <c r="AC270" s="107"/>
      <c r="AD270" s="100" t="s">
        <v>77</v>
      </c>
      <c r="AE270" s="101"/>
      <c r="AF270" s="101"/>
      <c r="AG270" s="101"/>
      <c r="AH270" s="101"/>
      <c r="AI270" s="102" t="s">
        <v>138</v>
      </c>
      <c r="AJ270" s="103"/>
      <c r="AK270" s="103"/>
      <c r="AL270" s="103"/>
      <c r="AM270" s="103"/>
      <c r="AN270" s="103"/>
      <c r="AO270" s="103"/>
      <c r="AP270" s="103"/>
      <c r="AQ270" s="103"/>
      <c r="AR270" s="103"/>
      <c r="AS270" s="103"/>
      <c r="AT270" s="103"/>
      <c r="AU270" s="104"/>
      <c r="AV270" s="105" t="s">
        <v>139</v>
      </c>
      <c r="AW270" s="106"/>
      <c r="AX270" s="106"/>
      <c r="AY270" s="108"/>
    </row>
    <row r="271" spans="2:51" ht="24.75" customHeight="1">
      <c r="B271" s="199"/>
      <c r="C271" s="200"/>
      <c r="D271" s="200"/>
      <c r="E271" s="200"/>
      <c r="F271" s="200"/>
      <c r="G271" s="201"/>
      <c r="H271" s="585"/>
      <c r="I271" s="262"/>
      <c r="J271" s="262"/>
      <c r="K271" s="262"/>
      <c r="L271" s="263"/>
      <c r="M271" s="3036"/>
      <c r="N271" s="1228"/>
      <c r="O271" s="1228"/>
      <c r="P271" s="1228"/>
      <c r="Q271" s="1228"/>
      <c r="R271" s="1228"/>
      <c r="S271" s="1228"/>
      <c r="T271" s="1228"/>
      <c r="U271" s="1228"/>
      <c r="V271" s="1228"/>
      <c r="W271" s="1228"/>
      <c r="X271" s="1228"/>
      <c r="Y271" s="3304"/>
      <c r="Z271" s="586"/>
      <c r="AA271" s="587"/>
      <c r="AB271" s="587"/>
      <c r="AC271" s="588"/>
      <c r="AD271" s="585"/>
      <c r="AE271" s="262"/>
      <c r="AF271" s="262"/>
      <c r="AG271" s="262"/>
      <c r="AH271" s="263"/>
      <c r="AI271" s="89"/>
      <c r="AJ271" s="164"/>
      <c r="AK271" s="164"/>
      <c r="AL271" s="164"/>
      <c r="AM271" s="164"/>
      <c r="AN271" s="164"/>
      <c r="AO271" s="164"/>
      <c r="AP271" s="164"/>
      <c r="AQ271" s="164"/>
      <c r="AR271" s="164"/>
      <c r="AS271" s="164"/>
      <c r="AT271" s="164"/>
      <c r="AU271" s="165"/>
      <c r="AV271" s="586"/>
      <c r="AW271" s="587"/>
      <c r="AX271" s="587"/>
      <c r="AY271" s="589"/>
    </row>
    <row r="272" spans="2:51" ht="24.75" customHeight="1">
      <c r="B272" s="199"/>
      <c r="C272" s="200"/>
      <c r="D272" s="200"/>
      <c r="E272" s="200"/>
      <c r="F272" s="200"/>
      <c r="G272" s="201"/>
      <c r="H272" s="147"/>
      <c r="I272" s="148"/>
      <c r="J272" s="148"/>
      <c r="K272" s="148"/>
      <c r="L272" s="149"/>
      <c r="M272" s="80"/>
      <c r="N272" s="150"/>
      <c r="O272" s="150"/>
      <c r="P272" s="150"/>
      <c r="Q272" s="150"/>
      <c r="R272" s="150"/>
      <c r="S272" s="150"/>
      <c r="T272" s="150"/>
      <c r="U272" s="150"/>
      <c r="V272" s="150"/>
      <c r="W272" s="150"/>
      <c r="X272" s="150"/>
      <c r="Y272" s="151"/>
      <c r="Z272" s="152"/>
      <c r="AA272" s="153"/>
      <c r="AB272" s="153"/>
      <c r="AC272" s="584"/>
      <c r="AD272" s="147"/>
      <c r="AE272" s="148"/>
      <c r="AF272" s="148"/>
      <c r="AG272" s="148"/>
      <c r="AH272" s="149"/>
      <c r="AI272" s="80"/>
      <c r="AJ272" s="150"/>
      <c r="AK272" s="150"/>
      <c r="AL272" s="150"/>
      <c r="AM272" s="150"/>
      <c r="AN272" s="150"/>
      <c r="AO272" s="150"/>
      <c r="AP272" s="150"/>
      <c r="AQ272" s="150"/>
      <c r="AR272" s="150"/>
      <c r="AS272" s="150"/>
      <c r="AT272" s="150"/>
      <c r="AU272" s="151"/>
      <c r="AV272" s="152"/>
      <c r="AW272" s="153"/>
      <c r="AX272" s="153"/>
      <c r="AY272" s="154"/>
    </row>
    <row r="273" spans="2:51" ht="24.75" customHeight="1">
      <c r="B273" s="199"/>
      <c r="C273" s="200"/>
      <c r="D273" s="200"/>
      <c r="E273" s="200"/>
      <c r="F273" s="200"/>
      <c r="G273" s="201"/>
      <c r="H273" s="147"/>
      <c r="I273" s="148"/>
      <c r="J273" s="148"/>
      <c r="K273" s="148"/>
      <c r="L273" s="149"/>
      <c r="M273" s="80"/>
      <c r="N273" s="150"/>
      <c r="O273" s="150"/>
      <c r="P273" s="150"/>
      <c r="Q273" s="150"/>
      <c r="R273" s="150"/>
      <c r="S273" s="150"/>
      <c r="T273" s="150"/>
      <c r="U273" s="150"/>
      <c r="V273" s="150"/>
      <c r="W273" s="150"/>
      <c r="X273" s="150"/>
      <c r="Y273" s="151"/>
      <c r="Z273" s="152"/>
      <c r="AA273" s="153"/>
      <c r="AB273" s="153"/>
      <c r="AC273" s="584"/>
      <c r="AD273" s="147"/>
      <c r="AE273" s="148"/>
      <c r="AF273" s="148"/>
      <c r="AG273" s="148"/>
      <c r="AH273" s="149"/>
      <c r="AI273" s="80"/>
      <c r="AJ273" s="150"/>
      <c r="AK273" s="150"/>
      <c r="AL273" s="150"/>
      <c r="AM273" s="150"/>
      <c r="AN273" s="150"/>
      <c r="AO273" s="150"/>
      <c r="AP273" s="150"/>
      <c r="AQ273" s="150"/>
      <c r="AR273" s="150"/>
      <c r="AS273" s="150"/>
      <c r="AT273" s="150"/>
      <c r="AU273" s="151"/>
      <c r="AV273" s="152"/>
      <c r="AW273" s="153"/>
      <c r="AX273" s="153"/>
      <c r="AY273" s="154"/>
    </row>
    <row r="274" spans="2:51" ht="24.75" customHeight="1">
      <c r="B274" s="199"/>
      <c r="C274" s="200"/>
      <c r="D274" s="200"/>
      <c r="E274" s="200"/>
      <c r="F274" s="200"/>
      <c r="G274" s="201"/>
      <c r="H274" s="147"/>
      <c r="I274" s="148"/>
      <c r="J274" s="148"/>
      <c r="K274" s="148"/>
      <c r="L274" s="149"/>
      <c r="M274" s="80"/>
      <c r="N274" s="150"/>
      <c r="O274" s="150"/>
      <c r="P274" s="150"/>
      <c r="Q274" s="150"/>
      <c r="R274" s="150"/>
      <c r="S274" s="150"/>
      <c r="T274" s="150"/>
      <c r="U274" s="150"/>
      <c r="V274" s="150"/>
      <c r="W274" s="150"/>
      <c r="X274" s="150"/>
      <c r="Y274" s="151"/>
      <c r="Z274" s="152"/>
      <c r="AA274" s="153"/>
      <c r="AB274" s="153"/>
      <c r="AC274" s="584"/>
      <c r="AD274" s="147"/>
      <c r="AE274" s="148"/>
      <c r="AF274" s="148"/>
      <c r="AG274" s="148"/>
      <c r="AH274" s="149"/>
      <c r="AI274" s="80"/>
      <c r="AJ274" s="150"/>
      <c r="AK274" s="150"/>
      <c r="AL274" s="150"/>
      <c r="AM274" s="150"/>
      <c r="AN274" s="150"/>
      <c r="AO274" s="150"/>
      <c r="AP274" s="150"/>
      <c r="AQ274" s="150"/>
      <c r="AR274" s="150"/>
      <c r="AS274" s="150"/>
      <c r="AT274" s="150"/>
      <c r="AU274" s="151"/>
      <c r="AV274" s="152"/>
      <c r="AW274" s="153"/>
      <c r="AX274" s="153"/>
      <c r="AY274" s="154"/>
    </row>
    <row r="275" spans="2:51" ht="24.75" customHeight="1">
      <c r="B275" s="199"/>
      <c r="C275" s="200"/>
      <c r="D275" s="200"/>
      <c r="E275" s="200"/>
      <c r="F275" s="200"/>
      <c r="G275" s="201"/>
      <c r="H275" s="147"/>
      <c r="I275" s="148"/>
      <c r="J275" s="148"/>
      <c r="K275" s="148"/>
      <c r="L275" s="149"/>
      <c r="M275" s="80"/>
      <c r="N275" s="150"/>
      <c r="O275" s="150"/>
      <c r="P275" s="150"/>
      <c r="Q275" s="150"/>
      <c r="R275" s="150"/>
      <c r="S275" s="150"/>
      <c r="T275" s="150"/>
      <c r="U275" s="150"/>
      <c r="V275" s="150"/>
      <c r="W275" s="150"/>
      <c r="X275" s="150"/>
      <c r="Y275" s="151"/>
      <c r="Z275" s="152"/>
      <c r="AA275" s="153"/>
      <c r="AB275" s="153"/>
      <c r="AC275" s="153"/>
      <c r="AD275" s="147"/>
      <c r="AE275" s="148"/>
      <c r="AF275" s="148"/>
      <c r="AG275" s="148"/>
      <c r="AH275" s="149"/>
      <c r="AI275" s="80"/>
      <c r="AJ275" s="150"/>
      <c r="AK275" s="150"/>
      <c r="AL275" s="150"/>
      <c r="AM275" s="150"/>
      <c r="AN275" s="150"/>
      <c r="AO275" s="150"/>
      <c r="AP275" s="150"/>
      <c r="AQ275" s="150"/>
      <c r="AR275" s="150"/>
      <c r="AS275" s="150"/>
      <c r="AT275" s="150"/>
      <c r="AU275" s="151"/>
      <c r="AV275" s="152"/>
      <c r="AW275" s="153"/>
      <c r="AX275" s="153"/>
      <c r="AY275" s="154"/>
    </row>
    <row r="276" spans="2:51" ht="24.75" customHeight="1">
      <c r="B276" s="199"/>
      <c r="C276" s="200"/>
      <c r="D276" s="200"/>
      <c r="E276" s="200"/>
      <c r="F276" s="200"/>
      <c r="G276" s="201"/>
      <c r="H276" s="147"/>
      <c r="I276" s="148"/>
      <c r="J276" s="148"/>
      <c r="K276" s="148"/>
      <c r="L276" s="149"/>
      <c r="M276" s="80"/>
      <c r="N276" s="150"/>
      <c r="O276" s="150"/>
      <c r="P276" s="150"/>
      <c r="Q276" s="150"/>
      <c r="R276" s="150"/>
      <c r="S276" s="150"/>
      <c r="T276" s="150"/>
      <c r="U276" s="150"/>
      <c r="V276" s="150"/>
      <c r="W276" s="150"/>
      <c r="X276" s="150"/>
      <c r="Y276" s="151"/>
      <c r="Z276" s="152"/>
      <c r="AA276" s="153"/>
      <c r="AB276" s="153"/>
      <c r="AC276" s="153"/>
      <c r="AD276" s="147"/>
      <c r="AE276" s="148"/>
      <c r="AF276" s="148"/>
      <c r="AG276" s="148"/>
      <c r="AH276" s="149"/>
      <c r="AI276" s="80"/>
      <c r="AJ276" s="150"/>
      <c r="AK276" s="150"/>
      <c r="AL276" s="150"/>
      <c r="AM276" s="150"/>
      <c r="AN276" s="150"/>
      <c r="AO276" s="150"/>
      <c r="AP276" s="150"/>
      <c r="AQ276" s="150"/>
      <c r="AR276" s="150"/>
      <c r="AS276" s="150"/>
      <c r="AT276" s="150"/>
      <c r="AU276" s="151"/>
      <c r="AV276" s="152"/>
      <c r="AW276" s="153"/>
      <c r="AX276" s="153"/>
      <c r="AY276" s="154"/>
    </row>
    <row r="277" spans="2:51" ht="24.75" customHeight="1">
      <c r="B277" s="199"/>
      <c r="C277" s="200"/>
      <c r="D277" s="200"/>
      <c r="E277" s="200"/>
      <c r="F277" s="200"/>
      <c r="G277" s="201"/>
      <c r="H277" s="147"/>
      <c r="I277" s="148"/>
      <c r="J277" s="148"/>
      <c r="K277" s="148"/>
      <c r="L277" s="149"/>
      <c r="M277" s="80"/>
      <c r="N277" s="150"/>
      <c r="O277" s="150"/>
      <c r="P277" s="150"/>
      <c r="Q277" s="150"/>
      <c r="R277" s="150"/>
      <c r="S277" s="150"/>
      <c r="T277" s="150"/>
      <c r="U277" s="150"/>
      <c r="V277" s="150"/>
      <c r="W277" s="150"/>
      <c r="X277" s="150"/>
      <c r="Y277" s="151"/>
      <c r="Z277" s="152"/>
      <c r="AA277" s="153"/>
      <c r="AB277" s="153"/>
      <c r="AC277" s="153"/>
      <c r="AD277" s="147"/>
      <c r="AE277" s="148"/>
      <c r="AF277" s="148"/>
      <c r="AG277" s="148"/>
      <c r="AH277" s="149"/>
      <c r="AI277" s="80"/>
      <c r="AJ277" s="150"/>
      <c r="AK277" s="150"/>
      <c r="AL277" s="150"/>
      <c r="AM277" s="150"/>
      <c r="AN277" s="150"/>
      <c r="AO277" s="150"/>
      <c r="AP277" s="150"/>
      <c r="AQ277" s="150"/>
      <c r="AR277" s="150"/>
      <c r="AS277" s="150"/>
      <c r="AT277" s="150"/>
      <c r="AU277" s="151"/>
      <c r="AV277" s="152"/>
      <c r="AW277" s="153"/>
      <c r="AX277" s="153"/>
      <c r="AY277" s="154"/>
    </row>
    <row r="278" spans="2:51" ht="24.75" customHeight="1">
      <c r="B278" s="199"/>
      <c r="C278" s="200"/>
      <c r="D278" s="200"/>
      <c r="E278" s="200"/>
      <c r="F278" s="200"/>
      <c r="G278" s="201"/>
      <c r="H278" s="578"/>
      <c r="I278" s="245"/>
      <c r="J278" s="245"/>
      <c r="K278" s="245"/>
      <c r="L278" s="246"/>
      <c r="M278" s="71"/>
      <c r="N278" s="579"/>
      <c r="O278" s="579"/>
      <c r="P278" s="579"/>
      <c r="Q278" s="579"/>
      <c r="R278" s="579"/>
      <c r="S278" s="579"/>
      <c r="T278" s="579"/>
      <c r="U278" s="579"/>
      <c r="V278" s="579"/>
      <c r="W278" s="579"/>
      <c r="X278" s="579"/>
      <c r="Y278" s="580"/>
      <c r="Z278" s="581"/>
      <c r="AA278" s="582"/>
      <c r="AB278" s="582"/>
      <c r="AC278" s="582"/>
      <c r="AD278" s="578"/>
      <c r="AE278" s="245"/>
      <c r="AF278" s="245"/>
      <c r="AG278" s="245"/>
      <c r="AH278" s="246"/>
      <c r="AI278" s="71"/>
      <c r="AJ278" s="579"/>
      <c r="AK278" s="579"/>
      <c r="AL278" s="579"/>
      <c r="AM278" s="579"/>
      <c r="AN278" s="579"/>
      <c r="AO278" s="579"/>
      <c r="AP278" s="579"/>
      <c r="AQ278" s="579"/>
      <c r="AR278" s="579"/>
      <c r="AS278" s="579"/>
      <c r="AT278" s="579"/>
      <c r="AU278" s="580"/>
      <c r="AV278" s="581"/>
      <c r="AW278" s="582"/>
      <c r="AX278" s="582"/>
      <c r="AY278" s="583"/>
    </row>
    <row r="279" spans="2:51" ht="24.75" customHeight="1">
      <c r="B279" s="199"/>
      <c r="C279" s="200"/>
      <c r="D279" s="200"/>
      <c r="E279" s="200"/>
      <c r="F279" s="200"/>
      <c r="G279" s="201"/>
      <c r="H279" s="109" t="s">
        <v>42</v>
      </c>
      <c r="I279" s="110"/>
      <c r="J279" s="110"/>
      <c r="K279" s="110"/>
      <c r="L279" s="110"/>
      <c r="M279" s="111"/>
      <c r="N279" s="112"/>
      <c r="O279" s="112"/>
      <c r="P279" s="112"/>
      <c r="Q279" s="112"/>
      <c r="R279" s="112"/>
      <c r="S279" s="112"/>
      <c r="T279" s="112"/>
      <c r="U279" s="112"/>
      <c r="V279" s="112"/>
      <c r="W279" s="112"/>
      <c r="X279" s="112"/>
      <c r="Y279" s="113"/>
      <c r="Z279" s="594">
        <f>SUM(Z271:AC278)</f>
        <v>0</v>
      </c>
      <c r="AA279" s="595"/>
      <c r="AB279" s="595"/>
      <c r="AC279" s="596"/>
      <c r="AD279" s="109" t="s">
        <v>42</v>
      </c>
      <c r="AE279" s="110"/>
      <c r="AF279" s="110"/>
      <c r="AG279" s="110"/>
      <c r="AH279" s="110"/>
      <c r="AI279" s="111"/>
      <c r="AJ279" s="112"/>
      <c r="AK279" s="112"/>
      <c r="AL279" s="112"/>
      <c r="AM279" s="112"/>
      <c r="AN279" s="112"/>
      <c r="AO279" s="112"/>
      <c r="AP279" s="112"/>
      <c r="AQ279" s="112"/>
      <c r="AR279" s="112"/>
      <c r="AS279" s="112"/>
      <c r="AT279" s="112"/>
      <c r="AU279" s="113"/>
      <c r="AV279" s="594">
        <f>SUM(AV271:AY278)</f>
        <v>0</v>
      </c>
      <c r="AW279" s="595"/>
      <c r="AX279" s="595"/>
      <c r="AY279" s="597"/>
    </row>
    <row r="280" spans="2:51" ht="24.75" customHeight="1">
      <c r="B280" s="199"/>
      <c r="C280" s="200"/>
      <c r="D280" s="200"/>
      <c r="E280" s="200"/>
      <c r="F280" s="200"/>
      <c r="G280" s="201"/>
      <c r="H280" s="130" t="s">
        <v>1685</v>
      </c>
      <c r="I280" s="103"/>
      <c r="J280" s="103"/>
      <c r="K280" s="103"/>
      <c r="L280" s="103"/>
      <c r="M280" s="103"/>
      <c r="N280" s="103"/>
      <c r="O280" s="103"/>
      <c r="P280" s="103"/>
      <c r="Q280" s="103"/>
      <c r="R280" s="103"/>
      <c r="S280" s="103"/>
      <c r="T280" s="103"/>
      <c r="U280" s="103"/>
      <c r="V280" s="103"/>
      <c r="W280" s="103"/>
      <c r="X280" s="103"/>
      <c r="Y280" s="103"/>
      <c r="Z280" s="103"/>
      <c r="AA280" s="103"/>
      <c r="AB280" s="103"/>
      <c r="AC280" s="104"/>
      <c r="AD280" s="130" t="s">
        <v>1686</v>
      </c>
      <c r="AE280" s="103"/>
      <c r="AF280" s="103"/>
      <c r="AG280" s="103"/>
      <c r="AH280" s="103"/>
      <c r="AI280" s="103"/>
      <c r="AJ280" s="103"/>
      <c r="AK280" s="103"/>
      <c r="AL280" s="103"/>
      <c r="AM280" s="103"/>
      <c r="AN280" s="103"/>
      <c r="AO280" s="103"/>
      <c r="AP280" s="103"/>
      <c r="AQ280" s="103"/>
      <c r="AR280" s="103"/>
      <c r="AS280" s="103"/>
      <c r="AT280" s="103"/>
      <c r="AU280" s="103"/>
      <c r="AV280" s="103"/>
      <c r="AW280" s="103"/>
      <c r="AX280" s="103"/>
      <c r="AY280" s="1974"/>
    </row>
    <row r="281" spans="2:51" ht="24.75" customHeight="1">
      <c r="B281" s="199"/>
      <c r="C281" s="200"/>
      <c r="D281" s="200"/>
      <c r="E281" s="200"/>
      <c r="F281" s="200"/>
      <c r="G281" s="201"/>
      <c r="H281" s="100" t="s">
        <v>77</v>
      </c>
      <c r="I281" s="101"/>
      <c r="J281" s="101"/>
      <c r="K281" s="101"/>
      <c r="L281" s="101"/>
      <c r="M281" s="102" t="s">
        <v>138</v>
      </c>
      <c r="N281" s="103"/>
      <c r="O281" s="103"/>
      <c r="P281" s="103"/>
      <c r="Q281" s="103"/>
      <c r="R281" s="103"/>
      <c r="S281" s="103"/>
      <c r="T281" s="103"/>
      <c r="U281" s="103"/>
      <c r="V281" s="103"/>
      <c r="W281" s="103"/>
      <c r="X281" s="103"/>
      <c r="Y281" s="104"/>
      <c r="Z281" s="105" t="s">
        <v>139</v>
      </c>
      <c r="AA281" s="106"/>
      <c r="AB281" s="106"/>
      <c r="AC281" s="107"/>
      <c r="AD281" s="100" t="s">
        <v>77</v>
      </c>
      <c r="AE281" s="101"/>
      <c r="AF281" s="101"/>
      <c r="AG281" s="101"/>
      <c r="AH281" s="101"/>
      <c r="AI281" s="102" t="s">
        <v>138</v>
      </c>
      <c r="AJ281" s="103"/>
      <c r="AK281" s="103"/>
      <c r="AL281" s="103"/>
      <c r="AM281" s="103"/>
      <c r="AN281" s="103"/>
      <c r="AO281" s="103"/>
      <c r="AP281" s="103"/>
      <c r="AQ281" s="103"/>
      <c r="AR281" s="103"/>
      <c r="AS281" s="103"/>
      <c r="AT281" s="103"/>
      <c r="AU281" s="104"/>
      <c r="AV281" s="105" t="s">
        <v>139</v>
      </c>
      <c r="AW281" s="106"/>
      <c r="AX281" s="106"/>
      <c r="AY281" s="108"/>
    </row>
    <row r="282" spans="2:51" ht="24.75" customHeight="1">
      <c r="B282" s="199"/>
      <c r="C282" s="200"/>
      <c r="D282" s="200"/>
      <c r="E282" s="200"/>
      <c r="F282" s="200"/>
      <c r="G282" s="201"/>
      <c r="H282" s="585"/>
      <c r="I282" s="262"/>
      <c r="J282" s="262"/>
      <c r="K282" s="262"/>
      <c r="L282" s="263"/>
      <c r="M282" s="89"/>
      <c r="N282" s="164"/>
      <c r="O282" s="164"/>
      <c r="P282" s="164"/>
      <c r="Q282" s="164"/>
      <c r="R282" s="164"/>
      <c r="S282" s="164"/>
      <c r="T282" s="164"/>
      <c r="U282" s="164"/>
      <c r="V282" s="164"/>
      <c r="W282" s="164"/>
      <c r="X282" s="164"/>
      <c r="Y282" s="165"/>
      <c r="Z282" s="586"/>
      <c r="AA282" s="587"/>
      <c r="AB282" s="587"/>
      <c r="AC282" s="588"/>
      <c r="AD282" s="585"/>
      <c r="AE282" s="262"/>
      <c r="AF282" s="262"/>
      <c r="AG282" s="262"/>
      <c r="AH282" s="263"/>
      <c r="AI282" s="89"/>
      <c r="AJ282" s="164"/>
      <c r="AK282" s="164"/>
      <c r="AL282" s="164"/>
      <c r="AM282" s="164"/>
      <c r="AN282" s="164"/>
      <c r="AO282" s="164"/>
      <c r="AP282" s="164"/>
      <c r="AQ282" s="164"/>
      <c r="AR282" s="164"/>
      <c r="AS282" s="164"/>
      <c r="AT282" s="164"/>
      <c r="AU282" s="165"/>
      <c r="AV282" s="586"/>
      <c r="AW282" s="587"/>
      <c r="AX282" s="587"/>
      <c r="AY282" s="589"/>
    </row>
    <row r="283" spans="2:51" ht="24.75" customHeight="1">
      <c r="B283" s="199"/>
      <c r="C283" s="200"/>
      <c r="D283" s="200"/>
      <c r="E283" s="200"/>
      <c r="F283" s="200"/>
      <c r="G283" s="201"/>
      <c r="H283" s="147"/>
      <c r="I283" s="148"/>
      <c r="J283" s="148"/>
      <c r="K283" s="148"/>
      <c r="L283" s="149"/>
      <c r="M283" s="80"/>
      <c r="N283" s="150"/>
      <c r="O283" s="150"/>
      <c r="P283" s="150"/>
      <c r="Q283" s="150"/>
      <c r="R283" s="150"/>
      <c r="S283" s="150"/>
      <c r="T283" s="150"/>
      <c r="U283" s="150"/>
      <c r="V283" s="150"/>
      <c r="W283" s="150"/>
      <c r="X283" s="150"/>
      <c r="Y283" s="151"/>
      <c r="Z283" s="152"/>
      <c r="AA283" s="153"/>
      <c r="AB283" s="153"/>
      <c r="AC283" s="584"/>
      <c r="AD283" s="147"/>
      <c r="AE283" s="148"/>
      <c r="AF283" s="148"/>
      <c r="AG283" s="148"/>
      <c r="AH283" s="149"/>
      <c r="AI283" s="80"/>
      <c r="AJ283" s="150"/>
      <c r="AK283" s="150"/>
      <c r="AL283" s="150"/>
      <c r="AM283" s="150"/>
      <c r="AN283" s="150"/>
      <c r="AO283" s="150"/>
      <c r="AP283" s="150"/>
      <c r="AQ283" s="150"/>
      <c r="AR283" s="150"/>
      <c r="AS283" s="150"/>
      <c r="AT283" s="150"/>
      <c r="AU283" s="151"/>
      <c r="AV283" s="152"/>
      <c r="AW283" s="153"/>
      <c r="AX283" s="153"/>
      <c r="AY283" s="154"/>
    </row>
    <row r="284" spans="2:51" ht="24.75" customHeight="1">
      <c r="B284" s="199"/>
      <c r="C284" s="200"/>
      <c r="D284" s="200"/>
      <c r="E284" s="200"/>
      <c r="F284" s="200"/>
      <c r="G284" s="201"/>
      <c r="H284" s="147"/>
      <c r="I284" s="148"/>
      <c r="J284" s="148"/>
      <c r="K284" s="148"/>
      <c r="L284" s="149"/>
      <c r="M284" s="80"/>
      <c r="N284" s="150"/>
      <c r="O284" s="150"/>
      <c r="P284" s="150"/>
      <c r="Q284" s="150"/>
      <c r="R284" s="150"/>
      <c r="S284" s="150"/>
      <c r="T284" s="150"/>
      <c r="U284" s="150"/>
      <c r="V284" s="150"/>
      <c r="W284" s="150"/>
      <c r="X284" s="150"/>
      <c r="Y284" s="151"/>
      <c r="Z284" s="152"/>
      <c r="AA284" s="153"/>
      <c r="AB284" s="153"/>
      <c r="AC284" s="584"/>
      <c r="AD284" s="147"/>
      <c r="AE284" s="148"/>
      <c r="AF284" s="148"/>
      <c r="AG284" s="148"/>
      <c r="AH284" s="149"/>
      <c r="AI284" s="80"/>
      <c r="AJ284" s="150"/>
      <c r="AK284" s="150"/>
      <c r="AL284" s="150"/>
      <c r="AM284" s="150"/>
      <c r="AN284" s="150"/>
      <c r="AO284" s="150"/>
      <c r="AP284" s="150"/>
      <c r="AQ284" s="150"/>
      <c r="AR284" s="150"/>
      <c r="AS284" s="150"/>
      <c r="AT284" s="150"/>
      <c r="AU284" s="151"/>
      <c r="AV284" s="152"/>
      <c r="AW284" s="153"/>
      <c r="AX284" s="153"/>
      <c r="AY284" s="154"/>
    </row>
    <row r="285" spans="2:51" ht="24.75" customHeight="1">
      <c r="B285" s="199"/>
      <c r="C285" s="200"/>
      <c r="D285" s="200"/>
      <c r="E285" s="200"/>
      <c r="F285" s="200"/>
      <c r="G285" s="201"/>
      <c r="H285" s="147"/>
      <c r="I285" s="148"/>
      <c r="J285" s="148"/>
      <c r="K285" s="148"/>
      <c r="L285" s="149"/>
      <c r="M285" s="80"/>
      <c r="N285" s="150"/>
      <c r="O285" s="150"/>
      <c r="P285" s="150"/>
      <c r="Q285" s="150"/>
      <c r="R285" s="150"/>
      <c r="S285" s="150"/>
      <c r="T285" s="150"/>
      <c r="U285" s="150"/>
      <c r="V285" s="150"/>
      <c r="W285" s="150"/>
      <c r="X285" s="150"/>
      <c r="Y285" s="151"/>
      <c r="Z285" s="152"/>
      <c r="AA285" s="153"/>
      <c r="AB285" s="153"/>
      <c r="AC285" s="584"/>
      <c r="AD285" s="147"/>
      <c r="AE285" s="148"/>
      <c r="AF285" s="148"/>
      <c r="AG285" s="148"/>
      <c r="AH285" s="149"/>
      <c r="AI285" s="80"/>
      <c r="AJ285" s="150"/>
      <c r="AK285" s="150"/>
      <c r="AL285" s="150"/>
      <c r="AM285" s="150"/>
      <c r="AN285" s="150"/>
      <c r="AO285" s="150"/>
      <c r="AP285" s="150"/>
      <c r="AQ285" s="150"/>
      <c r="AR285" s="150"/>
      <c r="AS285" s="150"/>
      <c r="AT285" s="150"/>
      <c r="AU285" s="151"/>
      <c r="AV285" s="152"/>
      <c r="AW285" s="153"/>
      <c r="AX285" s="153"/>
      <c r="AY285" s="154"/>
    </row>
    <row r="286" spans="2:51" ht="24.75" customHeight="1">
      <c r="B286" s="199"/>
      <c r="C286" s="200"/>
      <c r="D286" s="200"/>
      <c r="E286" s="200"/>
      <c r="F286" s="200"/>
      <c r="G286" s="201"/>
      <c r="H286" s="147"/>
      <c r="I286" s="148"/>
      <c r="J286" s="148"/>
      <c r="K286" s="148"/>
      <c r="L286" s="149"/>
      <c r="M286" s="80"/>
      <c r="N286" s="150"/>
      <c r="O286" s="150"/>
      <c r="P286" s="150"/>
      <c r="Q286" s="150"/>
      <c r="R286" s="150"/>
      <c r="S286" s="150"/>
      <c r="T286" s="150"/>
      <c r="U286" s="150"/>
      <c r="V286" s="150"/>
      <c r="W286" s="150"/>
      <c r="X286" s="150"/>
      <c r="Y286" s="151"/>
      <c r="Z286" s="152"/>
      <c r="AA286" s="153"/>
      <c r="AB286" s="153"/>
      <c r="AC286" s="153"/>
      <c r="AD286" s="147"/>
      <c r="AE286" s="148"/>
      <c r="AF286" s="148"/>
      <c r="AG286" s="148"/>
      <c r="AH286" s="149"/>
      <c r="AI286" s="80"/>
      <c r="AJ286" s="150"/>
      <c r="AK286" s="150"/>
      <c r="AL286" s="150"/>
      <c r="AM286" s="150"/>
      <c r="AN286" s="150"/>
      <c r="AO286" s="150"/>
      <c r="AP286" s="150"/>
      <c r="AQ286" s="150"/>
      <c r="AR286" s="150"/>
      <c r="AS286" s="150"/>
      <c r="AT286" s="150"/>
      <c r="AU286" s="151"/>
      <c r="AV286" s="152"/>
      <c r="AW286" s="153"/>
      <c r="AX286" s="153"/>
      <c r="AY286" s="154"/>
    </row>
    <row r="287" spans="2:51" ht="24.75" customHeight="1">
      <c r="B287" s="199"/>
      <c r="C287" s="200"/>
      <c r="D287" s="200"/>
      <c r="E287" s="200"/>
      <c r="F287" s="200"/>
      <c r="G287" s="201"/>
      <c r="H287" s="147"/>
      <c r="I287" s="148"/>
      <c r="J287" s="148"/>
      <c r="K287" s="148"/>
      <c r="L287" s="149"/>
      <c r="M287" s="80"/>
      <c r="N287" s="150"/>
      <c r="O287" s="150"/>
      <c r="P287" s="150"/>
      <c r="Q287" s="150"/>
      <c r="R287" s="150"/>
      <c r="S287" s="150"/>
      <c r="T287" s="150"/>
      <c r="U287" s="150"/>
      <c r="V287" s="150"/>
      <c r="W287" s="150"/>
      <c r="X287" s="150"/>
      <c r="Y287" s="151"/>
      <c r="Z287" s="152"/>
      <c r="AA287" s="153"/>
      <c r="AB287" s="153"/>
      <c r="AC287" s="153"/>
      <c r="AD287" s="147"/>
      <c r="AE287" s="148"/>
      <c r="AF287" s="148"/>
      <c r="AG287" s="148"/>
      <c r="AH287" s="149"/>
      <c r="AI287" s="80"/>
      <c r="AJ287" s="150"/>
      <c r="AK287" s="150"/>
      <c r="AL287" s="150"/>
      <c r="AM287" s="150"/>
      <c r="AN287" s="150"/>
      <c r="AO287" s="150"/>
      <c r="AP287" s="150"/>
      <c r="AQ287" s="150"/>
      <c r="AR287" s="150"/>
      <c r="AS287" s="150"/>
      <c r="AT287" s="150"/>
      <c r="AU287" s="151"/>
      <c r="AV287" s="152"/>
      <c r="AW287" s="153"/>
      <c r="AX287" s="153"/>
      <c r="AY287" s="154"/>
    </row>
    <row r="288" spans="2:51" ht="24.75" customHeight="1">
      <c r="B288" s="199"/>
      <c r="C288" s="200"/>
      <c r="D288" s="200"/>
      <c r="E288" s="200"/>
      <c r="F288" s="200"/>
      <c r="G288" s="201"/>
      <c r="H288" s="147"/>
      <c r="I288" s="148"/>
      <c r="J288" s="148"/>
      <c r="K288" s="148"/>
      <c r="L288" s="149"/>
      <c r="M288" s="80"/>
      <c r="N288" s="150"/>
      <c r="O288" s="150"/>
      <c r="P288" s="150"/>
      <c r="Q288" s="150"/>
      <c r="R288" s="150"/>
      <c r="S288" s="150"/>
      <c r="T288" s="150"/>
      <c r="U288" s="150"/>
      <c r="V288" s="150"/>
      <c r="W288" s="150"/>
      <c r="X288" s="150"/>
      <c r="Y288" s="151"/>
      <c r="Z288" s="152"/>
      <c r="AA288" s="153"/>
      <c r="AB288" s="153"/>
      <c r="AC288" s="153"/>
      <c r="AD288" s="147"/>
      <c r="AE288" s="148"/>
      <c r="AF288" s="148"/>
      <c r="AG288" s="148"/>
      <c r="AH288" s="149"/>
      <c r="AI288" s="80"/>
      <c r="AJ288" s="150"/>
      <c r="AK288" s="150"/>
      <c r="AL288" s="150"/>
      <c r="AM288" s="150"/>
      <c r="AN288" s="150"/>
      <c r="AO288" s="150"/>
      <c r="AP288" s="150"/>
      <c r="AQ288" s="150"/>
      <c r="AR288" s="150"/>
      <c r="AS288" s="150"/>
      <c r="AT288" s="150"/>
      <c r="AU288" s="151"/>
      <c r="AV288" s="152"/>
      <c r="AW288" s="153"/>
      <c r="AX288" s="153"/>
      <c r="AY288" s="154"/>
    </row>
    <row r="289" spans="2:51" ht="24.75" customHeight="1">
      <c r="B289" s="199"/>
      <c r="C289" s="200"/>
      <c r="D289" s="200"/>
      <c r="E289" s="200"/>
      <c r="F289" s="200"/>
      <c r="G289" s="201"/>
      <c r="H289" s="578"/>
      <c r="I289" s="245"/>
      <c r="J289" s="245"/>
      <c r="K289" s="245"/>
      <c r="L289" s="246"/>
      <c r="M289" s="71"/>
      <c r="N289" s="579"/>
      <c r="O289" s="579"/>
      <c r="P289" s="579"/>
      <c r="Q289" s="579"/>
      <c r="R289" s="579"/>
      <c r="S289" s="579"/>
      <c r="T289" s="579"/>
      <c r="U289" s="579"/>
      <c r="V289" s="579"/>
      <c r="W289" s="579"/>
      <c r="X289" s="579"/>
      <c r="Y289" s="580"/>
      <c r="Z289" s="581"/>
      <c r="AA289" s="582"/>
      <c r="AB289" s="582"/>
      <c r="AC289" s="582"/>
      <c r="AD289" s="578"/>
      <c r="AE289" s="245"/>
      <c r="AF289" s="245"/>
      <c r="AG289" s="245"/>
      <c r="AH289" s="246"/>
      <c r="AI289" s="71"/>
      <c r="AJ289" s="579"/>
      <c r="AK289" s="579"/>
      <c r="AL289" s="579"/>
      <c r="AM289" s="579"/>
      <c r="AN289" s="579"/>
      <c r="AO289" s="579"/>
      <c r="AP289" s="579"/>
      <c r="AQ289" s="579"/>
      <c r="AR289" s="579"/>
      <c r="AS289" s="579"/>
      <c r="AT289" s="579"/>
      <c r="AU289" s="580"/>
      <c r="AV289" s="581"/>
      <c r="AW289" s="582"/>
      <c r="AX289" s="582"/>
      <c r="AY289" s="583"/>
    </row>
    <row r="290" spans="2:51" ht="24.75" customHeight="1" thickBot="1">
      <c r="B290" s="202"/>
      <c r="C290" s="203"/>
      <c r="D290" s="203"/>
      <c r="E290" s="203"/>
      <c r="F290" s="203"/>
      <c r="G290" s="204"/>
      <c r="H290" s="109" t="s">
        <v>42</v>
      </c>
      <c r="I290" s="110"/>
      <c r="J290" s="110"/>
      <c r="K290" s="110"/>
      <c r="L290" s="110"/>
      <c r="M290" s="111"/>
      <c r="N290" s="112"/>
      <c r="O290" s="112"/>
      <c r="P290" s="112"/>
      <c r="Q290" s="112"/>
      <c r="R290" s="112"/>
      <c r="S290" s="112"/>
      <c r="T290" s="112"/>
      <c r="U290" s="112"/>
      <c r="V290" s="112"/>
      <c r="W290" s="112"/>
      <c r="X290" s="112"/>
      <c r="Y290" s="113"/>
      <c r="Z290" s="594">
        <f>SUM(Z282:AC289)</f>
        <v>0</v>
      </c>
      <c r="AA290" s="595"/>
      <c r="AB290" s="595"/>
      <c r="AC290" s="596"/>
      <c r="AD290" s="109" t="s">
        <v>42</v>
      </c>
      <c r="AE290" s="110"/>
      <c r="AF290" s="110"/>
      <c r="AG290" s="110"/>
      <c r="AH290" s="110"/>
      <c r="AI290" s="111"/>
      <c r="AJ290" s="112"/>
      <c r="AK290" s="112"/>
      <c r="AL290" s="112"/>
      <c r="AM290" s="112"/>
      <c r="AN290" s="112"/>
      <c r="AO290" s="112"/>
      <c r="AP290" s="112"/>
      <c r="AQ290" s="112"/>
      <c r="AR290" s="112"/>
      <c r="AS290" s="112"/>
      <c r="AT290" s="112"/>
      <c r="AU290" s="113"/>
      <c r="AV290" s="594">
        <f>SUM(AV282:AY289)</f>
        <v>0</v>
      </c>
      <c r="AW290" s="595"/>
      <c r="AX290" s="595"/>
      <c r="AY290" s="597"/>
    </row>
    <row r="291" spans="2:51" ht="22.6" customHeight="1">
      <c r="B291" s="9"/>
      <c r="C291" s="4198" t="s">
        <v>403</v>
      </c>
      <c r="D291" s="4111"/>
      <c r="E291" s="4111"/>
      <c r="F291" s="4111"/>
      <c r="G291" s="4111"/>
      <c r="H291" s="4111"/>
      <c r="I291" s="4111"/>
      <c r="J291" s="4111"/>
      <c r="K291" s="4111"/>
      <c r="L291" s="4111"/>
      <c r="M291" s="4111"/>
      <c r="N291" s="4111"/>
      <c r="O291" s="4111"/>
      <c r="P291" s="4111"/>
      <c r="Q291" s="4111"/>
      <c r="R291" s="4111"/>
      <c r="S291" s="4111"/>
      <c r="T291" s="4111"/>
      <c r="U291" s="4111"/>
      <c r="V291" s="4111"/>
      <c r="W291" s="4111"/>
      <c r="X291" s="4111"/>
      <c r="Y291" s="4111"/>
      <c r="Z291" s="4199"/>
      <c r="AA291" s="4199"/>
      <c r="AB291" s="4199"/>
      <c r="AC291" s="4199"/>
      <c r="AD291" s="1024"/>
      <c r="AE291" s="1024"/>
      <c r="AF291" s="1024"/>
      <c r="AG291" s="1024"/>
      <c r="AH291" s="1024"/>
      <c r="AI291" s="4200"/>
      <c r="AJ291" s="1024"/>
      <c r="AK291" s="1024"/>
      <c r="AL291" s="1024"/>
      <c r="AM291" s="1024"/>
      <c r="AN291" s="1024"/>
      <c r="AO291" s="1024"/>
      <c r="AP291" s="1024"/>
      <c r="AQ291" s="1024"/>
      <c r="AR291" s="1024"/>
      <c r="AS291" s="1024"/>
      <c r="AT291" s="1024"/>
      <c r="AU291" s="1024"/>
      <c r="AV291" s="4199"/>
      <c r="AW291" s="4199"/>
      <c r="AX291" s="4199"/>
      <c r="AY291" s="4199"/>
    </row>
    <row r="292" spans="2:51" ht="19.5" customHeight="1">
      <c r="B292" s="9"/>
      <c r="C292" s="4201" t="s">
        <v>1689</v>
      </c>
      <c r="D292" s="3416"/>
      <c r="E292" s="3416"/>
      <c r="F292" s="3416"/>
      <c r="G292" s="3416"/>
      <c r="H292" s="3416"/>
      <c r="I292" s="3416"/>
      <c r="J292" s="3416"/>
      <c r="K292" s="3416"/>
      <c r="L292" s="3416"/>
      <c r="M292" s="3416"/>
      <c r="N292" s="3416"/>
      <c r="O292" s="3416"/>
      <c r="P292" s="3416"/>
      <c r="Q292" s="3416"/>
      <c r="R292" s="3416"/>
      <c r="S292" s="3416"/>
      <c r="T292" s="3416"/>
      <c r="U292" s="3416"/>
      <c r="V292" s="3416"/>
      <c r="W292" s="3416"/>
      <c r="X292" s="3416"/>
      <c r="Y292" s="3416"/>
      <c r="Z292" s="4202"/>
      <c r="AA292" s="4202"/>
      <c r="AB292" s="4202"/>
      <c r="AC292" s="4202"/>
      <c r="AD292" s="4203"/>
      <c r="AE292" s="4203"/>
      <c r="AF292" s="4203"/>
      <c r="AG292" s="4203"/>
      <c r="AH292" s="4203"/>
      <c r="AI292" s="4204"/>
      <c r="AJ292" s="4203"/>
      <c r="AK292" s="4203"/>
      <c r="AL292" s="4203"/>
      <c r="AM292" s="4203"/>
      <c r="AN292" s="4203"/>
      <c r="AO292" s="4203"/>
      <c r="AP292" s="4203"/>
      <c r="AQ292" s="4203"/>
      <c r="AR292" s="4203"/>
      <c r="AS292" s="4203"/>
      <c r="AT292" s="4203"/>
      <c r="AU292" s="4203"/>
      <c r="AV292" s="4202"/>
      <c r="AW292" s="4202"/>
      <c r="AX292" s="4202"/>
      <c r="AY292" s="4202"/>
    </row>
    <row r="293" spans="2:51">
      <c r="C293" t="s">
        <v>404</v>
      </c>
    </row>
    <row r="294" spans="2:51" ht="34.549999999999997" customHeight="1">
      <c r="B294" s="36"/>
      <c r="C294" s="36"/>
      <c r="D294" s="44" t="s">
        <v>405</v>
      </c>
      <c r="E294" s="44"/>
      <c r="F294" s="44"/>
      <c r="G294" s="44"/>
      <c r="H294" s="44"/>
      <c r="I294" s="44"/>
      <c r="J294" s="44"/>
      <c r="K294" s="44"/>
      <c r="L294" s="44"/>
      <c r="M294" s="44"/>
      <c r="N294" s="44" t="s">
        <v>406</v>
      </c>
      <c r="O294" s="44"/>
      <c r="P294" s="44"/>
      <c r="Q294" s="44"/>
      <c r="R294" s="44"/>
      <c r="S294" s="44"/>
      <c r="T294" s="44"/>
      <c r="U294" s="44"/>
      <c r="V294" s="44"/>
      <c r="W294" s="44"/>
      <c r="X294" s="44"/>
      <c r="Y294" s="44"/>
      <c r="Z294" s="44"/>
      <c r="AA294" s="44"/>
      <c r="AB294" s="44"/>
      <c r="AC294" s="44"/>
      <c r="AD294" s="44"/>
      <c r="AE294" s="44"/>
      <c r="AF294" s="44"/>
      <c r="AG294" s="44"/>
      <c r="AH294" s="44"/>
      <c r="AI294" s="44"/>
      <c r="AJ294" s="44"/>
      <c r="AK294" s="44"/>
      <c r="AL294" s="45" t="s">
        <v>407</v>
      </c>
      <c r="AM294" s="44"/>
      <c r="AN294" s="44"/>
      <c r="AO294" s="44"/>
      <c r="AP294" s="44"/>
      <c r="AQ294" s="44"/>
      <c r="AR294" s="44" t="s">
        <v>177</v>
      </c>
      <c r="AS294" s="44"/>
      <c r="AT294" s="44"/>
      <c r="AU294" s="44"/>
      <c r="AV294" s="44" t="s">
        <v>178</v>
      </c>
      <c r="AW294" s="44"/>
      <c r="AX294" s="44"/>
    </row>
    <row r="295" spans="2:51" ht="24.05" customHeight="1">
      <c r="B295" s="36">
        <v>1</v>
      </c>
      <c r="C295" s="36">
        <v>1</v>
      </c>
      <c r="D295" s="4205" t="s">
        <v>1690</v>
      </c>
      <c r="E295" s="4206"/>
      <c r="F295" s="4206"/>
      <c r="G295" s="4206"/>
      <c r="H295" s="4206"/>
      <c r="I295" s="4206"/>
      <c r="J295" s="4206"/>
      <c r="K295" s="4206"/>
      <c r="L295" s="4206"/>
      <c r="M295" s="4207"/>
      <c r="N295" s="4208" t="s">
        <v>1691</v>
      </c>
      <c r="O295" s="4209"/>
      <c r="P295" s="4209"/>
      <c r="Q295" s="4209"/>
      <c r="R295" s="4209"/>
      <c r="S295" s="4209"/>
      <c r="T295" s="4209"/>
      <c r="U295" s="4209"/>
      <c r="V295" s="4209"/>
      <c r="W295" s="4209"/>
      <c r="X295" s="4209"/>
      <c r="Y295" s="4209"/>
      <c r="Z295" s="4209"/>
      <c r="AA295" s="4209"/>
      <c r="AB295" s="4209"/>
      <c r="AC295" s="4209"/>
      <c r="AD295" s="4209"/>
      <c r="AE295" s="4209"/>
      <c r="AF295" s="4209"/>
      <c r="AG295" s="4209"/>
      <c r="AH295" s="4209"/>
      <c r="AI295" s="4209"/>
      <c r="AJ295" s="4209"/>
      <c r="AK295" s="4210"/>
      <c r="AL295" s="4211">
        <v>642</v>
      </c>
      <c r="AM295" s="4212"/>
      <c r="AN295" s="4212"/>
      <c r="AO295" s="4212"/>
      <c r="AP295" s="4212"/>
      <c r="AQ295" s="4213"/>
      <c r="AR295" s="1020"/>
      <c r="AS295" s="1020"/>
      <c r="AT295" s="1020"/>
      <c r="AU295" s="1020"/>
      <c r="AV295" s="1020"/>
      <c r="AW295" s="1020"/>
      <c r="AX295" s="1020"/>
    </row>
    <row r="296" spans="2:51" ht="24.05" customHeight="1">
      <c r="B296" s="36">
        <v>2</v>
      </c>
      <c r="C296" s="36">
        <v>1</v>
      </c>
      <c r="D296" s="4214" t="s">
        <v>1692</v>
      </c>
      <c r="E296" s="4215"/>
      <c r="F296" s="4215"/>
      <c r="G296" s="4215"/>
      <c r="H296" s="4215"/>
      <c r="I296" s="4215"/>
      <c r="J296" s="4215"/>
      <c r="K296" s="4215"/>
      <c r="L296" s="4215"/>
      <c r="M296" s="4216"/>
      <c r="N296" s="4217"/>
      <c r="O296" s="4218"/>
      <c r="P296" s="4218"/>
      <c r="Q296" s="4218"/>
      <c r="R296" s="4218"/>
      <c r="S296" s="4218"/>
      <c r="T296" s="4218"/>
      <c r="U296" s="4218"/>
      <c r="V296" s="4218"/>
      <c r="W296" s="4218"/>
      <c r="X296" s="4218"/>
      <c r="Y296" s="4218"/>
      <c r="Z296" s="4218"/>
      <c r="AA296" s="4218"/>
      <c r="AB296" s="4218"/>
      <c r="AC296" s="4218"/>
      <c r="AD296" s="4218"/>
      <c r="AE296" s="4218"/>
      <c r="AF296" s="4218"/>
      <c r="AG296" s="4218"/>
      <c r="AH296" s="4218"/>
      <c r="AI296" s="4218"/>
      <c r="AJ296" s="4218"/>
      <c r="AK296" s="4219"/>
      <c r="AL296" s="4211">
        <v>297</v>
      </c>
      <c r="AM296" s="4212"/>
      <c r="AN296" s="4212"/>
      <c r="AO296" s="4212"/>
      <c r="AP296" s="4212"/>
      <c r="AQ296" s="4213"/>
      <c r="AR296" s="1020"/>
      <c r="AS296" s="1020"/>
      <c r="AT296" s="1020"/>
      <c r="AU296" s="1020"/>
      <c r="AV296" s="1020"/>
      <c r="AW296" s="1020"/>
      <c r="AX296" s="1020"/>
    </row>
    <row r="297" spans="2:51" ht="24.05" customHeight="1">
      <c r="B297" s="36">
        <v>3</v>
      </c>
      <c r="C297" s="36">
        <v>1</v>
      </c>
      <c r="D297" s="4220" t="s">
        <v>1693</v>
      </c>
      <c r="E297" s="4221"/>
      <c r="F297" s="4221"/>
      <c r="G297" s="4221"/>
      <c r="H297" s="4221"/>
      <c r="I297" s="4221"/>
      <c r="J297" s="4221"/>
      <c r="K297" s="4221"/>
      <c r="L297" s="4221"/>
      <c r="M297" s="4222"/>
      <c r="N297" s="4217"/>
      <c r="O297" s="4218"/>
      <c r="P297" s="4218"/>
      <c r="Q297" s="4218"/>
      <c r="R297" s="4218"/>
      <c r="S297" s="4218"/>
      <c r="T297" s="4218"/>
      <c r="U297" s="4218"/>
      <c r="V297" s="4218"/>
      <c r="W297" s="4218"/>
      <c r="X297" s="4218"/>
      <c r="Y297" s="4218"/>
      <c r="Z297" s="4218"/>
      <c r="AA297" s="4218"/>
      <c r="AB297" s="4218"/>
      <c r="AC297" s="4218"/>
      <c r="AD297" s="4218"/>
      <c r="AE297" s="4218"/>
      <c r="AF297" s="4218"/>
      <c r="AG297" s="4218"/>
      <c r="AH297" s="4218"/>
      <c r="AI297" s="4218"/>
      <c r="AJ297" s="4218"/>
      <c r="AK297" s="4219"/>
      <c r="AL297" s="4211">
        <v>222</v>
      </c>
      <c r="AM297" s="4212"/>
      <c r="AN297" s="4212"/>
      <c r="AO297" s="4212"/>
      <c r="AP297" s="4212"/>
      <c r="AQ297" s="4213"/>
      <c r="AR297" s="1020"/>
      <c r="AS297" s="1020"/>
      <c r="AT297" s="1020"/>
      <c r="AU297" s="1020"/>
      <c r="AV297" s="1020"/>
      <c r="AW297" s="1020"/>
      <c r="AX297" s="1020"/>
    </row>
    <row r="298" spans="2:51" ht="24.05" customHeight="1">
      <c r="B298" s="36">
        <v>4</v>
      </c>
      <c r="C298" s="36">
        <v>1</v>
      </c>
      <c r="D298" s="4220" t="s">
        <v>1694</v>
      </c>
      <c r="E298" s="4221"/>
      <c r="F298" s="4221"/>
      <c r="G298" s="4221"/>
      <c r="H298" s="4221"/>
      <c r="I298" s="4221"/>
      <c r="J298" s="4221"/>
      <c r="K298" s="4221"/>
      <c r="L298" s="4221"/>
      <c r="M298" s="4222"/>
      <c r="N298" s="4217"/>
      <c r="O298" s="4218"/>
      <c r="P298" s="4218"/>
      <c r="Q298" s="4218"/>
      <c r="R298" s="4218"/>
      <c r="S298" s="4218"/>
      <c r="T298" s="4218"/>
      <c r="U298" s="4218"/>
      <c r="V298" s="4218"/>
      <c r="W298" s="4218"/>
      <c r="X298" s="4218"/>
      <c r="Y298" s="4218"/>
      <c r="Z298" s="4218"/>
      <c r="AA298" s="4218"/>
      <c r="AB298" s="4218"/>
      <c r="AC298" s="4218"/>
      <c r="AD298" s="4218"/>
      <c r="AE298" s="4218"/>
      <c r="AF298" s="4218"/>
      <c r="AG298" s="4218"/>
      <c r="AH298" s="4218"/>
      <c r="AI298" s="4218"/>
      <c r="AJ298" s="4218"/>
      <c r="AK298" s="4219"/>
      <c r="AL298" s="4211">
        <v>134</v>
      </c>
      <c r="AM298" s="4212"/>
      <c r="AN298" s="4212"/>
      <c r="AO298" s="4212"/>
      <c r="AP298" s="4212"/>
      <c r="AQ298" s="4213"/>
      <c r="AR298" s="1020"/>
      <c r="AS298" s="1020"/>
      <c r="AT298" s="1020"/>
      <c r="AU298" s="1020"/>
      <c r="AV298" s="1020"/>
      <c r="AW298" s="1020"/>
      <c r="AX298" s="1020"/>
    </row>
    <row r="299" spans="2:51" ht="24.05" customHeight="1">
      <c r="B299" s="36">
        <v>5</v>
      </c>
      <c r="C299" s="36">
        <v>1</v>
      </c>
      <c r="D299" s="4220" t="s">
        <v>1695</v>
      </c>
      <c r="E299" s="4221"/>
      <c r="F299" s="4221"/>
      <c r="G299" s="4221"/>
      <c r="H299" s="4221"/>
      <c r="I299" s="4221"/>
      <c r="J299" s="4221"/>
      <c r="K299" s="4221"/>
      <c r="L299" s="4221"/>
      <c r="M299" s="4222"/>
      <c r="N299" s="4217"/>
      <c r="O299" s="4218"/>
      <c r="P299" s="4218"/>
      <c r="Q299" s="4218"/>
      <c r="R299" s="4218"/>
      <c r="S299" s="4218"/>
      <c r="T299" s="4218"/>
      <c r="U299" s="4218"/>
      <c r="V299" s="4218"/>
      <c r="W299" s="4218"/>
      <c r="X299" s="4218"/>
      <c r="Y299" s="4218"/>
      <c r="Z299" s="4218"/>
      <c r="AA299" s="4218"/>
      <c r="AB299" s="4218"/>
      <c r="AC299" s="4218"/>
      <c r="AD299" s="4218"/>
      <c r="AE299" s="4218"/>
      <c r="AF299" s="4218"/>
      <c r="AG299" s="4218"/>
      <c r="AH299" s="4218"/>
      <c r="AI299" s="4218"/>
      <c r="AJ299" s="4218"/>
      <c r="AK299" s="4219"/>
      <c r="AL299" s="4211">
        <v>96</v>
      </c>
      <c r="AM299" s="4212"/>
      <c r="AN299" s="4212"/>
      <c r="AO299" s="4212"/>
      <c r="AP299" s="4212"/>
      <c r="AQ299" s="4213"/>
      <c r="AR299" s="1020"/>
      <c r="AS299" s="1020"/>
      <c r="AT299" s="1020"/>
      <c r="AU299" s="1020"/>
      <c r="AV299" s="1020"/>
      <c r="AW299" s="1020"/>
      <c r="AX299" s="1020"/>
    </row>
    <row r="300" spans="2:51" ht="24.05" customHeight="1">
      <c r="B300" s="36">
        <v>6</v>
      </c>
      <c r="C300" s="36">
        <v>1</v>
      </c>
      <c r="D300" s="4220" t="s">
        <v>1696</v>
      </c>
      <c r="E300" s="4221"/>
      <c r="F300" s="4221"/>
      <c r="G300" s="4221"/>
      <c r="H300" s="4221"/>
      <c r="I300" s="4221"/>
      <c r="J300" s="4221"/>
      <c r="K300" s="4221"/>
      <c r="L300" s="4221"/>
      <c r="M300" s="4222"/>
      <c r="N300" s="4217"/>
      <c r="O300" s="4218"/>
      <c r="P300" s="4218"/>
      <c r="Q300" s="4218"/>
      <c r="R300" s="4218"/>
      <c r="S300" s="4218"/>
      <c r="T300" s="4218"/>
      <c r="U300" s="4218"/>
      <c r="V300" s="4218"/>
      <c r="W300" s="4218"/>
      <c r="X300" s="4218"/>
      <c r="Y300" s="4218"/>
      <c r="Z300" s="4218"/>
      <c r="AA300" s="4218"/>
      <c r="AB300" s="4218"/>
      <c r="AC300" s="4218"/>
      <c r="AD300" s="4218"/>
      <c r="AE300" s="4218"/>
      <c r="AF300" s="4218"/>
      <c r="AG300" s="4218"/>
      <c r="AH300" s="4218"/>
      <c r="AI300" s="4218"/>
      <c r="AJ300" s="4218"/>
      <c r="AK300" s="4219"/>
      <c r="AL300" s="4211">
        <v>90</v>
      </c>
      <c r="AM300" s="4212"/>
      <c r="AN300" s="4212"/>
      <c r="AO300" s="4212"/>
      <c r="AP300" s="4212"/>
      <c r="AQ300" s="4213"/>
      <c r="AR300" s="1020"/>
      <c r="AS300" s="1020"/>
      <c r="AT300" s="1020"/>
      <c r="AU300" s="1020"/>
      <c r="AV300" s="1020"/>
      <c r="AW300" s="1020"/>
      <c r="AX300" s="1020"/>
    </row>
    <row r="301" spans="2:51" ht="24.05" customHeight="1">
      <c r="B301" s="36">
        <v>7</v>
      </c>
      <c r="C301" s="36">
        <v>1</v>
      </c>
      <c r="D301" s="4220" t="s">
        <v>1697</v>
      </c>
      <c r="E301" s="4221"/>
      <c r="F301" s="4221"/>
      <c r="G301" s="4221"/>
      <c r="H301" s="4221"/>
      <c r="I301" s="4221"/>
      <c r="J301" s="4221"/>
      <c r="K301" s="4221"/>
      <c r="L301" s="4221"/>
      <c r="M301" s="4222"/>
      <c r="N301" s="4217"/>
      <c r="O301" s="4218"/>
      <c r="P301" s="4218"/>
      <c r="Q301" s="4218"/>
      <c r="R301" s="4218"/>
      <c r="S301" s="4218"/>
      <c r="T301" s="4218"/>
      <c r="U301" s="4218"/>
      <c r="V301" s="4218"/>
      <c r="W301" s="4218"/>
      <c r="X301" s="4218"/>
      <c r="Y301" s="4218"/>
      <c r="Z301" s="4218"/>
      <c r="AA301" s="4218"/>
      <c r="AB301" s="4218"/>
      <c r="AC301" s="4218"/>
      <c r="AD301" s="4218"/>
      <c r="AE301" s="4218"/>
      <c r="AF301" s="4218"/>
      <c r="AG301" s="4218"/>
      <c r="AH301" s="4218"/>
      <c r="AI301" s="4218"/>
      <c r="AJ301" s="4218"/>
      <c r="AK301" s="4219"/>
      <c r="AL301" s="4211">
        <v>87</v>
      </c>
      <c r="AM301" s="4212"/>
      <c r="AN301" s="4212"/>
      <c r="AO301" s="4212"/>
      <c r="AP301" s="4212"/>
      <c r="AQ301" s="4213"/>
      <c r="AR301" s="1020"/>
      <c r="AS301" s="1020"/>
      <c r="AT301" s="1020"/>
      <c r="AU301" s="1020"/>
      <c r="AV301" s="1020"/>
      <c r="AW301" s="1020"/>
      <c r="AX301" s="1020"/>
    </row>
    <row r="302" spans="2:51" ht="24.05" customHeight="1">
      <c r="B302" s="36">
        <v>8</v>
      </c>
      <c r="C302" s="36">
        <v>1</v>
      </c>
      <c r="D302" s="4220" t="s">
        <v>1698</v>
      </c>
      <c r="E302" s="4221"/>
      <c r="F302" s="4221"/>
      <c r="G302" s="4221"/>
      <c r="H302" s="4221"/>
      <c r="I302" s="4221"/>
      <c r="J302" s="4221"/>
      <c r="K302" s="4221"/>
      <c r="L302" s="4221"/>
      <c r="M302" s="4222"/>
      <c r="N302" s="4217"/>
      <c r="O302" s="4218"/>
      <c r="P302" s="4218"/>
      <c r="Q302" s="4218"/>
      <c r="R302" s="4218"/>
      <c r="S302" s="4218"/>
      <c r="T302" s="4218"/>
      <c r="U302" s="4218"/>
      <c r="V302" s="4218"/>
      <c r="W302" s="4218"/>
      <c r="X302" s="4218"/>
      <c r="Y302" s="4218"/>
      <c r="Z302" s="4218"/>
      <c r="AA302" s="4218"/>
      <c r="AB302" s="4218"/>
      <c r="AC302" s="4218"/>
      <c r="AD302" s="4218"/>
      <c r="AE302" s="4218"/>
      <c r="AF302" s="4218"/>
      <c r="AG302" s="4218"/>
      <c r="AH302" s="4218"/>
      <c r="AI302" s="4218"/>
      <c r="AJ302" s="4218"/>
      <c r="AK302" s="4219"/>
      <c r="AL302" s="4211">
        <v>58</v>
      </c>
      <c r="AM302" s="4212"/>
      <c r="AN302" s="4212"/>
      <c r="AO302" s="4212"/>
      <c r="AP302" s="4212"/>
      <c r="AQ302" s="4213"/>
      <c r="AR302" s="1020"/>
      <c r="AS302" s="1020"/>
      <c r="AT302" s="1020"/>
      <c r="AU302" s="1020"/>
      <c r="AV302" s="1020"/>
      <c r="AW302" s="1020"/>
      <c r="AX302" s="1020"/>
    </row>
    <row r="303" spans="2:51" ht="24.05" customHeight="1">
      <c r="B303" s="36">
        <v>9</v>
      </c>
      <c r="C303" s="36">
        <v>1</v>
      </c>
      <c r="D303" s="4220" t="s">
        <v>1699</v>
      </c>
      <c r="E303" s="4221"/>
      <c r="F303" s="4221"/>
      <c r="G303" s="4221"/>
      <c r="H303" s="4221"/>
      <c r="I303" s="4221"/>
      <c r="J303" s="4221"/>
      <c r="K303" s="4221"/>
      <c r="L303" s="4221"/>
      <c r="M303" s="4222"/>
      <c r="N303" s="4217"/>
      <c r="O303" s="4218"/>
      <c r="P303" s="4218"/>
      <c r="Q303" s="4218"/>
      <c r="R303" s="4218"/>
      <c r="S303" s="4218"/>
      <c r="T303" s="4218"/>
      <c r="U303" s="4218"/>
      <c r="V303" s="4218"/>
      <c r="W303" s="4218"/>
      <c r="X303" s="4218"/>
      <c r="Y303" s="4218"/>
      <c r="Z303" s="4218"/>
      <c r="AA303" s="4218"/>
      <c r="AB303" s="4218"/>
      <c r="AC303" s="4218"/>
      <c r="AD303" s="4218"/>
      <c r="AE303" s="4218"/>
      <c r="AF303" s="4218"/>
      <c r="AG303" s="4218"/>
      <c r="AH303" s="4218"/>
      <c r="AI303" s="4218"/>
      <c r="AJ303" s="4218"/>
      <c r="AK303" s="4219"/>
      <c r="AL303" s="4211">
        <v>33</v>
      </c>
      <c r="AM303" s="4212"/>
      <c r="AN303" s="4212"/>
      <c r="AO303" s="4212"/>
      <c r="AP303" s="4212"/>
      <c r="AQ303" s="4213"/>
      <c r="AR303" s="1020"/>
      <c r="AS303" s="1020"/>
      <c r="AT303" s="1020"/>
      <c r="AU303" s="1020"/>
      <c r="AV303" s="1020"/>
      <c r="AW303" s="1020"/>
      <c r="AX303" s="1020"/>
    </row>
    <row r="304" spans="2:51" ht="24.05" customHeight="1">
      <c r="B304" s="36">
        <v>10</v>
      </c>
      <c r="C304" s="4223">
        <v>1</v>
      </c>
      <c r="D304" s="4224" t="s">
        <v>730</v>
      </c>
      <c r="E304" s="4225"/>
      <c r="F304" s="4225"/>
      <c r="G304" s="4225"/>
      <c r="H304" s="4225"/>
      <c r="I304" s="4225"/>
      <c r="J304" s="4225"/>
      <c r="K304" s="4225"/>
      <c r="L304" s="4225"/>
      <c r="M304" s="4226"/>
      <c r="N304" s="4217"/>
      <c r="O304" s="4218"/>
      <c r="P304" s="4218"/>
      <c r="Q304" s="4218"/>
      <c r="R304" s="4218"/>
      <c r="S304" s="4218"/>
      <c r="T304" s="4218"/>
      <c r="U304" s="4227"/>
      <c r="V304" s="4227"/>
      <c r="W304" s="4227"/>
      <c r="X304" s="4227"/>
      <c r="Y304" s="4227"/>
      <c r="Z304" s="4227"/>
      <c r="AA304" s="4227"/>
      <c r="AB304" s="4227"/>
      <c r="AC304" s="4227"/>
      <c r="AD304" s="4227"/>
      <c r="AE304" s="4227"/>
      <c r="AF304" s="4227"/>
      <c r="AG304" s="4227"/>
      <c r="AH304" s="4227"/>
      <c r="AI304" s="4227"/>
      <c r="AJ304" s="4227"/>
      <c r="AK304" s="4228"/>
      <c r="AL304" s="4211">
        <v>25</v>
      </c>
      <c r="AM304" s="4212"/>
      <c r="AN304" s="4212"/>
      <c r="AO304" s="4212"/>
      <c r="AP304" s="4212"/>
      <c r="AQ304" s="4213"/>
      <c r="AR304" s="1020"/>
      <c r="AS304" s="1020"/>
      <c r="AT304" s="1020"/>
      <c r="AU304" s="1020"/>
      <c r="AV304" s="1020"/>
      <c r="AW304" s="1020"/>
      <c r="AX304" s="1020"/>
    </row>
    <row r="305" spans="2:50" ht="42.75" customHeight="1">
      <c r="C305" s="4229" t="s">
        <v>1677</v>
      </c>
      <c r="D305" s="4229"/>
      <c r="E305" s="4229"/>
      <c r="F305" s="4229"/>
      <c r="G305" s="4229"/>
      <c r="H305" s="4229"/>
      <c r="I305" s="4229"/>
      <c r="J305" s="4229"/>
      <c r="K305" s="4229"/>
      <c r="L305" s="4229"/>
      <c r="M305" s="4229"/>
      <c r="N305" s="4229"/>
      <c r="O305" s="4229"/>
      <c r="P305" s="4229"/>
      <c r="Q305" s="4229"/>
      <c r="R305" s="4229"/>
      <c r="S305" s="4229"/>
      <c r="T305" s="4229"/>
    </row>
    <row r="306" spans="2:50" ht="23.25" hidden="1" customHeight="1">
      <c r="B306" t="s">
        <v>305</v>
      </c>
    </row>
    <row r="307" spans="2:50" ht="36" hidden="1" customHeight="1">
      <c r="B307" s="570" t="s">
        <v>306</v>
      </c>
      <c r="C307" s="563"/>
      <c r="D307" s="563"/>
      <c r="E307" s="563"/>
      <c r="F307" s="563"/>
      <c r="G307" s="563"/>
      <c r="H307" s="564"/>
      <c r="I307" s="510"/>
      <c r="J307" s="110"/>
      <c r="K307" s="110"/>
      <c r="L307" s="110"/>
      <c r="M307" s="110"/>
      <c r="N307" s="110"/>
      <c r="O307" s="110"/>
      <c r="P307" s="110"/>
      <c r="Q307" s="110"/>
      <c r="R307" s="110"/>
      <c r="S307" s="110"/>
      <c r="T307" s="110"/>
      <c r="U307" s="110"/>
      <c r="V307" s="110"/>
      <c r="W307" s="110"/>
      <c r="X307" s="110"/>
      <c r="Y307" s="509"/>
    </row>
    <row r="308" spans="2:50" ht="36" hidden="1" customHeight="1">
      <c r="B308" s="562" t="s">
        <v>307</v>
      </c>
      <c r="C308" s="4230"/>
      <c r="D308" s="4230"/>
      <c r="E308" s="4230"/>
      <c r="F308" s="4230"/>
      <c r="G308" s="4230"/>
      <c r="H308" s="4231"/>
      <c r="I308" s="510" t="s">
        <v>419</v>
      </c>
      <c r="J308" s="110"/>
      <c r="K308" s="110"/>
      <c r="L308" s="110"/>
      <c r="M308" s="509"/>
      <c r="N308" s="570" t="s">
        <v>309</v>
      </c>
      <c r="O308" s="563"/>
      <c r="P308" s="563"/>
      <c r="Q308" s="563"/>
      <c r="R308" s="563"/>
      <c r="S308" s="563"/>
      <c r="T308" s="564"/>
      <c r="U308" s="510" t="s">
        <v>419</v>
      </c>
      <c r="V308" s="110"/>
      <c r="W308" s="110"/>
      <c r="X308" s="110"/>
      <c r="Y308" s="509"/>
      <c r="Z308" s="570" t="s">
        <v>310</v>
      </c>
      <c r="AA308" s="563"/>
      <c r="AB308" s="563"/>
      <c r="AC308" s="563"/>
      <c r="AD308" s="563"/>
      <c r="AE308" s="563"/>
      <c r="AF308" s="564"/>
      <c r="AG308" s="510" t="s">
        <v>419</v>
      </c>
      <c r="AH308" s="110"/>
      <c r="AI308" s="110"/>
      <c r="AJ308" s="110"/>
      <c r="AK308" s="509"/>
      <c r="AL308" s="570" t="s">
        <v>311</v>
      </c>
      <c r="AM308" s="563"/>
      <c r="AN308" s="563"/>
      <c r="AO308" s="563"/>
      <c r="AP308" s="563"/>
      <c r="AQ308" s="563"/>
      <c r="AR308" s="564"/>
      <c r="AS308" s="510" t="s">
        <v>419</v>
      </c>
      <c r="AT308" s="110"/>
      <c r="AU308" s="110"/>
      <c r="AV308" s="110"/>
      <c r="AW308" s="509"/>
    </row>
    <row r="309" spans="2:50" ht="36" hidden="1" customHeight="1">
      <c r="B309" s="570" t="s">
        <v>312</v>
      </c>
      <c r="C309" s="563"/>
      <c r="D309" s="563"/>
      <c r="E309" s="563"/>
      <c r="F309" s="563"/>
      <c r="G309" s="563"/>
      <c r="H309" s="564"/>
      <c r="I309" s="565"/>
      <c r="J309" s="566"/>
      <c r="K309" s="566"/>
      <c r="L309" s="566"/>
      <c r="M309" s="567"/>
      <c r="N309" s="570" t="s">
        <v>313</v>
      </c>
      <c r="O309" s="563"/>
      <c r="P309" s="563"/>
      <c r="Q309" s="563"/>
      <c r="R309" s="563"/>
      <c r="S309" s="563"/>
      <c r="T309" s="564"/>
      <c r="U309" s="565"/>
      <c r="V309" s="566"/>
      <c r="W309" s="566"/>
      <c r="X309" s="566"/>
      <c r="Y309" s="567"/>
      <c r="Z309" s="570" t="s">
        <v>314</v>
      </c>
      <c r="AA309" s="563"/>
      <c r="AB309" s="563"/>
      <c r="AC309" s="563"/>
      <c r="AD309" s="563"/>
      <c r="AE309" s="563"/>
      <c r="AF309" s="564"/>
      <c r="AG309" s="565"/>
      <c r="AH309" s="566"/>
      <c r="AI309" s="566"/>
      <c r="AJ309" s="566"/>
      <c r="AK309" s="567"/>
      <c r="AL309" s="562" t="s">
        <v>315</v>
      </c>
      <c r="AM309" s="4230"/>
      <c r="AN309" s="4230"/>
      <c r="AO309" s="4230"/>
      <c r="AP309" s="4230"/>
      <c r="AQ309" s="4230"/>
      <c r="AR309" s="4231"/>
      <c r="AS309" s="565"/>
      <c r="AT309" s="566"/>
      <c r="AU309" s="566"/>
      <c r="AV309" s="566"/>
      <c r="AW309" s="567"/>
    </row>
    <row r="310" spans="2:50">
      <c r="C310" t="s">
        <v>404</v>
      </c>
    </row>
    <row r="311" spans="2:50" ht="34.549999999999997" customHeight="1">
      <c r="B311" s="4232"/>
      <c r="C311" s="4233"/>
      <c r="D311" s="570" t="s">
        <v>405</v>
      </c>
      <c r="E311" s="563"/>
      <c r="F311" s="563"/>
      <c r="G311" s="563"/>
      <c r="H311" s="563"/>
      <c r="I311" s="563"/>
      <c r="J311" s="563"/>
      <c r="K311" s="563"/>
      <c r="L311" s="563"/>
      <c r="M311" s="564"/>
      <c r="N311" s="570" t="s">
        <v>406</v>
      </c>
      <c r="O311" s="563"/>
      <c r="P311" s="563"/>
      <c r="Q311" s="563"/>
      <c r="R311" s="563"/>
      <c r="S311" s="563"/>
      <c r="T311" s="563"/>
      <c r="U311" s="563"/>
      <c r="V311" s="563"/>
      <c r="W311" s="563"/>
      <c r="X311" s="563"/>
      <c r="Y311" s="563"/>
      <c r="Z311" s="563"/>
      <c r="AA311" s="563"/>
      <c r="AB311" s="563"/>
      <c r="AC311" s="563"/>
      <c r="AD311" s="563"/>
      <c r="AE311" s="563"/>
      <c r="AF311" s="563"/>
      <c r="AG311" s="563"/>
      <c r="AH311" s="563"/>
      <c r="AI311" s="563"/>
      <c r="AJ311" s="563"/>
      <c r="AK311" s="564"/>
      <c r="AL311" s="562" t="s">
        <v>407</v>
      </c>
      <c r="AM311" s="4230"/>
      <c r="AN311" s="4230"/>
      <c r="AO311" s="4230"/>
      <c r="AP311" s="4230"/>
      <c r="AQ311" s="4231"/>
      <c r="AR311" s="570" t="s">
        <v>177</v>
      </c>
      <c r="AS311" s="563"/>
      <c r="AT311" s="563"/>
      <c r="AU311" s="564"/>
      <c r="AV311" s="570" t="s">
        <v>178</v>
      </c>
      <c r="AW311" s="563"/>
      <c r="AX311" s="564"/>
    </row>
    <row r="312" spans="2:50" ht="24.05" customHeight="1">
      <c r="B312" s="4232">
        <v>1</v>
      </c>
      <c r="C312" s="4233"/>
      <c r="D312" s="4234" t="s">
        <v>1700</v>
      </c>
      <c r="E312" s="4235"/>
      <c r="F312" s="4235"/>
      <c r="G312" s="4235"/>
      <c r="H312" s="4235"/>
      <c r="I312" s="4235"/>
      <c r="J312" s="4235"/>
      <c r="K312" s="4235"/>
      <c r="L312" s="4235"/>
      <c r="M312" s="4236"/>
      <c r="N312" s="4237" t="s">
        <v>1681</v>
      </c>
      <c r="O312" s="4238"/>
      <c r="P312" s="4238"/>
      <c r="Q312" s="4238"/>
      <c r="R312" s="4238"/>
      <c r="S312" s="4238"/>
      <c r="T312" s="4238"/>
      <c r="U312" s="4238"/>
      <c r="V312" s="4238"/>
      <c r="W312" s="4238"/>
      <c r="X312" s="4238"/>
      <c r="Y312" s="4238"/>
      <c r="Z312" s="4238"/>
      <c r="AA312" s="4238"/>
      <c r="AB312" s="4238"/>
      <c r="AC312" s="4238"/>
      <c r="AD312" s="4238"/>
      <c r="AE312" s="4238"/>
      <c r="AF312" s="4238"/>
      <c r="AG312" s="4238"/>
      <c r="AH312" s="4238"/>
      <c r="AI312" s="4238"/>
      <c r="AJ312" s="4238"/>
      <c r="AK312" s="4239"/>
      <c r="AL312" s="4211">
        <v>1</v>
      </c>
      <c r="AM312" s="4212"/>
      <c r="AN312" s="4212"/>
      <c r="AO312" s="4212"/>
      <c r="AP312" s="4212"/>
      <c r="AQ312" s="4213"/>
      <c r="AR312" s="565" t="s">
        <v>432</v>
      </c>
      <c r="AS312" s="566"/>
      <c r="AT312" s="566"/>
      <c r="AU312" s="567"/>
      <c r="AV312" s="1020"/>
      <c r="AW312" s="1020"/>
      <c r="AX312" s="1020"/>
    </row>
    <row r="313" spans="2:50" ht="42.75" customHeight="1">
      <c r="C313" s="4229" t="s">
        <v>1687</v>
      </c>
      <c r="D313" s="4229"/>
      <c r="E313" s="4229"/>
      <c r="F313" s="4229"/>
      <c r="G313" s="4229"/>
      <c r="H313" s="4229"/>
      <c r="I313" s="4229"/>
      <c r="J313" s="4229"/>
      <c r="K313" s="4229"/>
      <c r="L313" s="4229"/>
      <c r="M313" s="4229"/>
      <c r="N313" s="4229"/>
      <c r="O313" s="4229"/>
      <c r="P313" s="4229"/>
      <c r="Q313" s="4229"/>
      <c r="R313" s="4229"/>
      <c r="S313" s="4229"/>
      <c r="T313" s="4229"/>
    </row>
    <row r="314" spans="2:50">
      <c r="C314" t="s">
        <v>404</v>
      </c>
    </row>
    <row r="315" spans="2:50" ht="34.549999999999997" customHeight="1">
      <c r="B315" s="4232"/>
      <c r="C315" s="4233"/>
      <c r="D315" s="570" t="s">
        <v>405</v>
      </c>
      <c r="E315" s="563"/>
      <c r="F315" s="563"/>
      <c r="G315" s="563"/>
      <c r="H315" s="563"/>
      <c r="I315" s="563"/>
      <c r="J315" s="563"/>
      <c r="K315" s="563"/>
      <c r="L315" s="563"/>
      <c r="M315" s="564"/>
      <c r="N315" s="570" t="s">
        <v>406</v>
      </c>
      <c r="O315" s="563"/>
      <c r="P315" s="563"/>
      <c r="Q315" s="563"/>
      <c r="R315" s="563"/>
      <c r="S315" s="563"/>
      <c r="T315" s="563"/>
      <c r="U315" s="563"/>
      <c r="V315" s="563"/>
      <c r="W315" s="563"/>
      <c r="X315" s="563"/>
      <c r="Y315" s="563"/>
      <c r="Z315" s="563"/>
      <c r="AA315" s="563"/>
      <c r="AB315" s="563"/>
      <c r="AC315" s="563"/>
      <c r="AD315" s="563"/>
      <c r="AE315" s="563"/>
      <c r="AF315" s="563"/>
      <c r="AG315" s="563"/>
      <c r="AH315" s="563"/>
      <c r="AI315" s="563"/>
      <c r="AJ315" s="563"/>
      <c r="AK315" s="564"/>
      <c r="AL315" s="562" t="s">
        <v>407</v>
      </c>
      <c r="AM315" s="4230"/>
      <c r="AN315" s="4230"/>
      <c r="AO315" s="4230"/>
      <c r="AP315" s="4230"/>
      <c r="AQ315" s="4231"/>
      <c r="AR315" s="570" t="s">
        <v>177</v>
      </c>
      <c r="AS315" s="563"/>
      <c r="AT315" s="563"/>
      <c r="AU315" s="564"/>
      <c r="AV315" s="570" t="s">
        <v>178</v>
      </c>
      <c r="AW315" s="563"/>
      <c r="AX315" s="564"/>
    </row>
    <row r="316" spans="2:50" ht="24.05" customHeight="1">
      <c r="B316" s="4232">
        <v>1</v>
      </c>
      <c r="C316" s="4233"/>
      <c r="D316" s="4234" t="s">
        <v>1701</v>
      </c>
      <c r="E316" s="4235"/>
      <c r="F316" s="4235"/>
      <c r="G316" s="4235"/>
      <c r="H316" s="4235"/>
      <c r="I316" s="4235"/>
      <c r="J316" s="4235"/>
      <c r="K316" s="4235"/>
      <c r="L316" s="4235"/>
      <c r="M316" s="4236"/>
      <c r="N316" s="4237" t="s">
        <v>1681</v>
      </c>
      <c r="O316" s="4238"/>
      <c r="P316" s="4238"/>
      <c r="Q316" s="4238"/>
      <c r="R316" s="4238"/>
      <c r="S316" s="4238"/>
      <c r="T316" s="4238"/>
      <c r="U316" s="4238"/>
      <c r="V316" s="4238"/>
      <c r="W316" s="4238"/>
      <c r="X316" s="4238"/>
      <c r="Y316" s="4238"/>
      <c r="Z316" s="4238"/>
      <c r="AA316" s="4238"/>
      <c r="AB316" s="4238"/>
      <c r="AC316" s="4238"/>
      <c r="AD316" s="4238"/>
      <c r="AE316" s="4238"/>
      <c r="AF316" s="4238"/>
      <c r="AG316" s="4238"/>
      <c r="AH316" s="4238"/>
      <c r="AI316" s="4238"/>
      <c r="AJ316" s="4238"/>
      <c r="AK316" s="4239"/>
      <c r="AL316" s="4211">
        <v>1</v>
      </c>
      <c r="AM316" s="4212"/>
      <c r="AN316" s="4212"/>
      <c r="AO316" s="4212"/>
      <c r="AP316" s="4212"/>
      <c r="AQ316" s="4213"/>
      <c r="AR316" s="565" t="s">
        <v>432</v>
      </c>
      <c r="AS316" s="566"/>
      <c r="AT316" s="566"/>
      <c r="AU316" s="567"/>
      <c r="AV316" s="1020"/>
      <c r="AW316" s="1020"/>
      <c r="AX316" s="1020"/>
    </row>
  </sheetData>
  <mergeCells count="1114">
    <mergeCell ref="AV315:AX315"/>
    <mergeCell ref="B316:C316"/>
    <mergeCell ref="D316:M316"/>
    <mergeCell ref="N316:AK316"/>
    <mergeCell ref="AL316:AQ316"/>
    <mergeCell ref="AR316:AU316"/>
    <mergeCell ref="AV316:AX316"/>
    <mergeCell ref="C313:T313"/>
    <mergeCell ref="B315:C315"/>
    <mergeCell ref="D315:M315"/>
    <mergeCell ref="N315:AK315"/>
    <mergeCell ref="AL315:AQ315"/>
    <mergeCell ref="AR315:AU315"/>
    <mergeCell ref="B312:C312"/>
    <mergeCell ref="D312:M312"/>
    <mergeCell ref="N312:AK312"/>
    <mergeCell ref="AL312:AQ312"/>
    <mergeCell ref="AR312:AU312"/>
    <mergeCell ref="AV312:AX312"/>
    <mergeCell ref="AL309:AR309"/>
    <mergeCell ref="AS309:AW309"/>
    <mergeCell ref="B311:C311"/>
    <mergeCell ref="D311:M311"/>
    <mergeCell ref="N311:AK311"/>
    <mergeCell ref="AL311:AQ311"/>
    <mergeCell ref="AR311:AU311"/>
    <mergeCell ref="AV311:AX311"/>
    <mergeCell ref="Z308:AF308"/>
    <mergeCell ref="AG308:AK308"/>
    <mergeCell ref="AL308:AR308"/>
    <mergeCell ref="AS308:AW308"/>
    <mergeCell ref="B309:H309"/>
    <mergeCell ref="I309:M309"/>
    <mergeCell ref="N309:T309"/>
    <mergeCell ref="U309:Y309"/>
    <mergeCell ref="Z309:AF309"/>
    <mergeCell ref="AG309:AK309"/>
    <mergeCell ref="C305:T305"/>
    <mergeCell ref="B307:H307"/>
    <mergeCell ref="I307:Y307"/>
    <mergeCell ref="B308:H308"/>
    <mergeCell ref="I308:M308"/>
    <mergeCell ref="N308:T308"/>
    <mergeCell ref="U308:Y308"/>
    <mergeCell ref="B303:C303"/>
    <mergeCell ref="AL303:AQ303"/>
    <mergeCell ref="AR303:AU303"/>
    <mergeCell ref="AV303:AX303"/>
    <mergeCell ref="B304:C304"/>
    <mergeCell ref="AL304:AQ304"/>
    <mergeCell ref="AR304:AU304"/>
    <mergeCell ref="AV304:AX304"/>
    <mergeCell ref="B301:C301"/>
    <mergeCell ref="AL301:AQ301"/>
    <mergeCell ref="AR301:AU301"/>
    <mergeCell ref="AV301:AX301"/>
    <mergeCell ref="B302:C302"/>
    <mergeCell ref="AL302:AQ302"/>
    <mergeCell ref="AR302:AU302"/>
    <mergeCell ref="AV302:AX302"/>
    <mergeCell ref="B299:C299"/>
    <mergeCell ref="AL299:AQ299"/>
    <mergeCell ref="AR299:AU299"/>
    <mergeCell ref="AV299:AX299"/>
    <mergeCell ref="B300:C300"/>
    <mergeCell ref="AL300:AQ300"/>
    <mergeCell ref="AR300:AU300"/>
    <mergeCell ref="AV300:AX300"/>
    <mergeCell ref="B297:C297"/>
    <mergeCell ref="AL297:AQ297"/>
    <mergeCell ref="AR297:AU297"/>
    <mergeCell ref="AV297:AX297"/>
    <mergeCell ref="B298:C298"/>
    <mergeCell ref="AL298:AQ298"/>
    <mergeCell ref="AR298:AU298"/>
    <mergeCell ref="AV298:AX298"/>
    <mergeCell ref="AV294:AX294"/>
    <mergeCell ref="B295:C295"/>
    <mergeCell ref="N295:AK304"/>
    <mergeCell ref="AL295:AQ295"/>
    <mergeCell ref="AR295:AU295"/>
    <mergeCell ref="AV295:AX295"/>
    <mergeCell ref="B296:C296"/>
    <mergeCell ref="AL296:AQ296"/>
    <mergeCell ref="AR296:AU296"/>
    <mergeCell ref="AV296:AX296"/>
    <mergeCell ref="C291:Y291"/>
    <mergeCell ref="Z291:AC291"/>
    <mergeCell ref="AD291:AH291"/>
    <mergeCell ref="AI291:AU291"/>
    <mergeCell ref="AV291:AY291"/>
    <mergeCell ref="B294:C294"/>
    <mergeCell ref="D294:M294"/>
    <mergeCell ref="N294:AK294"/>
    <mergeCell ref="AL294:AQ294"/>
    <mergeCell ref="AR294:AU294"/>
    <mergeCell ref="H290:L290"/>
    <mergeCell ref="M290:Y290"/>
    <mergeCell ref="Z290:AC290"/>
    <mergeCell ref="AD290:AH290"/>
    <mergeCell ref="AI290:AU290"/>
    <mergeCell ref="AV290:AY290"/>
    <mergeCell ref="H289:L289"/>
    <mergeCell ref="M289:Y289"/>
    <mergeCell ref="Z289:AC289"/>
    <mergeCell ref="AD289:AH289"/>
    <mergeCell ref="AI289:AU289"/>
    <mergeCell ref="AV289:AY289"/>
    <mergeCell ref="H288:L288"/>
    <mergeCell ref="M288:Y288"/>
    <mergeCell ref="Z288:AC288"/>
    <mergeCell ref="AD288:AH288"/>
    <mergeCell ref="AI288:AU288"/>
    <mergeCell ref="AV288:AY288"/>
    <mergeCell ref="H287:L287"/>
    <mergeCell ref="M287:Y287"/>
    <mergeCell ref="Z287:AC287"/>
    <mergeCell ref="AD287:AH287"/>
    <mergeCell ref="AI287:AU287"/>
    <mergeCell ref="AV287:AY287"/>
    <mergeCell ref="H286:L286"/>
    <mergeCell ref="M286:Y286"/>
    <mergeCell ref="Z286:AC286"/>
    <mergeCell ref="AD286:AH286"/>
    <mergeCell ref="AI286:AU286"/>
    <mergeCell ref="AV286:AY286"/>
    <mergeCell ref="H285:L285"/>
    <mergeCell ref="M285:Y285"/>
    <mergeCell ref="Z285:AC285"/>
    <mergeCell ref="AD285:AH285"/>
    <mergeCell ref="AI285:AU285"/>
    <mergeCell ref="AV285:AY285"/>
    <mergeCell ref="H284:L284"/>
    <mergeCell ref="M284:Y284"/>
    <mergeCell ref="Z284:AC284"/>
    <mergeCell ref="AD284:AH284"/>
    <mergeCell ref="AI284:AU284"/>
    <mergeCell ref="AV284:AY284"/>
    <mergeCell ref="H283:L283"/>
    <mergeCell ref="M283:Y283"/>
    <mergeCell ref="Z283:AC283"/>
    <mergeCell ref="AD283:AH283"/>
    <mergeCell ref="AI283:AU283"/>
    <mergeCell ref="AV283:AY283"/>
    <mergeCell ref="H282:L282"/>
    <mergeCell ref="M282:Y282"/>
    <mergeCell ref="Z282:AC282"/>
    <mergeCell ref="AD282:AH282"/>
    <mergeCell ref="AI282:AU282"/>
    <mergeCell ref="AV282:AY282"/>
    <mergeCell ref="H280:AC280"/>
    <mergeCell ref="AD280:AY280"/>
    <mergeCell ref="H281:L281"/>
    <mergeCell ref="M281:Y281"/>
    <mergeCell ref="Z281:AC281"/>
    <mergeCell ref="AD281:AH281"/>
    <mergeCell ref="AI281:AU281"/>
    <mergeCell ref="AV281:AY281"/>
    <mergeCell ref="H279:L279"/>
    <mergeCell ref="M279:Y279"/>
    <mergeCell ref="Z279:AC279"/>
    <mergeCell ref="AD279:AH279"/>
    <mergeCell ref="AI279:AU279"/>
    <mergeCell ref="AV279:AY279"/>
    <mergeCell ref="H278:L278"/>
    <mergeCell ref="M278:Y278"/>
    <mergeCell ref="Z278:AC278"/>
    <mergeCell ref="AD278:AH278"/>
    <mergeCell ref="AI278:AU278"/>
    <mergeCell ref="AV278:AY278"/>
    <mergeCell ref="H277:L277"/>
    <mergeCell ref="M277:Y277"/>
    <mergeCell ref="Z277:AC277"/>
    <mergeCell ref="AD277:AH277"/>
    <mergeCell ref="AI277:AU277"/>
    <mergeCell ref="AV277:AY277"/>
    <mergeCell ref="H276:L276"/>
    <mergeCell ref="M276:Y276"/>
    <mergeCell ref="Z276:AC276"/>
    <mergeCell ref="AD276:AH276"/>
    <mergeCell ref="AI276:AU276"/>
    <mergeCell ref="AV276:AY276"/>
    <mergeCell ref="H275:L275"/>
    <mergeCell ref="M275:Y275"/>
    <mergeCell ref="Z275:AC275"/>
    <mergeCell ref="AD275:AH275"/>
    <mergeCell ref="AI275:AU275"/>
    <mergeCell ref="AV275:AY275"/>
    <mergeCell ref="H274:L274"/>
    <mergeCell ref="M274:Y274"/>
    <mergeCell ref="Z274:AC274"/>
    <mergeCell ref="AD274:AH274"/>
    <mergeCell ref="AI274:AU274"/>
    <mergeCell ref="AV274:AY274"/>
    <mergeCell ref="H273:L273"/>
    <mergeCell ref="M273:Y273"/>
    <mergeCell ref="Z273:AC273"/>
    <mergeCell ref="AD273:AH273"/>
    <mergeCell ref="AI273:AU273"/>
    <mergeCell ref="AV273:AY273"/>
    <mergeCell ref="H272:L272"/>
    <mergeCell ref="M272:Y272"/>
    <mergeCell ref="Z272:AC272"/>
    <mergeCell ref="AD272:AH272"/>
    <mergeCell ref="AI272:AU272"/>
    <mergeCell ref="AV272:AY272"/>
    <mergeCell ref="H271:L271"/>
    <mergeCell ref="M271:Y271"/>
    <mergeCell ref="Z271:AC271"/>
    <mergeCell ref="AD271:AH271"/>
    <mergeCell ref="AI271:AU271"/>
    <mergeCell ref="AV271:AY271"/>
    <mergeCell ref="H269:AC269"/>
    <mergeCell ref="AD269:AY269"/>
    <mergeCell ref="H270:L270"/>
    <mergeCell ref="M270:Y270"/>
    <mergeCell ref="Z270:AC270"/>
    <mergeCell ref="AD270:AH270"/>
    <mergeCell ref="AI270:AU270"/>
    <mergeCell ref="AV270:AY270"/>
    <mergeCell ref="H268:L268"/>
    <mergeCell ref="M268:Y268"/>
    <mergeCell ref="Z268:AC268"/>
    <mergeCell ref="AD268:AH268"/>
    <mergeCell ref="AI268:AU268"/>
    <mergeCell ref="AV268:AY268"/>
    <mergeCell ref="H267:L267"/>
    <mergeCell ref="M267:Y267"/>
    <mergeCell ref="Z267:AC267"/>
    <mergeCell ref="AD267:AH267"/>
    <mergeCell ref="AI267:AU267"/>
    <mergeCell ref="AV267:AY267"/>
    <mergeCell ref="H266:L266"/>
    <mergeCell ref="M266:Y266"/>
    <mergeCell ref="Z266:AC266"/>
    <mergeCell ref="AD266:AH266"/>
    <mergeCell ref="AI266:AU266"/>
    <mergeCell ref="AV266:AY266"/>
    <mergeCell ref="H265:L265"/>
    <mergeCell ref="M265:Y265"/>
    <mergeCell ref="Z265:AC265"/>
    <mergeCell ref="AD265:AH265"/>
    <mergeCell ref="AI265:AU265"/>
    <mergeCell ref="AV265:AY265"/>
    <mergeCell ref="H264:L264"/>
    <mergeCell ref="M264:Y264"/>
    <mergeCell ref="Z264:AC264"/>
    <mergeCell ref="AD264:AH264"/>
    <mergeCell ref="AI264:AU264"/>
    <mergeCell ref="AV264:AY264"/>
    <mergeCell ref="H263:L263"/>
    <mergeCell ref="M263:Y263"/>
    <mergeCell ref="Z263:AC263"/>
    <mergeCell ref="AD263:AH263"/>
    <mergeCell ref="AI263:AU263"/>
    <mergeCell ref="AV263:AY263"/>
    <mergeCell ref="H262:L262"/>
    <mergeCell ref="M262:Y262"/>
    <mergeCell ref="Z262:AC262"/>
    <mergeCell ref="AD262:AH262"/>
    <mergeCell ref="AI262:AU262"/>
    <mergeCell ref="AV262:AY262"/>
    <mergeCell ref="H261:L261"/>
    <mergeCell ref="M261:Y261"/>
    <mergeCell ref="Z261:AC261"/>
    <mergeCell ref="AD261:AH261"/>
    <mergeCell ref="AI261:AU261"/>
    <mergeCell ref="AV261:AY261"/>
    <mergeCell ref="H260:L260"/>
    <mergeCell ref="M260:Y260"/>
    <mergeCell ref="Z260:AC260"/>
    <mergeCell ref="AD260:AH260"/>
    <mergeCell ref="AI260:AU260"/>
    <mergeCell ref="AV260:AY260"/>
    <mergeCell ref="H258:AC258"/>
    <mergeCell ref="AD258:AY258"/>
    <mergeCell ref="H259:L259"/>
    <mergeCell ref="M259:Y259"/>
    <mergeCell ref="Z259:AC259"/>
    <mergeCell ref="AD259:AH259"/>
    <mergeCell ref="AI259:AU259"/>
    <mergeCell ref="AV259:AY259"/>
    <mergeCell ref="H257:L257"/>
    <mergeCell ref="M257:Y257"/>
    <mergeCell ref="Z257:AC257"/>
    <mergeCell ref="AD257:AH257"/>
    <mergeCell ref="AI257:AU257"/>
    <mergeCell ref="AV257:AY257"/>
    <mergeCell ref="H256:L256"/>
    <mergeCell ref="M256:Y256"/>
    <mergeCell ref="Z256:AC256"/>
    <mergeCell ref="AD256:AH256"/>
    <mergeCell ref="AI256:AU256"/>
    <mergeCell ref="AV256:AY256"/>
    <mergeCell ref="H255:L255"/>
    <mergeCell ref="M255:Y255"/>
    <mergeCell ref="Z255:AC255"/>
    <mergeCell ref="AD255:AH255"/>
    <mergeCell ref="AI255:AU255"/>
    <mergeCell ref="AV255:AY255"/>
    <mergeCell ref="H254:L254"/>
    <mergeCell ref="M254:Y254"/>
    <mergeCell ref="Z254:AC254"/>
    <mergeCell ref="AD254:AH254"/>
    <mergeCell ref="AI254:AU254"/>
    <mergeCell ref="AV254:AY254"/>
    <mergeCell ref="H253:L253"/>
    <mergeCell ref="M253:Y253"/>
    <mergeCell ref="Z253:AC253"/>
    <mergeCell ref="AD253:AH253"/>
    <mergeCell ref="AI253:AU253"/>
    <mergeCell ref="AV253:AY253"/>
    <mergeCell ref="H252:L252"/>
    <mergeCell ref="M252:Y252"/>
    <mergeCell ref="Z252:AC252"/>
    <mergeCell ref="AD252:AH252"/>
    <mergeCell ref="AI252:AU252"/>
    <mergeCell ref="AV252:AY252"/>
    <mergeCell ref="H251:L251"/>
    <mergeCell ref="M251:Y251"/>
    <mergeCell ref="Z251:AC251"/>
    <mergeCell ref="AD251:AH251"/>
    <mergeCell ref="AI251:AU251"/>
    <mergeCell ref="AV251:AY251"/>
    <mergeCell ref="H250:L250"/>
    <mergeCell ref="M250:Y250"/>
    <mergeCell ref="Z250:AC250"/>
    <mergeCell ref="AD250:AH250"/>
    <mergeCell ref="AI250:AU250"/>
    <mergeCell ref="AV250:AY250"/>
    <mergeCell ref="H249:L249"/>
    <mergeCell ref="M249:Y249"/>
    <mergeCell ref="Z249:AC249"/>
    <mergeCell ref="AD249:AH249"/>
    <mergeCell ref="AI249:AU249"/>
    <mergeCell ref="AV249:AY249"/>
    <mergeCell ref="H245:Y245"/>
    <mergeCell ref="B247:G290"/>
    <mergeCell ref="H247:AC247"/>
    <mergeCell ref="AD247:AY247"/>
    <mergeCell ref="H248:L248"/>
    <mergeCell ref="M248:Y248"/>
    <mergeCell ref="Z248:AC248"/>
    <mergeCell ref="AD248:AH248"/>
    <mergeCell ref="AI248:AU248"/>
    <mergeCell ref="AV248:AY248"/>
    <mergeCell ref="H244:L244"/>
    <mergeCell ref="M244:Y244"/>
    <mergeCell ref="Z244:AC244"/>
    <mergeCell ref="AD244:AH244"/>
    <mergeCell ref="AI244:AU244"/>
    <mergeCell ref="AV244:AY244"/>
    <mergeCell ref="H243:L243"/>
    <mergeCell ref="M243:Y243"/>
    <mergeCell ref="Z243:AC243"/>
    <mergeCell ref="AD243:AH243"/>
    <mergeCell ref="AI243:AU243"/>
    <mergeCell ref="AV243:AY243"/>
    <mergeCell ref="H242:L242"/>
    <mergeCell ref="M242:Y242"/>
    <mergeCell ref="Z242:AC242"/>
    <mergeCell ref="AD242:AH242"/>
    <mergeCell ref="AI242:AU242"/>
    <mergeCell ref="AV242:AY242"/>
    <mergeCell ref="H241:L241"/>
    <mergeCell ref="M241:Y241"/>
    <mergeCell ref="Z241:AC241"/>
    <mergeCell ref="AD241:AH241"/>
    <mergeCell ref="AI241:AU241"/>
    <mergeCell ref="AV241:AY241"/>
    <mergeCell ref="H240:L240"/>
    <mergeCell ref="M240:Y240"/>
    <mergeCell ref="Z240:AC240"/>
    <mergeCell ref="AD240:AH240"/>
    <mergeCell ref="AI240:AU240"/>
    <mergeCell ref="AV240:AY240"/>
    <mergeCell ref="H239:L239"/>
    <mergeCell ref="M239:Y239"/>
    <mergeCell ref="Z239:AC239"/>
    <mergeCell ref="AD239:AH239"/>
    <mergeCell ref="AI239:AU239"/>
    <mergeCell ref="AV239:AY239"/>
    <mergeCell ref="H238:L238"/>
    <mergeCell ref="M238:Y238"/>
    <mergeCell ref="Z238:AC238"/>
    <mergeCell ref="AD238:AH238"/>
    <mergeCell ref="AI238:AU238"/>
    <mergeCell ref="AV238:AY238"/>
    <mergeCell ref="H237:L237"/>
    <mergeCell ref="M237:Y237"/>
    <mergeCell ref="Z237:AC237"/>
    <mergeCell ref="AD237:AH237"/>
    <mergeCell ref="AI237:AU237"/>
    <mergeCell ref="AV237:AY237"/>
    <mergeCell ref="H236:L236"/>
    <mergeCell ref="M236:Y236"/>
    <mergeCell ref="Z236:AC236"/>
    <mergeCell ref="AD236:AH236"/>
    <mergeCell ref="AI236:AU236"/>
    <mergeCell ref="AV236:AY236"/>
    <mergeCell ref="H234:AC234"/>
    <mergeCell ref="AD234:AY234"/>
    <mergeCell ref="H235:L235"/>
    <mergeCell ref="M235:Y235"/>
    <mergeCell ref="Z235:AC235"/>
    <mergeCell ref="AD235:AH235"/>
    <mergeCell ref="AI235:AU235"/>
    <mergeCell ref="AV235:AY235"/>
    <mergeCell ref="H233:L233"/>
    <mergeCell ref="M233:Y233"/>
    <mergeCell ref="Z233:AC233"/>
    <mergeCell ref="AD233:AH233"/>
    <mergeCell ref="AI233:AU233"/>
    <mergeCell ref="AV233:AY233"/>
    <mergeCell ref="H232:L232"/>
    <mergeCell ref="M232:Y232"/>
    <mergeCell ref="Z232:AC232"/>
    <mergeCell ref="AD232:AH232"/>
    <mergeCell ref="AI232:AU232"/>
    <mergeCell ref="AV232:AY232"/>
    <mergeCell ref="H231:L231"/>
    <mergeCell ref="M231:Y231"/>
    <mergeCell ref="Z231:AC231"/>
    <mergeCell ref="AD231:AH231"/>
    <mergeCell ref="AI231:AU231"/>
    <mergeCell ref="AV231:AY231"/>
    <mergeCell ref="H230:L230"/>
    <mergeCell ref="M230:Y230"/>
    <mergeCell ref="Z230:AC230"/>
    <mergeCell ref="AD230:AH230"/>
    <mergeCell ref="AI230:AU230"/>
    <mergeCell ref="AV230:AY230"/>
    <mergeCell ref="H229:L229"/>
    <mergeCell ref="M229:Y229"/>
    <mergeCell ref="Z229:AC229"/>
    <mergeCell ref="AD229:AH229"/>
    <mergeCell ref="AI229:AU229"/>
    <mergeCell ref="AV229:AY229"/>
    <mergeCell ref="H228:L228"/>
    <mergeCell ref="M228:Y228"/>
    <mergeCell ref="Z228:AC228"/>
    <mergeCell ref="AD228:AH228"/>
    <mergeCell ref="AI228:AU228"/>
    <mergeCell ref="AV228:AY228"/>
    <mergeCell ref="H227:L227"/>
    <mergeCell ref="M227:Y227"/>
    <mergeCell ref="Z227:AC227"/>
    <mergeCell ref="AD227:AH227"/>
    <mergeCell ref="AI227:AU227"/>
    <mergeCell ref="AV227:AY227"/>
    <mergeCell ref="H226:L226"/>
    <mergeCell ref="M226:Y226"/>
    <mergeCell ref="Z226:AC226"/>
    <mergeCell ref="AD226:AH226"/>
    <mergeCell ref="AI226:AU226"/>
    <mergeCell ref="AV226:AY226"/>
    <mergeCell ref="H225:L225"/>
    <mergeCell ref="M225:Y225"/>
    <mergeCell ref="Z225:AC225"/>
    <mergeCell ref="AD225:AH225"/>
    <mergeCell ref="AI225:AU225"/>
    <mergeCell ref="AV225:AY225"/>
    <mergeCell ref="H223:AC223"/>
    <mergeCell ref="AD223:AY223"/>
    <mergeCell ref="H224:L224"/>
    <mergeCell ref="M224:Y224"/>
    <mergeCell ref="Z224:AC224"/>
    <mergeCell ref="AD224:AH224"/>
    <mergeCell ref="AI224:AU224"/>
    <mergeCell ref="AV224:AY224"/>
    <mergeCell ref="H222:L222"/>
    <mergeCell ref="M222:Y222"/>
    <mergeCell ref="Z222:AC222"/>
    <mergeCell ref="AD222:AH222"/>
    <mergeCell ref="AI222:AU222"/>
    <mergeCell ref="AV222:AY222"/>
    <mergeCell ref="H221:L221"/>
    <mergeCell ref="M221:Y221"/>
    <mergeCell ref="Z221:AC221"/>
    <mergeCell ref="AD221:AH221"/>
    <mergeCell ref="AI221:AU221"/>
    <mergeCell ref="AV221:AY221"/>
    <mergeCell ref="H220:L220"/>
    <mergeCell ref="M220:Y220"/>
    <mergeCell ref="Z220:AC220"/>
    <mergeCell ref="AD220:AH220"/>
    <mergeCell ref="AI220:AU220"/>
    <mergeCell ref="AV220:AY220"/>
    <mergeCell ref="H219:L219"/>
    <mergeCell ref="M219:Y219"/>
    <mergeCell ref="Z219:AC219"/>
    <mergeCell ref="AD219:AH219"/>
    <mergeCell ref="AI219:AU219"/>
    <mergeCell ref="AV219:AY219"/>
    <mergeCell ref="H218:L218"/>
    <mergeCell ref="M218:Y218"/>
    <mergeCell ref="Z218:AC218"/>
    <mergeCell ref="AD218:AH218"/>
    <mergeCell ref="AI218:AU218"/>
    <mergeCell ref="AV218:AY218"/>
    <mergeCell ref="H217:L217"/>
    <mergeCell ref="M217:Y217"/>
    <mergeCell ref="Z217:AC217"/>
    <mergeCell ref="AD217:AH217"/>
    <mergeCell ref="AI217:AU217"/>
    <mergeCell ref="AV217:AY217"/>
    <mergeCell ref="H216:L216"/>
    <mergeCell ref="M216:Y216"/>
    <mergeCell ref="Z216:AC216"/>
    <mergeCell ref="AD216:AH216"/>
    <mergeCell ref="AI216:AU216"/>
    <mergeCell ref="AV216:AY216"/>
    <mergeCell ref="H215:L215"/>
    <mergeCell ref="M215:Y215"/>
    <mergeCell ref="Z215:AC215"/>
    <mergeCell ref="AD215:AH215"/>
    <mergeCell ref="AI215:AU215"/>
    <mergeCell ref="AV215:AY215"/>
    <mergeCell ref="H214:L214"/>
    <mergeCell ref="M214:Y214"/>
    <mergeCell ref="Z214:AC214"/>
    <mergeCell ref="AD214:AH214"/>
    <mergeCell ref="AI214:AU214"/>
    <mergeCell ref="AV214:AY214"/>
    <mergeCell ref="H212:AC212"/>
    <mergeCell ref="AD212:AY212"/>
    <mergeCell ref="H213:L213"/>
    <mergeCell ref="M213:Y213"/>
    <mergeCell ref="Z213:AC213"/>
    <mergeCell ref="AD213:AH213"/>
    <mergeCell ref="AI213:AU213"/>
    <mergeCell ref="AV213:AY213"/>
    <mergeCell ref="H211:L211"/>
    <mergeCell ref="M211:Y211"/>
    <mergeCell ref="Z211:AC211"/>
    <mergeCell ref="AD211:AH211"/>
    <mergeCell ref="AI211:AU211"/>
    <mergeCell ref="AV211:AY211"/>
    <mergeCell ref="H210:L210"/>
    <mergeCell ref="M210:Y210"/>
    <mergeCell ref="Z210:AC210"/>
    <mergeCell ref="AD210:AH210"/>
    <mergeCell ref="AI210:AU210"/>
    <mergeCell ref="AV210:AY210"/>
    <mergeCell ref="H209:L209"/>
    <mergeCell ref="M209:Y209"/>
    <mergeCell ref="Z209:AC209"/>
    <mergeCell ref="AD209:AH209"/>
    <mergeCell ref="AI209:AU209"/>
    <mergeCell ref="AV209:AY209"/>
    <mergeCell ref="H208:L208"/>
    <mergeCell ref="M208:Y208"/>
    <mergeCell ref="Z208:AC208"/>
    <mergeCell ref="AD208:AH208"/>
    <mergeCell ref="AI208:AU208"/>
    <mergeCell ref="AV208:AY208"/>
    <mergeCell ref="H207:L207"/>
    <mergeCell ref="M207:Y207"/>
    <mergeCell ref="Z207:AC207"/>
    <mergeCell ref="AD207:AH207"/>
    <mergeCell ref="AI207:AU207"/>
    <mergeCell ref="AV207:AY207"/>
    <mergeCell ref="H206:L206"/>
    <mergeCell ref="M206:Y206"/>
    <mergeCell ref="Z206:AC206"/>
    <mergeCell ref="AD206:AH206"/>
    <mergeCell ref="AI206:AU206"/>
    <mergeCell ref="AV206:AY206"/>
    <mergeCell ref="H205:L205"/>
    <mergeCell ref="M205:Y205"/>
    <mergeCell ref="Z205:AC205"/>
    <mergeCell ref="AD205:AH205"/>
    <mergeCell ref="AI205:AU205"/>
    <mergeCell ref="AV205:AY205"/>
    <mergeCell ref="H204:L204"/>
    <mergeCell ref="M204:Y204"/>
    <mergeCell ref="Z204:AC204"/>
    <mergeCell ref="AD204:AH204"/>
    <mergeCell ref="AI204:AU204"/>
    <mergeCell ref="AV204:AY204"/>
    <mergeCell ref="AD202:AH202"/>
    <mergeCell ref="AI202:AU202"/>
    <mergeCell ref="AV202:AY202"/>
    <mergeCell ref="H203:L203"/>
    <mergeCell ref="M203:Y203"/>
    <mergeCell ref="Z203:AC203"/>
    <mergeCell ref="AD203:AH203"/>
    <mergeCell ref="AI203:AU203"/>
    <mergeCell ref="AV203:AY203"/>
    <mergeCell ref="AD188:AH188"/>
    <mergeCell ref="AI188:AU188"/>
    <mergeCell ref="AV188:AY188"/>
    <mergeCell ref="H199:Y199"/>
    <mergeCell ref="B201:G244"/>
    <mergeCell ref="H201:AC201"/>
    <mergeCell ref="AD201:AY201"/>
    <mergeCell ref="H202:L202"/>
    <mergeCell ref="M202:Y202"/>
    <mergeCell ref="Z202:AC202"/>
    <mergeCell ref="H187:L187"/>
    <mergeCell ref="M187:Y187"/>
    <mergeCell ref="Z187:AC187"/>
    <mergeCell ref="AD187:AH187"/>
    <mergeCell ref="AI187:AU187"/>
    <mergeCell ref="AV187:AY187"/>
    <mergeCell ref="H186:L186"/>
    <mergeCell ref="M186:Y186"/>
    <mergeCell ref="Z186:AC186"/>
    <mergeCell ref="AD186:AH186"/>
    <mergeCell ref="AI186:AU186"/>
    <mergeCell ref="AV186:AY186"/>
    <mergeCell ref="H185:L185"/>
    <mergeCell ref="M185:Y185"/>
    <mergeCell ref="Z185:AC185"/>
    <mergeCell ref="AD185:AH185"/>
    <mergeCell ref="AI185:AU185"/>
    <mergeCell ref="AV185:AY185"/>
    <mergeCell ref="H184:L184"/>
    <mergeCell ref="M184:Y184"/>
    <mergeCell ref="Z184:AC184"/>
    <mergeCell ref="AD184:AH184"/>
    <mergeCell ref="AI184:AU184"/>
    <mergeCell ref="AV184:AY184"/>
    <mergeCell ref="H183:L183"/>
    <mergeCell ref="M183:Y183"/>
    <mergeCell ref="Z183:AC183"/>
    <mergeCell ref="AD183:AH183"/>
    <mergeCell ref="AI183:AU183"/>
    <mergeCell ref="AV183:AY183"/>
    <mergeCell ref="H182:L182"/>
    <mergeCell ref="M182:Y182"/>
    <mergeCell ref="Z182:AC182"/>
    <mergeCell ref="AD182:AH182"/>
    <mergeCell ref="AI182:AU182"/>
    <mergeCell ref="AV182:AY182"/>
    <mergeCell ref="H181:L181"/>
    <mergeCell ref="M181:Y181"/>
    <mergeCell ref="Z181:AC181"/>
    <mergeCell ref="AD181:AH181"/>
    <mergeCell ref="AI181:AU181"/>
    <mergeCell ref="AV181:AY181"/>
    <mergeCell ref="H180:L180"/>
    <mergeCell ref="M180:Y180"/>
    <mergeCell ref="Z180:AC180"/>
    <mergeCell ref="AD180:AH180"/>
    <mergeCell ref="AI180:AU180"/>
    <mergeCell ref="AV180:AY180"/>
    <mergeCell ref="AI178:AU178"/>
    <mergeCell ref="AV178:AY178"/>
    <mergeCell ref="H179:L179"/>
    <mergeCell ref="M179:Y179"/>
    <mergeCell ref="Z179:AC179"/>
    <mergeCell ref="AD179:AH179"/>
    <mergeCell ref="AI179:AU179"/>
    <mergeCell ref="AV179:AY179"/>
    <mergeCell ref="AV176:AY176"/>
    <mergeCell ref="H177:L177"/>
    <mergeCell ref="M177:Y177"/>
    <mergeCell ref="Z177:AC177"/>
    <mergeCell ref="AD177:AH177"/>
    <mergeCell ref="AI177:AU177"/>
    <mergeCell ref="AV177:AY177"/>
    <mergeCell ref="B176:G187"/>
    <mergeCell ref="H176:L176"/>
    <mergeCell ref="M176:Y176"/>
    <mergeCell ref="Z176:AC176"/>
    <mergeCell ref="AD176:AH176"/>
    <mergeCell ref="AI176:AU176"/>
    <mergeCell ref="H178:L178"/>
    <mergeCell ref="M178:Y178"/>
    <mergeCell ref="Z178:AC178"/>
    <mergeCell ref="AD178:AH178"/>
    <mergeCell ref="H175:L175"/>
    <mergeCell ref="M175:Y175"/>
    <mergeCell ref="Z175:AC175"/>
    <mergeCell ref="AD175:AH175"/>
    <mergeCell ref="AI175:AU175"/>
    <mergeCell ref="AV175:AY175"/>
    <mergeCell ref="H174:L174"/>
    <mergeCell ref="M174:Y174"/>
    <mergeCell ref="Z174:AC174"/>
    <mergeCell ref="AD174:AH174"/>
    <mergeCell ref="AI174:AU174"/>
    <mergeCell ref="AV174:AY174"/>
    <mergeCell ref="B166:G168"/>
    <mergeCell ref="H166:AY168"/>
    <mergeCell ref="H171:AX171"/>
    <mergeCell ref="H172:AY172"/>
    <mergeCell ref="H173:L173"/>
    <mergeCell ref="M173:Y173"/>
    <mergeCell ref="Z173:AC173"/>
    <mergeCell ref="AD173:AH173"/>
    <mergeCell ref="AI173:AU173"/>
    <mergeCell ref="AV173:AY173"/>
    <mergeCell ref="BL125:BR125"/>
    <mergeCell ref="BL126:BR126"/>
    <mergeCell ref="BL127:BR127"/>
    <mergeCell ref="AA133:AF133"/>
    <mergeCell ref="R134:AN134"/>
    <mergeCell ref="AA141:AF141"/>
    <mergeCell ref="M115:AA115"/>
    <mergeCell ref="AL115:AY115"/>
    <mergeCell ref="B118:G162"/>
    <mergeCell ref="I118:Z118"/>
    <mergeCell ref="O119:AQ119"/>
    <mergeCell ref="Q121:AE121"/>
    <mergeCell ref="R122:AN122"/>
    <mergeCell ref="B110:AY110"/>
    <mergeCell ref="B111:F111"/>
    <mergeCell ref="G111:AY111"/>
    <mergeCell ref="B112:AY112"/>
    <mergeCell ref="B113:AY113"/>
    <mergeCell ref="B114:AY114"/>
    <mergeCell ref="D105:AY105"/>
    <mergeCell ref="D106:AY106"/>
    <mergeCell ref="D107:AY107"/>
    <mergeCell ref="B108:AY108"/>
    <mergeCell ref="B109:F109"/>
    <mergeCell ref="G109:AY109"/>
    <mergeCell ref="D102:G102"/>
    <mergeCell ref="H102:U102"/>
    <mergeCell ref="V102:AG102"/>
    <mergeCell ref="D103:G103"/>
    <mergeCell ref="H103:AG103"/>
    <mergeCell ref="B104:C104"/>
    <mergeCell ref="D104:AY104"/>
    <mergeCell ref="B98:C103"/>
    <mergeCell ref="D98:G98"/>
    <mergeCell ref="H98:AG98"/>
    <mergeCell ref="AH98:AY103"/>
    <mergeCell ref="D99:G99"/>
    <mergeCell ref="H99:AG99"/>
    <mergeCell ref="D100:G100"/>
    <mergeCell ref="H100:AG100"/>
    <mergeCell ref="D101:G101"/>
    <mergeCell ref="H101:AG101"/>
    <mergeCell ref="D95:G95"/>
    <mergeCell ref="H95:AG95"/>
    <mergeCell ref="D96:G96"/>
    <mergeCell ref="H96:AG96"/>
    <mergeCell ref="D97:G97"/>
    <mergeCell ref="H97:AG97"/>
    <mergeCell ref="H91:AG91"/>
    <mergeCell ref="D92:G92"/>
    <mergeCell ref="H92:AG92"/>
    <mergeCell ref="AH92:AY92"/>
    <mergeCell ref="B93:C97"/>
    <mergeCell ref="D93:G93"/>
    <mergeCell ref="H93:AG93"/>
    <mergeCell ref="AH93:AY97"/>
    <mergeCell ref="D94:G94"/>
    <mergeCell ref="H94:AG94"/>
    <mergeCell ref="D86:AY86"/>
    <mergeCell ref="B88:AY88"/>
    <mergeCell ref="D89:G89"/>
    <mergeCell ref="H89:AG89"/>
    <mergeCell ref="AH89:AY89"/>
    <mergeCell ref="B90:C92"/>
    <mergeCell ref="D90:G90"/>
    <mergeCell ref="H90:AG90"/>
    <mergeCell ref="AH90:AY91"/>
    <mergeCell ref="D91:G91"/>
    <mergeCell ref="B81:C84"/>
    <mergeCell ref="D81:AY81"/>
    <mergeCell ref="D82:AY82"/>
    <mergeCell ref="D83:AY83"/>
    <mergeCell ref="D84:AY84"/>
    <mergeCell ref="D85:AY85"/>
    <mergeCell ref="AS78:AY78"/>
    <mergeCell ref="H79:P79"/>
    <mergeCell ref="Q79:W79"/>
    <mergeCell ref="X79:AD79"/>
    <mergeCell ref="AE79:AK79"/>
    <mergeCell ref="AL79:AR79"/>
    <mergeCell ref="AS79:AY79"/>
    <mergeCell ref="Q77:W77"/>
    <mergeCell ref="X77:AD77"/>
    <mergeCell ref="AE77:AK77"/>
    <mergeCell ref="AL77:AR77"/>
    <mergeCell ref="AS77:AY77"/>
    <mergeCell ref="H78:P78"/>
    <mergeCell ref="Q78:W78"/>
    <mergeCell ref="X78:AD78"/>
    <mergeCell ref="AE78:AK78"/>
    <mergeCell ref="AL78:AR78"/>
    <mergeCell ref="AS75:AY75"/>
    <mergeCell ref="J76:P76"/>
    <mergeCell ref="Q76:W76"/>
    <mergeCell ref="X76:AD76"/>
    <mergeCell ref="AE76:AK76"/>
    <mergeCell ref="AL76:AR76"/>
    <mergeCell ref="AS76:AY76"/>
    <mergeCell ref="AS73:AY73"/>
    <mergeCell ref="H74:I77"/>
    <mergeCell ref="J74:P74"/>
    <mergeCell ref="Q74:W74"/>
    <mergeCell ref="X74:AD74"/>
    <mergeCell ref="AE74:AK74"/>
    <mergeCell ref="AL74:AR74"/>
    <mergeCell ref="AS74:AY74"/>
    <mergeCell ref="J75:P75"/>
    <mergeCell ref="Q75:W75"/>
    <mergeCell ref="B73:G79"/>
    <mergeCell ref="H73:P73"/>
    <mergeCell ref="Q73:W73"/>
    <mergeCell ref="X73:AD73"/>
    <mergeCell ref="AE73:AK73"/>
    <mergeCell ref="AL73:AR73"/>
    <mergeCell ref="X75:AD75"/>
    <mergeCell ref="AE75:AK75"/>
    <mergeCell ref="AL75:AR75"/>
    <mergeCell ref="J77:P77"/>
    <mergeCell ref="H71:P71"/>
    <mergeCell ref="Q71:W71"/>
    <mergeCell ref="X71:AD71"/>
    <mergeCell ref="AE71:AK71"/>
    <mergeCell ref="AL71:AR71"/>
    <mergeCell ref="AS71:AY71"/>
    <mergeCell ref="H70:P70"/>
    <mergeCell ref="Q70:W70"/>
    <mergeCell ref="X70:AD70"/>
    <mergeCell ref="AE70:AK70"/>
    <mergeCell ref="AL70:AR70"/>
    <mergeCell ref="AS70:AY70"/>
    <mergeCell ref="J69:P69"/>
    <mergeCell ref="Q69:W69"/>
    <mergeCell ref="X69:AD69"/>
    <mergeCell ref="AE69:AK69"/>
    <mergeCell ref="AL69:AR69"/>
    <mergeCell ref="AS69:AY69"/>
    <mergeCell ref="AS67:AY67"/>
    <mergeCell ref="J68:P68"/>
    <mergeCell ref="Q68:W68"/>
    <mergeCell ref="X68:AD68"/>
    <mergeCell ref="AE68:AK68"/>
    <mergeCell ref="AL68:AR68"/>
    <mergeCell ref="AS68:AY68"/>
    <mergeCell ref="Q66:W66"/>
    <mergeCell ref="X66:AD66"/>
    <mergeCell ref="AE66:AK66"/>
    <mergeCell ref="AL66:AR66"/>
    <mergeCell ref="AS66:AY66"/>
    <mergeCell ref="J67:P67"/>
    <mergeCell ref="Q67:W67"/>
    <mergeCell ref="X67:AD67"/>
    <mergeCell ref="AE67:AK67"/>
    <mergeCell ref="AL67:AR67"/>
    <mergeCell ref="B63:AY63"/>
    <mergeCell ref="B65:G71"/>
    <mergeCell ref="H65:P65"/>
    <mergeCell ref="Q65:W65"/>
    <mergeCell ref="X65:AD65"/>
    <mergeCell ref="AE65:AK65"/>
    <mergeCell ref="AL65:AR65"/>
    <mergeCell ref="AS65:AY65"/>
    <mergeCell ref="H66:I69"/>
    <mergeCell ref="J66:P66"/>
    <mergeCell ref="AS61:AY61"/>
    <mergeCell ref="H62:P62"/>
    <mergeCell ref="Q62:W62"/>
    <mergeCell ref="X62:AD62"/>
    <mergeCell ref="AE62:AK62"/>
    <mergeCell ref="AL62:AR62"/>
    <mergeCell ref="AS62:AY62"/>
    <mergeCell ref="Q60:W60"/>
    <mergeCell ref="X60:AD60"/>
    <mergeCell ref="AE60:AK60"/>
    <mergeCell ref="AL60:AR60"/>
    <mergeCell ref="AS60:AY60"/>
    <mergeCell ref="H61:P61"/>
    <mergeCell ref="Q61:W61"/>
    <mergeCell ref="X61:AD61"/>
    <mergeCell ref="AE61:AK61"/>
    <mergeCell ref="AL61:AR61"/>
    <mergeCell ref="AS58:AY58"/>
    <mergeCell ref="J59:P59"/>
    <mergeCell ref="Q59:W59"/>
    <mergeCell ref="X59:AD59"/>
    <mergeCell ref="AE59:AK59"/>
    <mergeCell ref="AL59:AR59"/>
    <mergeCell ref="AS59:AY59"/>
    <mergeCell ref="AS56:AY56"/>
    <mergeCell ref="H57:I60"/>
    <mergeCell ref="J57:P57"/>
    <mergeCell ref="Q57:W57"/>
    <mergeCell ref="X57:AD57"/>
    <mergeCell ref="AE57:AK57"/>
    <mergeCell ref="AL57:AR57"/>
    <mergeCell ref="AS57:AY57"/>
    <mergeCell ref="J58:P58"/>
    <mergeCell ref="Q58:W58"/>
    <mergeCell ref="B56:G62"/>
    <mergeCell ref="H56:P56"/>
    <mergeCell ref="Q56:W56"/>
    <mergeCell ref="X56:AD56"/>
    <mergeCell ref="AE56:AK56"/>
    <mergeCell ref="AL56:AR56"/>
    <mergeCell ref="X58:AD58"/>
    <mergeCell ref="AE58:AK58"/>
    <mergeCell ref="AL58:AR58"/>
    <mergeCell ref="J60:P60"/>
    <mergeCell ref="H53:P53"/>
    <mergeCell ref="Q53:W53"/>
    <mergeCell ref="X53:AD53"/>
    <mergeCell ref="AE53:AK53"/>
    <mergeCell ref="AL53:AR53"/>
    <mergeCell ref="AS53:AY53"/>
    <mergeCell ref="H52:P52"/>
    <mergeCell ref="Q52:W52"/>
    <mergeCell ref="X52:AD52"/>
    <mergeCell ref="AE52:AK52"/>
    <mergeCell ref="AL52:AR52"/>
    <mergeCell ref="AS52:AY52"/>
    <mergeCell ref="J51:P51"/>
    <mergeCell ref="Q51:W51"/>
    <mergeCell ref="X51:AD51"/>
    <mergeCell ref="AE51:AK51"/>
    <mergeCell ref="AL51:AR51"/>
    <mergeCell ref="AS51:AY51"/>
    <mergeCell ref="AS49:AY49"/>
    <mergeCell ref="J50:P50"/>
    <mergeCell ref="Q50:W50"/>
    <mergeCell ref="X50:AD50"/>
    <mergeCell ref="AE50:AK50"/>
    <mergeCell ref="AL50:AR50"/>
    <mergeCell ref="AS50:AY50"/>
    <mergeCell ref="Q48:W48"/>
    <mergeCell ref="X48:AD48"/>
    <mergeCell ref="AE48:AK48"/>
    <mergeCell ref="AL48:AR48"/>
    <mergeCell ref="AS48:AY48"/>
    <mergeCell ref="J49:P49"/>
    <mergeCell ref="Q49:W49"/>
    <mergeCell ref="X49:AD49"/>
    <mergeCell ref="AE49:AK49"/>
    <mergeCell ref="AL49:AR49"/>
    <mergeCell ref="B45:AY45"/>
    <mergeCell ref="B47:G53"/>
    <mergeCell ref="H47:P47"/>
    <mergeCell ref="Q47:W47"/>
    <mergeCell ref="X47:AD47"/>
    <mergeCell ref="AE47:AK47"/>
    <mergeCell ref="AL47:AR47"/>
    <mergeCell ref="AS47:AY47"/>
    <mergeCell ref="H48:I51"/>
    <mergeCell ref="J48:P48"/>
    <mergeCell ref="H44:P44"/>
    <mergeCell ref="Q44:W44"/>
    <mergeCell ref="X44:AD44"/>
    <mergeCell ref="AE44:AK44"/>
    <mergeCell ref="AL44:AR44"/>
    <mergeCell ref="AS44:AY44"/>
    <mergeCell ref="H43:P43"/>
    <mergeCell ref="Q43:W43"/>
    <mergeCell ref="X43:AD43"/>
    <mergeCell ref="AE43:AK43"/>
    <mergeCell ref="AL43:AR43"/>
    <mergeCell ref="AS43:AY43"/>
    <mergeCell ref="J42:P42"/>
    <mergeCell ref="Q42:W42"/>
    <mergeCell ref="X42:AD42"/>
    <mergeCell ref="AE42:AK42"/>
    <mergeCell ref="AL42:AR42"/>
    <mergeCell ref="AS42:AY42"/>
    <mergeCell ref="X40:AD40"/>
    <mergeCell ref="AE40:AK40"/>
    <mergeCell ref="AL40:AR40"/>
    <mergeCell ref="AS40:AY40"/>
    <mergeCell ref="J41:P41"/>
    <mergeCell ref="Q41:W41"/>
    <mergeCell ref="X41:AD41"/>
    <mergeCell ref="AE41:AK41"/>
    <mergeCell ref="AL41:AR41"/>
    <mergeCell ref="AS41:AY41"/>
    <mergeCell ref="AS38:AY38"/>
    <mergeCell ref="H39:I42"/>
    <mergeCell ref="J39:P39"/>
    <mergeCell ref="Q39:W39"/>
    <mergeCell ref="X39:AD39"/>
    <mergeCell ref="AE39:AK39"/>
    <mergeCell ref="AL39:AR39"/>
    <mergeCell ref="AS39:AY39"/>
    <mergeCell ref="J40:P40"/>
    <mergeCell ref="Q40:W40"/>
    <mergeCell ref="D34:L34"/>
    <mergeCell ref="M34:R34"/>
    <mergeCell ref="S34:X34"/>
    <mergeCell ref="Y34:AY34"/>
    <mergeCell ref="B38:G44"/>
    <mergeCell ref="H38:P38"/>
    <mergeCell ref="Q38:W38"/>
    <mergeCell ref="X38:AD38"/>
    <mergeCell ref="AE38:AK38"/>
    <mergeCell ref="AL38:AR38"/>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AS12:AY12"/>
    <mergeCell ref="H13:I16"/>
    <mergeCell ref="J13:P13"/>
    <mergeCell ref="Q13:AY18"/>
    <mergeCell ref="J14:P14"/>
    <mergeCell ref="J15:P15"/>
    <mergeCell ref="J16:P16"/>
    <mergeCell ref="H17:P17"/>
    <mergeCell ref="H18:P18"/>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2"/>
  <printOptions horizontalCentered="1"/>
  <pageMargins left="0.62992125984251968" right="0.39370078740157483" top="0.59055118110236227" bottom="0.39370078740157483" header="0.51181102362204722" footer="0.51181102362204722"/>
  <pageSetup paperSize="9" scale="68" fitToHeight="4" orientation="portrait" cellComments="asDisplayed" r:id="rId1"/>
  <headerFooter alignWithMargins="0"/>
  <rowBreaks count="8" manualBreakCount="8">
    <brk id="35" max="50" man="1"/>
    <brk id="80" max="50" man="1"/>
    <brk id="116" max="50" man="1"/>
    <brk id="164" max="50" man="1"/>
    <brk id="169" max="50" man="1"/>
    <brk id="196" max="50" man="1"/>
    <brk id="244" max="50" man="1"/>
    <brk id="290" max="50" man="1"/>
  </rowBreaks>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63"/>
  <sheetViews>
    <sheetView topLeftCell="A2" zoomScaleNormal="100" zoomScaleSheetLayoutView="85" zoomScalePageLayoutView="30" workbookViewId="0">
      <selection activeCell="Y2" sqref="Y2"/>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s>
  <sheetData>
    <row r="1" spans="2:51" ht="23.25" customHeight="1">
      <c r="AQ1" s="815"/>
      <c r="AR1" s="815"/>
      <c r="AS1" s="815"/>
      <c r="AT1" s="815"/>
      <c r="AU1" s="815"/>
      <c r="AV1" s="815"/>
      <c r="AW1" s="815"/>
      <c r="AX1" s="33"/>
    </row>
    <row r="2" spans="2:51" ht="46.5" customHeight="1" thickBot="1">
      <c r="AK2" s="532" t="s">
        <v>0</v>
      </c>
      <c r="AL2" s="532"/>
      <c r="AM2" s="532"/>
      <c r="AN2" s="532"/>
      <c r="AO2" s="532"/>
      <c r="AP2" s="532"/>
      <c r="AQ2" s="532"/>
      <c r="AR2" s="4240" t="s">
        <v>1702</v>
      </c>
      <c r="AS2" s="2375"/>
      <c r="AT2" s="2375"/>
      <c r="AU2" s="2375"/>
      <c r="AV2" s="2375"/>
      <c r="AW2" s="2375"/>
      <c r="AX2" s="2375"/>
      <c r="AY2" s="2375"/>
    </row>
    <row r="3" spans="2:51" ht="19" thickBot="1">
      <c r="B3" s="535" t="s">
        <v>532</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7"/>
    </row>
    <row r="4" spans="2:51" ht="36.65" customHeight="1">
      <c r="B4" s="538" t="s">
        <v>3</v>
      </c>
      <c r="C4" s="539"/>
      <c r="D4" s="539"/>
      <c r="E4" s="539"/>
      <c r="F4" s="539"/>
      <c r="G4" s="539"/>
      <c r="H4" s="3823" t="s">
        <v>1703</v>
      </c>
      <c r="I4" s="3824"/>
      <c r="J4" s="3824"/>
      <c r="K4" s="3824"/>
      <c r="L4" s="3824"/>
      <c r="M4" s="3824"/>
      <c r="N4" s="3824"/>
      <c r="O4" s="3824"/>
      <c r="P4" s="3824"/>
      <c r="Q4" s="3824"/>
      <c r="R4" s="3824"/>
      <c r="S4" s="3824"/>
      <c r="T4" s="3824"/>
      <c r="U4" s="3824"/>
      <c r="V4" s="3824"/>
      <c r="W4" s="3824"/>
      <c r="X4" s="3824"/>
      <c r="Y4" s="3824"/>
      <c r="Z4" s="542" t="s">
        <v>1704</v>
      </c>
      <c r="AA4" s="543"/>
      <c r="AB4" s="543"/>
      <c r="AC4" s="543"/>
      <c r="AD4" s="543"/>
      <c r="AE4" s="544"/>
      <c r="AF4" s="4241" t="s">
        <v>1608</v>
      </c>
      <c r="AG4" s="4242"/>
      <c r="AH4" s="4242"/>
      <c r="AI4" s="4242"/>
      <c r="AJ4" s="4242"/>
      <c r="AK4" s="4242"/>
      <c r="AL4" s="4242"/>
      <c r="AM4" s="4242"/>
      <c r="AN4" s="4242"/>
      <c r="AO4" s="4242"/>
      <c r="AP4" s="4242"/>
      <c r="AQ4" s="4243"/>
      <c r="AR4" s="825" t="s">
        <v>7</v>
      </c>
      <c r="AS4" s="826"/>
      <c r="AT4" s="826"/>
      <c r="AU4" s="826"/>
      <c r="AV4" s="826"/>
      <c r="AW4" s="826"/>
      <c r="AX4" s="826"/>
      <c r="AY4" s="827"/>
    </row>
    <row r="5" spans="2:51" ht="28.15" customHeight="1">
      <c r="B5" s="553" t="s">
        <v>8</v>
      </c>
      <c r="C5" s="554"/>
      <c r="D5" s="554"/>
      <c r="E5" s="554"/>
      <c r="F5" s="554"/>
      <c r="G5" s="555"/>
      <c r="H5" s="3828" t="s">
        <v>856</v>
      </c>
      <c r="I5" s="3829"/>
      <c r="J5" s="3829"/>
      <c r="K5" s="3829"/>
      <c r="L5" s="3829"/>
      <c r="M5" s="3829"/>
      <c r="N5" s="3829"/>
      <c r="O5" s="3829"/>
      <c r="P5" s="3829"/>
      <c r="Q5" s="3829"/>
      <c r="R5" s="3829"/>
      <c r="S5" s="3829"/>
      <c r="T5" s="3829"/>
      <c r="U5" s="3829"/>
      <c r="V5" s="3829"/>
      <c r="W5" s="1779"/>
      <c r="X5" s="1779"/>
      <c r="Y5" s="1779"/>
      <c r="Z5" s="517" t="s">
        <v>10</v>
      </c>
      <c r="AA5" s="518"/>
      <c r="AB5" s="518"/>
      <c r="AC5" s="518"/>
      <c r="AD5" s="518"/>
      <c r="AE5" s="519"/>
      <c r="AF5" s="3721" t="s">
        <v>1705</v>
      </c>
      <c r="AG5" s="3721"/>
      <c r="AH5" s="3721"/>
      <c r="AI5" s="3721"/>
      <c r="AJ5" s="3721"/>
      <c r="AK5" s="3721"/>
      <c r="AL5" s="3721"/>
      <c r="AM5" s="3721"/>
      <c r="AN5" s="3721"/>
      <c r="AO5" s="3721"/>
      <c r="AP5" s="3721"/>
      <c r="AQ5" s="4244"/>
      <c r="AR5" s="4245" t="s">
        <v>1706</v>
      </c>
      <c r="AS5" s="4246"/>
      <c r="AT5" s="4246"/>
      <c r="AU5" s="4246"/>
      <c r="AV5" s="4246"/>
      <c r="AW5" s="4246"/>
      <c r="AX5" s="4246"/>
      <c r="AY5" s="4247"/>
    </row>
    <row r="6" spans="2:51" ht="30.8" customHeight="1">
      <c r="B6" s="523" t="s">
        <v>12</v>
      </c>
      <c r="C6" s="524"/>
      <c r="D6" s="524"/>
      <c r="E6" s="524"/>
      <c r="F6" s="524"/>
      <c r="G6" s="524"/>
      <c r="H6" s="812" t="s">
        <v>606</v>
      </c>
      <c r="I6" s="1369"/>
      <c r="J6" s="1369"/>
      <c r="K6" s="1369"/>
      <c r="L6" s="1369"/>
      <c r="M6" s="1369"/>
      <c r="N6" s="1369"/>
      <c r="O6" s="1369"/>
      <c r="P6" s="1369"/>
      <c r="Q6" s="1369"/>
      <c r="R6" s="1369"/>
      <c r="S6" s="1369"/>
      <c r="T6" s="1369"/>
      <c r="U6" s="1369"/>
      <c r="V6" s="1369"/>
      <c r="W6" s="1369"/>
      <c r="X6" s="1369"/>
      <c r="Y6" s="1369"/>
      <c r="Z6" s="526" t="s">
        <v>14</v>
      </c>
      <c r="AA6" s="527"/>
      <c r="AB6" s="527"/>
      <c r="AC6" s="527"/>
      <c r="AD6" s="527"/>
      <c r="AE6" s="528"/>
      <c r="AF6" s="809" t="s">
        <v>540</v>
      </c>
      <c r="AG6" s="1376"/>
      <c r="AH6" s="1376"/>
      <c r="AI6" s="1376"/>
      <c r="AJ6" s="1376"/>
      <c r="AK6" s="1376"/>
      <c r="AL6" s="1376"/>
      <c r="AM6" s="1376"/>
      <c r="AN6" s="1376"/>
      <c r="AO6" s="1376"/>
      <c r="AP6" s="1376"/>
      <c r="AQ6" s="1376"/>
      <c r="AR6" s="1377"/>
      <c r="AS6" s="1377"/>
      <c r="AT6" s="1377"/>
      <c r="AU6" s="1377"/>
      <c r="AV6" s="1377"/>
      <c r="AW6" s="1377"/>
      <c r="AX6" s="1377"/>
      <c r="AY6" s="1378"/>
    </row>
    <row r="7" spans="2:51" ht="18" customHeight="1">
      <c r="B7" s="500" t="s">
        <v>16</v>
      </c>
      <c r="C7" s="501"/>
      <c r="D7" s="501"/>
      <c r="E7" s="501"/>
      <c r="F7" s="501"/>
      <c r="G7" s="501"/>
      <c r="H7" s="1783" t="s">
        <v>1707</v>
      </c>
      <c r="I7" s="793"/>
      <c r="J7" s="793"/>
      <c r="K7" s="793"/>
      <c r="L7" s="793"/>
      <c r="M7" s="793"/>
      <c r="N7" s="793"/>
      <c r="O7" s="793"/>
      <c r="P7" s="793"/>
      <c r="Q7" s="793"/>
      <c r="R7" s="793"/>
      <c r="S7" s="793"/>
      <c r="T7" s="793"/>
      <c r="U7" s="793"/>
      <c r="V7" s="793"/>
      <c r="W7" s="794"/>
      <c r="X7" s="794"/>
      <c r="Y7" s="794"/>
      <c r="Z7" s="508" t="s">
        <v>1708</v>
      </c>
      <c r="AA7" s="110"/>
      <c r="AB7" s="110"/>
      <c r="AC7" s="110"/>
      <c r="AD7" s="110"/>
      <c r="AE7" s="509"/>
      <c r="AF7" s="1784" t="s">
        <v>1709</v>
      </c>
      <c r="AG7" s="1785"/>
      <c r="AH7" s="1785"/>
      <c r="AI7" s="1785"/>
      <c r="AJ7" s="1785"/>
      <c r="AK7" s="1785"/>
      <c r="AL7" s="1785"/>
      <c r="AM7" s="1785"/>
      <c r="AN7" s="1785"/>
      <c r="AO7" s="1785"/>
      <c r="AP7" s="1785"/>
      <c r="AQ7" s="1785"/>
      <c r="AR7" s="1785"/>
      <c r="AS7" s="1785"/>
      <c r="AT7" s="1785"/>
      <c r="AU7" s="1785"/>
      <c r="AV7" s="1785"/>
      <c r="AW7" s="1785"/>
      <c r="AX7" s="1785"/>
      <c r="AY7" s="1786"/>
    </row>
    <row r="8" spans="2:51" ht="24.05" customHeight="1">
      <c r="B8" s="502"/>
      <c r="C8" s="503"/>
      <c r="D8" s="503"/>
      <c r="E8" s="503"/>
      <c r="F8" s="503"/>
      <c r="G8" s="503"/>
      <c r="H8" s="795"/>
      <c r="I8" s="796"/>
      <c r="J8" s="796"/>
      <c r="K8" s="796"/>
      <c r="L8" s="796"/>
      <c r="M8" s="796"/>
      <c r="N8" s="796"/>
      <c r="O8" s="796"/>
      <c r="P8" s="796"/>
      <c r="Q8" s="796"/>
      <c r="R8" s="796"/>
      <c r="S8" s="796"/>
      <c r="T8" s="796"/>
      <c r="U8" s="796"/>
      <c r="V8" s="796"/>
      <c r="W8" s="797"/>
      <c r="X8" s="797"/>
      <c r="Y8" s="797"/>
      <c r="Z8" s="510"/>
      <c r="AA8" s="110"/>
      <c r="AB8" s="110"/>
      <c r="AC8" s="110"/>
      <c r="AD8" s="110"/>
      <c r="AE8" s="509"/>
      <c r="AF8" s="1787"/>
      <c r="AG8" s="1787"/>
      <c r="AH8" s="1787"/>
      <c r="AI8" s="1787"/>
      <c r="AJ8" s="1787"/>
      <c r="AK8" s="1787"/>
      <c r="AL8" s="1787"/>
      <c r="AM8" s="1787"/>
      <c r="AN8" s="1787"/>
      <c r="AO8" s="1787"/>
      <c r="AP8" s="1787"/>
      <c r="AQ8" s="1787"/>
      <c r="AR8" s="1787"/>
      <c r="AS8" s="1787"/>
      <c r="AT8" s="1787"/>
      <c r="AU8" s="1787"/>
      <c r="AV8" s="1787"/>
      <c r="AW8" s="1787"/>
      <c r="AX8" s="1787"/>
      <c r="AY8" s="1788"/>
    </row>
    <row r="9" spans="2:51" ht="92.95" customHeight="1">
      <c r="B9" s="482" t="s">
        <v>20</v>
      </c>
      <c r="C9" s="483"/>
      <c r="D9" s="483"/>
      <c r="E9" s="483"/>
      <c r="F9" s="483"/>
      <c r="G9" s="483"/>
      <c r="H9" s="484" t="s">
        <v>1710</v>
      </c>
      <c r="I9" s="485"/>
      <c r="J9" s="485"/>
      <c r="K9" s="485"/>
      <c r="L9" s="485"/>
      <c r="M9" s="485"/>
      <c r="N9" s="485"/>
      <c r="O9" s="485"/>
      <c r="P9" s="485"/>
      <c r="Q9" s="485"/>
      <c r="R9" s="485"/>
      <c r="S9" s="485"/>
      <c r="T9" s="485"/>
      <c r="U9" s="485"/>
      <c r="V9" s="485"/>
      <c r="W9" s="485"/>
      <c r="X9" s="485"/>
      <c r="Y9" s="485"/>
      <c r="Z9" s="485"/>
      <c r="AA9" s="485"/>
      <c r="AB9" s="485"/>
      <c r="AC9" s="485"/>
      <c r="AD9" s="485"/>
      <c r="AE9" s="485"/>
      <c r="AF9" s="485"/>
      <c r="AG9" s="485"/>
      <c r="AH9" s="485"/>
      <c r="AI9" s="485"/>
      <c r="AJ9" s="485"/>
      <c r="AK9" s="485"/>
      <c r="AL9" s="485"/>
      <c r="AM9" s="485"/>
      <c r="AN9" s="485"/>
      <c r="AO9" s="485"/>
      <c r="AP9" s="485"/>
      <c r="AQ9" s="485"/>
      <c r="AR9" s="485"/>
      <c r="AS9" s="485"/>
      <c r="AT9" s="485"/>
      <c r="AU9" s="485"/>
      <c r="AV9" s="485"/>
      <c r="AW9" s="485"/>
      <c r="AX9" s="485"/>
      <c r="AY9" s="486"/>
    </row>
    <row r="10" spans="2:51" ht="107.35" customHeight="1">
      <c r="B10" s="482" t="s">
        <v>22</v>
      </c>
      <c r="C10" s="483"/>
      <c r="D10" s="483"/>
      <c r="E10" s="483"/>
      <c r="F10" s="483"/>
      <c r="G10" s="483"/>
      <c r="H10" s="484" t="s">
        <v>1711</v>
      </c>
      <c r="I10" s="485"/>
      <c r="J10" s="485"/>
      <c r="K10" s="485"/>
      <c r="L10" s="485"/>
      <c r="M10" s="485"/>
      <c r="N10" s="485"/>
      <c r="O10" s="485"/>
      <c r="P10" s="485"/>
      <c r="Q10" s="485"/>
      <c r="R10" s="485"/>
      <c r="S10" s="485"/>
      <c r="T10" s="485"/>
      <c r="U10" s="485"/>
      <c r="V10" s="485"/>
      <c r="W10" s="485"/>
      <c r="X10" s="485"/>
      <c r="Y10" s="485"/>
      <c r="Z10" s="485"/>
      <c r="AA10" s="485"/>
      <c r="AB10" s="485"/>
      <c r="AC10" s="485"/>
      <c r="AD10" s="485"/>
      <c r="AE10" s="485"/>
      <c r="AF10" s="485"/>
      <c r="AG10" s="485"/>
      <c r="AH10" s="485"/>
      <c r="AI10" s="485"/>
      <c r="AJ10" s="485"/>
      <c r="AK10" s="485"/>
      <c r="AL10" s="485"/>
      <c r="AM10" s="485"/>
      <c r="AN10" s="485"/>
      <c r="AO10" s="485"/>
      <c r="AP10" s="485"/>
      <c r="AQ10" s="485"/>
      <c r="AR10" s="485"/>
      <c r="AS10" s="485"/>
      <c r="AT10" s="485"/>
      <c r="AU10" s="485"/>
      <c r="AV10" s="485"/>
      <c r="AW10" s="485"/>
      <c r="AX10" s="485"/>
      <c r="AY10" s="486"/>
    </row>
    <row r="11" spans="2:51" ht="29.3" customHeight="1">
      <c r="B11" s="482" t="s">
        <v>24</v>
      </c>
      <c r="C11" s="483"/>
      <c r="D11" s="483"/>
      <c r="E11" s="483"/>
      <c r="F11" s="483"/>
      <c r="G11" s="487"/>
      <c r="H11" s="488" t="s">
        <v>1712</v>
      </c>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90"/>
    </row>
    <row r="12" spans="2:51" ht="20.95" customHeight="1">
      <c r="B12" s="491" t="s">
        <v>26</v>
      </c>
      <c r="C12" s="492"/>
      <c r="D12" s="492"/>
      <c r="E12" s="492"/>
      <c r="F12" s="492"/>
      <c r="G12" s="493"/>
      <c r="H12" s="497"/>
      <c r="I12" s="498"/>
      <c r="J12" s="498"/>
      <c r="K12" s="498"/>
      <c r="L12" s="498"/>
      <c r="M12" s="498"/>
      <c r="N12" s="498"/>
      <c r="O12" s="498"/>
      <c r="P12" s="498"/>
      <c r="Q12" s="393" t="s">
        <v>751</v>
      </c>
      <c r="R12" s="388"/>
      <c r="S12" s="388"/>
      <c r="T12" s="388"/>
      <c r="U12" s="388"/>
      <c r="V12" s="388"/>
      <c r="W12" s="389"/>
      <c r="X12" s="393" t="s">
        <v>752</v>
      </c>
      <c r="Y12" s="388"/>
      <c r="Z12" s="388"/>
      <c r="AA12" s="388"/>
      <c r="AB12" s="388"/>
      <c r="AC12" s="388"/>
      <c r="AD12" s="389"/>
      <c r="AE12" s="393" t="s">
        <v>753</v>
      </c>
      <c r="AF12" s="388"/>
      <c r="AG12" s="388"/>
      <c r="AH12" s="388"/>
      <c r="AI12" s="388"/>
      <c r="AJ12" s="388"/>
      <c r="AK12" s="389"/>
      <c r="AL12" s="393" t="s">
        <v>754</v>
      </c>
      <c r="AM12" s="388"/>
      <c r="AN12" s="388"/>
      <c r="AO12" s="388"/>
      <c r="AP12" s="388"/>
      <c r="AQ12" s="388"/>
      <c r="AR12" s="389"/>
      <c r="AS12" s="393" t="s">
        <v>755</v>
      </c>
      <c r="AT12" s="388"/>
      <c r="AU12" s="388"/>
      <c r="AV12" s="388"/>
      <c r="AW12" s="388"/>
      <c r="AX12" s="388"/>
      <c r="AY12" s="3890"/>
    </row>
    <row r="13" spans="2:51" ht="20.95" customHeight="1">
      <c r="B13" s="193"/>
      <c r="C13" s="194"/>
      <c r="D13" s="194"/>
      <c r="E13" s="194"/>
      <c r="F13" s="194"/>
      <c r="G13" s="195"/>
      <c r="H13" s="467" t="s">
        <v>32</v>
      </c>
      <c r="I13" s="468"/>
      <c r="J13" s="473" t="s">
        <v>33</v>
      </c>
      <c r="K13" s="474"/>
      <c r="L13" s="474"/>
      <c r="M13" s="474"/>
      <c r="N13" s="474"/>
      <c r="O13" s="474"/>
      <c r="P13" s="475"/>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3476" t="s">
        <v>1713</v>
      </c>
      <c r="AT13" s="1166"/>
      <c r="AU13" s="1166"/>
      <c r="AV13" s="1166"/>
      <c r="AW13" s="1166"/>
      <c r="AX13" s="1166"/>
      <c r="AY13" s="1167"/>
    </row>
    <row r="14" spans="2:51" ht="20.95" customHeight="1">
      <c r="B14" s="193"/>
      <c r="C14" s="194"/>
      <c r="D14" s="194"/>
      <c r="E14" s="194"/>
      <c r="F14" s="194"/>
      <c r="G14" s="195"/>
      <c r="H14" s="469"/>
      <c r="I14" s="470"/>
      <c r="J14" s="461" t="s">
        <v>37</v>
      </c>
      <c r="K14" s="462"/>
      <c r="L14" s="462"/>
      <c r="M14" s="462"/>
      <c r="N14" s="462"/>
      <c r="O14" s="462"/>
      <c r="P14" s="463"/>
      <c r="Q14" s="1272"/>
      <c r="R14" s="1272"/>
      <c r="S14" s="1272"/>
      <c r="T14" s="1272"/>
      <c r="U14" s="1272"/>
      <c r="V14" s="1272"/>
      <c r="W14" s="1272"/>
      <c r="X14" s="1272"/>
      <c r="Y14" s="1272"/>
      <c r="Z14" s="1272"/>
      <c r="AA14" s="1272"/>
      <c r="AB14" s="1272"/>
      <c r="AC14" s="1272"/>
      <c r="AD14" s="1272"/>
      <c r="AE14" s="710">
        <v>41</v>
      </c>
      <c r="AF14" s="710"/>
      <c r="AG14" s="710"/>
      <c r="AH14" s="710"/>
      <c r="AI14" s="710"/>
      <c r="AJ14" s="710"/>
      <c r="AK14" s="710"/>
      <c r="AL14" s="1272"/>
      <c r="AM14" s="1272"/>
      <c r="AN14" s="1272"/>
      <c r="AO14" s="1272"/>
      <c r="AP14" s="1272"/>
      <c r="AQ14" s="1272"/>
      <c r="AR14" s="1272"/>
      <c r="AS14" s="4248"/>
      <c r="AT14" s="4248"/>
      <c r="AU14" s="4248"/>
      <c r="AV14" s="4248"/>
      <c r="AW14" s="4248"/>
      <c r="AX14" s="4248"/>
      <c r="AY14" s="4249"/>
    </row>
    <row r="15" spans="2:51" ht="24.75" customHeight="1">
      <c r="B15" s="193"/>
      <c r="C15" s="194"/>
      <c r="D15" s="194"/>
      <c r="E15" s="194"/>
      <c r="F15" s="194"/>
      <c r="G15" s="195"/>
      <c r="H15" s="469"/>
      <c r="I15" s="470"/>
      <c r="J15" s="461" t="s">
        <v>40</v>
      </c>
      <c r="K15" s="462"/>
      <c r="L15" s="462"/>
      <c r="M15" s="462"/>
      <c r="N15" s="462"/>
      <c r="O15" s="462"/>
      <c r="P15" s="463"/>
      <c r="Q15" s="1272"/>
      <c r="R15" s="1272"/>
      <c r="S15" s="1272"/>
      <c r="T15" s="1272"/>
      <c r="U15" s="1272"/>
      <c r="V15" s="1272"/>
      <c r="W15" s="1272"/>
      <c r="X15" s="1272"/>
      <c r="Y15" s="1272"/>
      <c r="Z15" s="1272"/>
      <c r="AA15" s="1272"/>
      <c r="AB15" s="1272"/>
      <c r="AC15" s="1272"/>
      <c r="AD15" s="1272"/>
      <c r="AE15" s="1272"/>
      <c r="AF15" s="1272"/>
      <c r="AG15" s="1272"/>
      <c r="AH15" s="1272"/>
      <c r="AI15" s="1272"/>
      <c r="AJ15" s="1272"/>
      <c r="AK15" s="1272"/>
      <c r="AL15" s="1272"/>
      <c r="AM15" s="1272"/>
      <c r="AN15" s="1272"/>
      <c r="AO15" s="1272"/>
      <c r="AP15" s="1272"/>
      <c r="AQ15" s="1272"/>
      <c r="AR15" s="1272"/>
      <c r="AS15" s="4248"/>
      <c r="AT15" s="4248"/>
      <c r="AU15" s="4248"/>
      <c r="AV15" s="4248"/>
      <c r="AW15" s="4248"/>
      <c r="AX15" s="4248"/>
      <c r="AY15" s="4249"/>
    </row>
    <row r="16" spans="2:51" ht="24.75" customHeight="1">
      <c r="B16" s="193"/>
      <c r="C16" s="194"/>
      <c r="D16" s="194"/>
      <c r="E16" s="194"/>
      <c r="F16" s="194"/>
      <c r="G16" s="195"/>
      <c r="H16" s="471"/>
      <c r="I16" s="472"/>
      <c r="J16" s="448" t="s">
        <v>42</v>
      </c>
      <c r="K16" s="449"/>
      <c r="L16" s="449"/>
      <c r="M16" s="449"/>
      <c r="N16" s="449"/>
      <c r="O16" s="449"/>
      <c r="P16" s="450"/>
      <c r="Q16" s="1184"/>
      <c r="R16" s="1184"/>
      <c r="S16" s="1184"/>
      <c r="T16" s="1184"/>
      <c r="U16" s="1184"/>
      <c r="V16" s="1184"/>
      <c r="W16" s="1184"/>
      <c r="X16" s="1184"/>
      <c r="Y16" s="1184"/>
      <c r="Z16" s="1184"/>
      <c r="AA16" s="1184"/>
      <c r="AB16" s="1184"/>
      <c r="AC16" s="1184"/>
      <c r="AD16" s="1184"/>
      <c r="AE16" s="1184"/>
      <c r="AF16" s="1184"/>
      <c r="AG16" s="1184"/>
      <c r="AH16" s="1184"/>
      <c r="AI16" s="1184"/>
      <c r="AJ16" s="1184"/>
      <c r="AK16" s="1184"/>
      <c r="AL16" s="1184"/>
      <c r="AM16" s="1184"/>
      <c r="AN16" s="1184"/>
      <c r="AO16" s="1184"/>
      <c r="AP16" s="1184"/>
      <c r="AQ16" s="1184"/>
      <c r="AR16" s="1184"/>
      <c r="AS16" s="3848" t="s">
        <v>1713</v>
      </c>
      <c r="AT16" s="1183"/>
      <c r="AU16" s="1183"/>
      <c r="AV16" s="1183"/>
      <c r="AW16" s="1183"/>
      <c r="AX16" s="1183"/>
      <c r="AY16" s="3438"/>
    </row>
    <row r="17" spans="2:51" ht="24.75" customHeight="1">
      <c r="B17" s="193"/>
      <c r="C17" s="194"/>
      <c r="D17" s="194"/>
      <c r="E17" s="194"/>
      <c r="F17" s="194"/>
      <c r="G17" s="195"/>
      <c r="H17" s="438" t="s">
        <v>44</v>
      </c>
      <c r="I17" s="439"/>
      <c r="J17" s="439"/>
      <c r="K17" s="439"/>
      <c r="L17" s="439"/>
      <c r="M17" s="439"/>
      <c r="N17" s="439"/>
      <c r="O17" s="439"/>
      <c r="P17" s="439"/>
      <c r="Q17" s="443"/>
      <c r="R17" s="443"/>
      <c r="S17" s="443"/>
      <c r="T17" s="443"/>
      <c r="U17" s="443"/>
      <c r="V17" s="443"/>
      <c r="W17" s="443"/>
      <c r="X17" s="443"/>
      <c r="Y17" s="443"/>
      <c r="Z17" s="443"/>
      <c r="AA17" s="443"/>
      <c r="AB17" s="443"/>
      <c r="AC17" s="443"/>
      <c r="AD17" s="443"/>
      <c r="AE17" s="440">
        <v>41</v>
      </c>
      <c r="AF17" s="440"/>
      <c r="AG17" s="440"/>
      <c r="AH17" s="440"/>
      <c r="AI17" s="440"/>
      <c r="AJ17" s="440"/>
      <c r="AK17" s="440"/>
      <c r="AL17" s="443"/>
      <c r="AM17" s="443"/>
      <c r="AN17" s="443"/>
      <c r="AO17" s="443"/>
      <c r="AP17" s="443"/>
      <c r="AQ17" s="443"/>
      <c r="AR17" s="443"/>
      <c r="AS17" s="443"/>
      <c r="AT17" s="443"/>
      <c r="AU17" s="443"/>
      <c r="AV17" s="443"/>
      <c r="AW17" s="443"/>
      <c r="AX17" s="443"/>
      <c r="AY17" s="444"/>
    </row>
    <row r="18" spans="2:51" ht="24.75" customHeight="1">
      <c r="B18" s="494"/>
      <c r="C18" s="495"/>
      <c r="D18" s="495"/>
      <c r="E18" s="495"/>
      <c r="F18" s="495"/>
      <c r="G18" s="496"/>
      <c r="H18" s="438" t="s">
        <v>45</v>
      </c>
      <c r="I18" s="439"/>
      <c r="J18" s="439"/>
      <c r="K18" s="439"/>
      <c r="L18" s="439"/>
      <c r="M18" s="439"/>
      <c r="N18" s="439"/>
      <c r="O18" s="439"/>
      <c r="P18" s="439"/>
      <c r="Q18" s="443"/>
      <c r="R18" s="443"/>
      <c r="S18" s="443"/>
      <c r="T18" s="443"/>
      <c r="U18" s="443"/>
      <c r="V18" s="443"/>
      <c r="W18" s="443"/>
      <c r="X18" s="443"/>
      <c r="Y18" s="443"/>
      <c r="Z18" s="443"/>
      <c r="AA18" s="443"/>
      <c r="AB18" s="443"/>
      <c r="AC18" s="443"/>
      <c r="AD18" s="443"/>
      <c r="AE18" s="4250">
        <v>100</v>
      </c>
      <c r="AF18" s="4250"/>
      <c r="AG18" s="4250"/>
      <c r="AH18" s="4250"/>
      <c r="AI18" s="4250"/>
      <c r="AJ18" s="4250"/>
      <c r="AK18" s="4250"/>
      <c r="AL18" s="443"/>
      <c r="AM18" s="443"/>
      <c r="AN18" s="443"/>
      <c r="AO18" s="443"/>
      <c r="AP18" s="443"/>
      <c r="AQ18" s="443"/>
      <c r="AR18" s="443"/>
      <c r="AS18" s="443"/>
      <c r="AT18" s="443"/>
      <c r="AU18" s="443"/>
      <c r="AV18" s="443"/>
      <c r="AW18" s="443"/>
      <c r="AX18" s="443"/>
      <c r="AY18" s="444"/>
    </row>
    <row r="19" spans="2:51" ht="31.75" customHeight="1">
      <c r="B19" s="762" t="s">
        <v>46</v>
      </c>
      <c r="C19" s="763"/>
      <c r="D19" s="763"/>
      <c r="E19" s="763"/>
      <c r="F19" s="763"/>
      <c r="G19" s="764"/>
      <c r="H19" s="387" t="s">
        <v>47</v>
      </c>
      <c r="I19" s="388"/>
      <c r="J19" s="388"/>
      <c r="K19" s="388"/>
      <c r="L19" s="388"/>
      <c r="M19" s="388"/>
      <c r="N19" s="388"/>
      <c r="O19" s="388"/>
      <c r="P19" s="388"/>
      <c r="Q19" s="388"/>
      <c r="R19" s="388"/>
      <c r="S19" s="388"/>
      <c r="T19" s="388"/>
      <c r="U19" s="388"/>
      <c r="V19" s="388"/>
      <c r="W19" s="388"/>
      <c r="X19" s="388"/>
      <c r="Y19" s="389"/>
      <c r="Z19" s="390"/>
      <c r="AA19" s="391"/>
      <c r="AB19" s="392"/>
      <c r="AC19" s="393" t="s">
        <v>48</v>
      </c>
      <c r="AD19" s="388"/>
      <c r="AE19" s="389"/>
      <c r="AF19" s="394" t="s">
        <v>334</v>
      </c>
      <c r="AG19" s="394"/>
      <c r="AH19" s="394"/>
      <c r="AI19" s="394"/>
      <c r="AJ19" s="394"/>
      <c r="AK19" s="394" t="s">
        <v>335</v>
      </c>
      <c r="AL19" s="394"/>
      <c r="AM19" s="394"/>
      <c r="AN19" s="394"/>
      <c r="AO19" s="394"/>
      <c r="AP19" s="394" t="s">
        <v>336</v>
      </c>
      <c r="AQ19" s="394"/>
      <c r="AR19" s="394"/>
      <c r="AS19" s="394"/>
      <c r="AT19" s="394"/>
      <c r="AU19" s="753" t="s">
        <v>228</v>
      </c>
      <c r="AV19" s="394"/>
      <c r="AW19" s="394"/>
      <c r="AX19" s="394"/>
      <c r="AY19" s="424"/>
    </row>
    <row r="20" spans="2:51" ht="32.25" customHeight="1">
      <c r="B20" s="765"/>
      <c r="C20" s="763"/>
      <c r="D20" s="763"/>
      <c r="E20" s="763"/>
      <c r="F20" s="763"/>
      <c r="G20" s="764"/>
      <c r="H20" s="1281" t="s">
        <v>1714</v>
      </c>
      <c r="I20" s="4251"/>
      <c r="J20" s="4251"/>
      <c r="K20" s="4251"/>
      <c r="L20" s="4251"/>
      <c r="M20" s="4251"/>
      <c r="N20" s="4251"/>
      <c r="O20" s="4251"/>
      <c r="P20" s="4251"/>
      <c r="Q20" s="4251"/>
      <c r="R20" s="4251"/>
      <c r="S20" s="4251"/>
      <c r="T20" s="4251"/>
      <c r="U20" s="4251"/>
      <c r="V20" s="4251"/>
      <c r="W20" s="4251"/>
      <c r="X20" s="4251"/>
      <c r="Y20" s="4252"/>
      <c r="Z20" s="416" t="s">
        <v>51</v>
      </c>
      <c r="AA20" s="417"/>
      <c r="AB20" s="418"/>
      <c r="AC20" s="419"/>
      <c r="AD20" s="419"/>
      <c r="AE20" s="419"/>
      <c r="AF20" s="431" t="s">
        <v>347</v>
      </c>
      <c r="AG20" s="413"/>
      <c r="AH20" s="413"/>
      <c r="AI20" s="413"/>
      <c r="AJ20" s="413"/>
      <c r="AK20" s="431" t="s">
        <v>347</v>
      </c>
      <c r="AL20" s="413"/>
      <c r="AM20" s="413"/>
      <c r="AN20" s="413"/>
      <c r="AO20" s="413"/>
      <c r="AP20" s="431" t="s">
        <v>347</v>
      </c>
      <c r="AQ20" s="413"/>
      <c r="AR20" s="413"/>
      <c r="AS20" s="413"/>
      <c r="AT20" s="413"/>
      <c r="AU20" s="431" t="s">
        <v>347</v>
      </c>
      <c r="AV20" s="413"/>
      <c r="AW20" s="413"/>
      <c r="AX20" s="413"/>
      <c r="AY20" s="413"/>
    </row>
    <row r="21" spans="2:51" ht="46.5" customHeight="1">
      <c r="B21" s="766"/>
      <c r="C21" s="767"/>
      <c r="D21" s="767"/>
      <c r="E21" s="767"/>
      <c r="F21" s="767"/>
      <c r="G21" s="768"/>
      <c r="H21" s="4253"/>
      <c r="I21" s="4254"/>
      <c r="J21" s="4254"/>
      <c r="K21" s="4254"/>
      <c r="L21" s="4254"/>
      <c r="M21" s="4254"/>
      <c r="N21" s="4254"/>
      <c r="O21" s="4254"/>
      <c r="P21" s="4254"/>
      <c r="Q21" s="4254"/>
      <c r="R21" s="4254"/>
      <c r="S21" s="4254"/>
      <c r="T21" s="4254"/>
      <c r="U21" s="4254"/>
      <c r="V21" s="4254"/>
      <c r="W21" s="4254"/>
      <c r="X21" s="4254"/>
      <c r="Y21" s="4255"/>
      <c r="Z21" s="393" t="s">
        <v>56</v>
      </c>
      <c r="AA21" s="388"/>
      <c r="AB21" s="389"/>
      <c r="AC21" s="377" t="s">
        <v>345</v>
      </c>
      <c r="AD21" s="377"/>
      <c r="AE21" s="377"/>
      <c r="AF21" s="431" t="s">
        <v>347</v>
      </c>
      <c r="AG21" s="413"/>
      <c r="AH21" s="413"/>
      <c r="AI21" s="413"/>
      <c r="AJ21" s="413"/>
      <c r="AK21" s="431" t="s">
        <v>347</v>
      </c>
      <c r="AL21" s="413"/>
      <c r="AM21" s="413"/>
      <c r="AN21" s="413"/>
      <c r="AO21" s="413"/>
      <c r="AP21" s="431" t="s">
        <v>347</v>
      </c>
      <c r="AQ21" s="413"/>
      <c r="AR21" s="413"/>
      <c r="AS21" s="413"/>
      <c r="AT21" s="413"/>
      <c r="AU21" s="1196"/>
      <c r="AV21" s="1196"/>
      <c r="AW21" s="1196"/>
      <c r="AX21" s="1196"/>
      <c r="AY21" s="1197"/>
    </row>
    <row r="22" spans="2:51" ht="31.75" customHeight="1">
      <c r="B22" s="362" t="s">
        <v>62</v>
      </c>
      <c r="C22" s="363"/>
      <c r="D22" s="363"/>
      <c r="E22" s="363"/>
      <c r="F22" s="363"/>
      <c r="G22" s="364"/>
      <c r="H22" s="387" t="s">
        <v>63</v>
      </c>
      <c r="I22" s="388"/>
      <c r="J22" s="388"/>
      <c r="K22" s="388"/>
      <c r="L22" s="388"/>
      <c r="M22" s="388"/>
      <c r="N22" s="388"/>
      <c r="O22" s="388"/>
      <c r="P22" s="388"/>
      <c r="Q22" s="388"/>
      <c r="R22" s="388"/>
      <c r="S22" s="388"/>
      <c r="T22" s="388"/>
      <c r="U22" s="388"/>
      <c r="V22" s="388"/>
      <c r="W22" s="388"/>
      <c r="X22" s="388"/>
      <c r="Y22" s="389"/>
      <c r="Z22" s="390"/>
      <c r="AA22" s="391"/>
      <c r="AB22" s="392"/>
      <c r="AC22" s="393" t="s">
        <v>48</v>
      </c>
      <c r="AD22" s="388"/>
      <c r="AE22" s="389"/>
      <c r="AF22" s="394" t="s">
        <v>334</v>
      </c>
      <c r="AG22" s="394"/>
      <c r="AH22" s="394"/>
      <c r="AI22" s="394"/>
      <c r="AJ22" s="394"/>
      <c r="AK22" s="394" t="s">
        <v>335</v>
      </c>
      <c r="AL22" s="394"/>
      <c r="AM22" s="394"/>
      <c r="AN22" s="394"/>
      <c r="AO22" s="394"/>
      <c r="AP22" s="394" t="s">
        <v>336</v>
      </c>
      <c r="AQ22" s="394"/>
      <c r="AR22" s="394"/>
      <c r="AS22" s="394"/>
      <c r="AT22" s="394"/>
      <c r="AU22" s="395" t="s">
        <v>64</v>
      </c>
      <c r="AV22" s="396"/>
      <c r="AW22" s="396"/>
      <c r="AX22" s="396"/>
      <c r="AY22" s="397"/>
    </row>
    <row r="23" spans="2:51" ht="39.950000000000003" customHeight="1">
      <c r="B23" s="199"/>
      <c r="C23" s="200"/>
      <c r="D23" s="200"/>
      <c r="E23" s="200"/>
      <c r="F23" s="200"/>
      <c r="G23" s="201"/>
      <c r="H23" s="425" t="s">
        <v>1715</v>
      </c>
      <c r="I23" s="3755"/>
      <c r="J23" s="3755"/>
      <c r="K23" s="3755"/>
      <c r="L23" s="3755"/>
      <c r="M23" s="3755"/>
      <c r="N23" s="3755"/>
      <c r="O23" s="3755"/>
      <c r="P23" s="3755"/>
      <c r="Q23" s="3755"/>
      <c r="R23" s="3755"/>
      <c r="S23" s="3755"/>
      <c r="T23" s="3755"/>
      <c r="U23" s="3755"/>
      <c r="V23" s="3755"/>
      <c r="W23" s="3755"/>
      <c r="X23" s="3755"/>
      <c r="Y23" s="3756"/>
      <c r="Z23" s="401" t="s">
        <v>233</v>
      </c>
      <c r="AA23" s="402"/>
      <c r="AB23" s="403"/>
      <c r="AC23" s="407"/>
      <c r="AD23" s="408"/>
      <c r="AE23" s="409"/>
      <c r="AF23" s="4256" t="s">
        <v>347</v>
      </c>
      <c r="AG23" s="377"/>
      <c r="AH23" s="377"/>
      <c r="AI23" s="377"/>
      <c r="AJ23" s="377"/>
      <c r="AK23" s="4256" t="s">
        <v>347</v>
      </c>
      <c r="AL23" s="377"/>
      <c r="AM23" s="377"/>
      <c r="AN23" s="377"/>
      <c r="AO23" s="377"/>
      <c r="AP23" s="4256" t="s">
        <v>1716</v>
      </c>
      <c r="AQ23" s="377"/>
      <c r="AR23" s="377"/>
      <c r="AS23" s="377"/>
      <c r="AT23" s="377"/>
      <c r="AU23" s="378" t="s">
        <v>347</v>
      </c>
      <c r="AV23" s="101"/>
      <c r="AW23" s="101"/>
      <c r="AX23" s="101"/>
      <c r="AY23" s="379"/>
    </row>
    <row r="24" spans="2:51" ht="53.2" customHeight="1">
      <c r="B24" s="233"/>
      <c r="C24" s="225"/>
      <c r="D24" s="225"/>
      <c r="E24" s="225"/>
      <c r="F24" s="225"/>
      <c r="G24" s="365"/>
      <c r="H24" s="3757"/>
      <c r="I24" s="3758"/>
      <c r="J24" s="3758"/>
      <c r="K24" s="3758"/>
      <c r="L24" s="3758"/>
      <c r="M24" s="3758"/>
      <c r="N24" s="3758"/>
      <c r="O24" s="3758"/>
      <c r="P24" s="3758"/>
      <c r="Q24" s="3758"/>
      <c r="R24" s="3758"/>
      <c r="S24" s="3758"/>
      <c r="T24" s="3758"/>
      <c r="U24" s="3758"/>
      <c r="V24" s="3758"/>
      <c r="W24" s="3758"/>
      <c r="X24" s="3758"/>
      <c r="Y24" s="3759"/>
      <c r="Z24" s="404"/>
      <c r="AA24" s="405"/>
      <c r="AB24" s="406"/>
      <c r="AC24" s="410"/>
      <c r="AD24" s="411"/>
      <c r="AE24" s="412"/>
      <c r="AF24" s="382" t="s">
        <v>347</v>
      </c>
      <c r="AG24" s="206"/>
      <c r="AH24" s="206"/>
      <c r="AI24" s="206"/>
      <c r="AJ24" s="381"/>
      <c r="AK24" s="4257" t="s">
        <v>347</v>
      </c>
      <c r="AL24" s="206"/>
      <c r="AM24" s="206"/>
      <c r="AN24" s="206"/>
      <c r="AO24" s="381"/>
      <c r="AP24" s="4257" t="s">
        <v>1717</v>
      </c>
      <c r="AQ24" s="206"/>
      <c r="AR24" s="206"/>
      <c r="AS24" s="206"/>
      <c r="AT24" s="381"/>
      <c r="AU24" s="4257" t="s">
        <v>347</v>
      </c>
      <c r="AV24" s="1155"/>
      <c r="AW24" s="1155"/>
      <c r="AX24" s="1155"/>
      <c r="AY24" s="4180"/>
    </row>
    <row r="25" spans="2:51" ht="88.55" customHeight="1">
      <c r="B25" s="362" t="s">
        <v>70</v>
      </c>
      <c r="C25" s="743"/>
      <c r="D25" s="743"/>
      <c r="E25" s="743"/>
      <c r="F25" s="743"/>
      <c r="G25" s="743"/>
      <c r="H25" s="4258" t="s">
        <v>1718</v>
      </c>
      <c r="I25" s="4259"/>
      <c r="J25" s="4259"/>
      <c r="K25" s="4259"/>
      <c r="L25" s="4259"/>
      <c r="M25" s="4259"/>
      <c r="N25" s="4259"/>
      <c r="O25" s="4259"/>
      <c r="P25" s="4259"/>
      <c r="Q25" s="4259"/>
      <c r="R25" s="4259"/>
      <c r="S25" s="4259"/>
      <c r="T25" s="4259"/>
      <c r="U25" s="4259"/>
      <c r="V25" s="4259"/>
      <c r="W25" s="4259"/>
      <c r="X25" s="4259"/>
      <c r="Y25" s="4260"/>
      <c r="Z25" s="368" t="s">
        <v>72</v>
      </c>
      <c r="AA25" s="369"/>
      <c r="AB25" s="370"/>
      <c r="AC25" s="4261" t="s">
        <v>1719</v>
      </c>
      <c r="AD25" s="907"/>
      <c r="AE25" s="907"/>
      <c r="AF25" s="907"/>
      <c r="AG25" s="907"/>
      <c r="AH25" s="907"/>
      <c r="AI25" s="907"/>
      <c r="AJ25" s="907"/>
      <c r="AK25" s="907"/>
      <c r="AL25" s="907"/>
      <c r="AM25" s="907"/>
      <c r="AN25" s="907"/>
      <c r="AO25" s="907"/>
      <c r="AP25" s="907"/>
      <c r="AQ25" s="907"/>
      <c r="AR25" s="907"/>
      <c r="AS25" s="907"/>
      <c r="AT25" s="907"/>
      <c r="AU25" s="907"/>
      <c r="AV25" s="907"/>
      <c r="AW25" s="907"/>
      <c r="AX25" s="907"/>
      <c r="AY25" s="908"/>
    </row>
    <row r="26" spans="2:51" ht="23.1" customHeight="1">
      <c r="B26" s="341" t="s">
        <v>241</v>
      </c>
      <c r="C26" s="342"/>
      <c r="D26" s="909" t="s">
        <v>77</v>
      </c>
      <c r="E26" s="910"/>
      <c r="F26" s="910"/>
      <c r="G26" s="910"/>
      <c r="H26" s="910"/>
      <c r="I26" s="910"/>
      <c r="J26" s="910"/>
      <c r="K26" s="910"/>
      <c r="L26" s="911"/>
      <c r="M26" s="912" t="s">
        <v>78</v>
      </c>
      <c r="N26" s="912"/>
      <c r="O26" s="912"/>
      <c r="P26" s="912"/>
      <c r="Q26" s="912"/>
      <c r="R26" s="912"/>
      <c r="S26" s="913" t="s">
        <v>338</v>
      </c>
      <c r="T26" s="913"/>
      <c r="U26" s="913"/>
      <c r="V26" s="913"/>
      <c r="W26" s="913"/>
      <c r="X26" s="913"/>
      <c r="Y26" s="914" t="s">
        <v>79</v>
      </c>
      <c r="Z26" s="910"/>
      <c r="AA26" s="910"/>
      <c r="AB26" s="910"/>
      <c r="AC26" s="910"/>
      <c r="AD26" s="910"/>
      <c r="AE26" s="910"/>
      <c r="AF26" s="910"/>
      <c r="AG26" s="910"/>
      <c r="AH26" s="910"/>
      <c r="AI26" s="910"/>
      <c r="AJ26" s="910"/>
      <c r="AK26" s="910"/>
      <c r="AL26" s="910"/>
      <c r="AM26" s="910"/>
      <c r="AN26" s="910"/>
      <c r="AO26" s="910"/>
      <c r="AP26" s="910"/>
      <c r="AQ26" s="910"/>
      <c r="AR26" s="910"/>
      <c r="AS26" s="910"/>
      <c r="AT26" s="910"/>
      <c r="AU26" s="910"/>
      <c r="AV26" s="910"/>
      <c r="AW26" s="910"/>
      <c r="AX26" s="910"/>
      <c r="AY26" s="915"/>
    </row>
    <row r="27" spans="2:51" ht="33.049999999999997" customHeight="1">
      <c r="B27" s="343"/>
      <c r="C27" s="344"/>
      <c r="D27" s="4262" t="s">
        <v>1720</v>
      </c>
      <c r="E27" s="1110"/>
      <c r="F27" s="1110"/>
      <c r="G27" s="1110"/>
      <c r="H27" s="1110"/>
      <c r="I27" s="1110"/>
      <c r="J27" s="1110"/>
      <c r="K27" s="1110"/>
      <c r="L27" s="4263"/>
      <c r="M27" s="3678" t="s">
        <v>344</v>
      </c>
      <c r="N27" s="3459"/>
      <c r="O27" s="3459"/>
      <c r="P27" s="3459"/>
      <c r="Q27" s="3459"/>
      <c r="R27" s="3459"/>
      <c r="S27" s="3678" t="s">
        <v>344</v>
      </c>
      <c r="T27" s="3459"/>
      <c r="U27" s="3459"/>
      <c r="V27" s="3459"/>
      <c r="W27" s="3459"/>
      <c r="X27" s="3459"/>
      <c r="Y27" s="4264"/>
      <c r="Z27" s="4265"/>
      <c r="AA27" s="4265"/>
      <c r="AB27" s="4265"/>
      <c r="AC27" s="4265"/>
      <c r="AD27" s="4265"/>
      <c r="AE27" s="4265"/>
      <c r="AF27" s="4265"/>
      <c r="AG27" s="4265"/>
      <c r="AH27" s="4265"/>
      <c r="AI27" s="4265"/>
      <c r="AJ27" s="4265"/>
      <c r="AK27" s="4265"/>
      <c r="AL27" s="4265"/>
      <c r="AM27" s="4265"/>
      <c r="AN27" s="4265"/>
      <c r="AO27" s="4265"/>
      <c r="AP27" s="4265"/>
      <c r="AQ27" s="4265"/>
      <c r="AR27" s="4265"/>
      <c r="AS27" s="4265"/>
      <c r="AT27" s="4265"/>
      <c r="AU27" s="4265"/>
      <c r="AV27" s="4265"/>
      <c r="AW27" s="4265"/>
      <c r="AX27" s="4265"/>
      <c r="AY27" s="4266"/>
    </row>
    <row r="28" spans="2:51" ht="23.1" customHeight="1">
      <c r="B28" s="343"/>
      <c r="C28" s="344"/>
      <c r="D28" s="4267" t="s">
        <v>1721</v>
      </c>
      <c r="E28" s="4268"/>
      <c r="F28" s="4268"/>
      <c r="G28" s="4268"/>
      <c r="H28" s="4268"/>
      <c r="I28" s="4268"/>
      <c r="J28" s="4268"/>
      <c r="K28" s="4268"/>
      <c r="L28" s="4269"/>
      <c r="M28" s="3861" t="s">
        <v>466</v>
      </c>
      <c r="N28" s="325"/>
      <c r="O28" s="325"/>
      <c r="P28" s="325"/>
      <c r="Q28" s="325"/>
      <c r="R28" s="325"/>
      <c r="S28" s="4270">
        <v>1818</v>
      </c>
      <c r="T28" s="4270"/>
      <c r="U28" s="4270"/>
      <c r="V28" s="4270"/>
      <c r="W28" s="4270"/>
      <c r="X28" s="4270"/>
      <c r="Y28" s="721"/>
      <c r="Z28" s="722"/>
      <c r="AA28" s="722"/>
      <c r="AB28" s="722"/>
      <c r="AC28" s="722"/>
      <c r="AD28" s="722"/>
      <c r="AE28" s="722"/>
      <c r="AF28" s="722"/>
      <c r="AG28" s="722"/>
      <c r="AH28" s="722"/>
      <c r="AI28" s="722"/>
      <c r="AJ28" s="722"/>
      <c r="AK28" s="722"/>
      <c r="AL28" s="722"/>
      <c r="AM28" s="722"/>
      <c r="AN28" s="722"/>
      <c r="AO28" s="722"/>
      <c r="AP28" s="722"/>
      <c r="AQ28" s="722"/>
      <c r="AR28" s="722"/>
      <c r="AS28" s="722"/>
      <c r="AT28" s="722"/>
      <c r="AU28" s="722"/>
      <c r="AV28" s="722"/>
      <c r="AW28" s="722"/>
      <c r="AX28" s="722"/>
      <c r="AY28" s="723"/>
    </row>
    <row r="29" spans="2:51" ht="23.1" customHeight="1">
      <c r="B29" s="343"/>
      <c r="C29" s="344"/>
      <c r="D29" s="322"/>
      <c r="E29" s="323"/>
      <c r="F29" s="323"/>
      <c r="G29" s="323"/>
      <c r="H29" s="323"/>
      <c r="I29" s="323"/>
      <c r="J29" s="323"/>
      <c r="K29" s="323"/>
      <c r="L29" s="324"/>
      <c r="M29" s="325"/>
      <c r="N29" s="325"/>
      <c r="O29" s="325"/>
      <c r="P29" s="325"/>
      <c r="Q29" s="325"/>
      <c r="R29" s="325"/>
      <c r="S29" s="325"/>
      <c r="T29" s="325"/>
      <c r="U29" s="325"/>
      <c r="V29" s="325"/>
      <c r="W29" s="325"/>
      <c r="X29" s="325"/>
      <c r="Y29" s="721"/>
      <c r="Z29" s="722"/>
      <c r="AA29" s="722"/>
      <c r="AB29" s="722"/>
      <c r="AC29" s="722"/>
      <c r="AD29" s="722"/>
      <c r="AE29" s="722"/>
      <c r="AF29" s="722"/>
      <c r="AG29" s="722"/>
      <c r="AH29" s="722"/>
      <c r="AI29" s="722"/>
      <c r="AJ29" s="722"/>
      <c r="AK29" s="722"/>
      <c r="AL29" s="722"/>
      <c r="AM29" s="722"/>
      <c r="AN29" s="722"/>
      <c r="AO29" s="722"/>
      <c r="AP29" s="722"/>
      <c r="AQ29" s="722"/>
      <c r="AR29" s="722"/>
      <c r="AS29" s="722"/>
      <c r="AT29" s="722"/>
      <c r="AU29" s="722"/>
      <c r="AV29" s="722"/>
      <c r="AW29" s="722"/>
      <c r="AX29" s="722"/>
      <c r="AY29" s="723"/>
    </row>
    <row r="30" spans="2:51" ht="23.1" customHeight="1">
      <c r="B30" s="343"/>
      <c r="C30" s="344"/>
      <c r="D30" s="322"/>
      <c r="E30" s="323"/>
      <c r="F30" s="323"/>
      <c r="G30" s="323"/>
      <c r="H30" s="323"/>
      <c r="I30" s="323"/>
      <c r="J30" s="323"/>
      <c r="K30" s="323"/>
      <c r="L30" s="324"/>
      <c r="M30" s="325"/>
      <c r="N30" s="325"/>
      <c r="O30" s="325"/>
      <c r="P30" s="325"/>
      <c r="Q30" s="325"/>
      <c r="R30" s="325"/>
      <c r="S30" s="325"/>
      <c r="T30" s="325"/>
      <c r="U30" s="325"/>
      <c r="V30" s="325"/>
      <c r="W30" s="325"/>
      <c r="X30" s="325"/>
      <c r="Y30" s="721"/>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3"/>
    </row>
    <row r="31" spans="2:51" ht="23.1" customHeight="1">
      <c r="B31" s="343"/>
      <c r="C31" s="344"/>
      <c r="D31" s="322"/>
      <c r="E31" s="323"/>
      <c r="F31" s="323"/>
      <c r="G31" s="323"/>
      <c r="H31" s="323"/>
      <c r="I31" s="323"/>
      <c r="J31" s="323"/>
      <c r="K31" s="323"/>
      <c r="L31" s="324"/>
      <c r="M31" s="325"/>
      <c r="N31" s="325"/>
      <c r="O31" s="325"/>
      <c r="P31" s="325"/>
      <c r="Q31" s="325"/>
      <c r="R31" s="325"/>
      <c r="S31" s="325"/>
      <c r="T31" s="325"/>
      <c r="U31" s="325"/>
      <c r="V31" s="325"/>
      <c r="W31" s="325"/>
      <c r="X31" s="325"/>
      <c r="Y31" s="721"/>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3"/>
    </row>
    <row r="32" spans="2:51" ht="23.1" customHeight="1">
      <c r="B32" s="343"/>
      <c r="C32" s="344"/>
      <c r="D32" s="322"/>
      <c r="E32" s="323"/>
      <c r="F32" s="323"/>
      <c r="G32" s="323"/>
      <c r="H32" s="323"/>
      <c r="I32" s="323"/>
      <c r="J32" s="323"/>
      <c r="K32" s="323"/>
      <c r="L32" s="324"/>
      <c r="M32" s="325"/>
      <c r="N32" s="325"/>
      <c r="O32" s="325"/>
      <c r="P32" s="325"/>
      <c r="Q32" s="325"/>
      <c r="R32" s="325"/>
      <c r="S32" s="325"/>
      <c r="T32" s="325"/>
      <c r="U32" s="325"/>
      <c r="V32" s="325"/>
      <c r="W32" s="325"/>
      <c r="X32" s="325"/>
      <c r="Y32" s="721"/>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3"/>
    </row>
    <row r="33" spans="1:51" ht="23.1" customHeight="1">
      <c r="B33" s="343"/>
      <c r="C33" s="344"/>
      <c r="D33" s="1098"/>
      <c r="E33" s="1099"/>
      <c r="F33" s="1099"/>
      <c r="G33" s="1099"/>
      <c r="H33" s="1099"/>
      <c r="I33" s="1099"/>
      <c r="J33" s="1099"/>
      <c r="K33" s="1099"/>
      <c r="L33" s="1100"/>
      <c r="M33" s="1322"/>
      <c r="N33" s="1322"/>
      <c r="O33" s="1322"/>
      <c r="P33" s="1322"/>
      <c r="Q33" s="1322"/>
      <c r="R33" s="1322"/>
      <c r="S33" s="1322"/>
      <c r="T33" s="1322"/>
      <c r="U33" s="1322"/>
      <c r="V33" s="1322"/>
      <c r="W33" s="1322"/>
      <c r="X33" s="1322"/>
      <c r="Y33" s="721"/>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3"/>
    </row>
    <row r="34" spans="1:51" ht="23.1" customHeight="1">
      <c r="B34" s="345"/>
      <c r="C34" s="346"/>
      <c r="D34" s="330" t="s">
        <v>42</v>
      </c>
      <c r="E34" s="331"/>
      <c r="F34" s="331"/>
      <c r="G34" s="331"/>
      <c r="H34" s="331"/>
      <c r="I34" s="331"/>
      <c r="J34" s="331"/>
      <c r="K34" s="331"/>
      <c r="L34" s="332"/>
      <c r="M34" s="3498" t="s">
        <v>366</v>
      </c>
      <c r="N34" s="1105"/>
      <c r="O34" s="1105"/>
      <c r="P34" s="1105"/>
      <c r="Q34" s="1105"/>
      <c r="R34" s="1105"/>
      <c r="S34" s="3863">
        <v>1818</v>
      </c>
      <c r="T34" s="3863"/>
      <c r="U34" s="3863"/>
      <c r="V34" s="3863"/>
      <c r="W34" s="3863"/>
      <c r="X34" s="3863"/>
      <c r="Y34" s="704"/>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c r="AY34" s="706"/>
    </row>
    <row r="35" spans="1:51" ht="2.95" customHeight="1">
      <c r="A35" s="4"/>
      <c r="B35" s="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51" ht="2.95" customHeight="1" thickBot="1">
      <c r="A36" s="4"/>
      <c r="B36" s="7"/>
      <c r="C36" s="7"/>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310" t="s">
        <v>87</v>
      </c>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2"/>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316"/>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ht="20.95" hidden="1" customHeight="1">
      <c r="A41" s="9"/>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9"/>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9"/>
      <c r="B43" s="944" t="s">
        <v>90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6"/>
    </row>
    <row r="44" spans="1:51" ht="20.95" customHeight="1">
      <c r="A44" s="9"/>
      <c r="B44" s="12"/>
      <c r="C44" s="13"/>
      <c r="D44" s="299" t="s">
        <v>91</v>
      </c>
      <c r="E44" s="300"/>
      <c r="F44" s="300"/>
      <c r="G44" s="300"/>
      <c r="H44" s="301" t="s">
        <v>92</v>
      </c>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2"/>
      <c r="AH44" s="301" t="s">
        <v>93</v>
      </c>
      <c r="AI44" s="300"/>
      <c r="AJ44" s="300"/>
      <c r="AK44" s="300"/>
      <c r="AL44" s="300"/>
      <c r="AM44" s="300"/>
      <c r="AN44" s="300"/>
      <c r="AO44" s="300"/>
      <c r="AP44" s="300"/>
      <c r="AQ44" s="300"/>
      <c r="AR44" s="300"/>
      <c r="AS44" s="300"/>
      <c r="AT44" s="300"/>
      <c r="AU44" s="300"/>
      <c r="AV44" s="300"/>
      <c r="AW44" s="300"/>
      <c r="AX44" s="300"/>
      <c r="AY44" s="303"/>
    </row>
    <row r="45" spans="1:51" ht="31.6" customHeight="1">
      <c r="A45" s="9"/>
      <c r="B45" s="255" t="s">
        <v>94</v>
      </c>
      <c r="C45" s="256"/>
      <c r="D45" s="304" t="s">
        <v>363</v>
      </c>
      <c r="E45" s="265"/>
      <c r="F45" s="265"/>
      <c r="G45" s="266"/>
      <c r="H45" s="264" t="s">
        <v>96</v>
      </c>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6"/>
      <c r="AH45" s="267" t="s">
        <v>1722</v>
      </c>
      <c r="AI45" s="360"/>
      <c r="AJ45" s="360"/>
      <c r="AK45" s="360"/>
      <c r="AL45" s="360"/>
      <c r="AM45" s="360"/>
      <c r="AN45" s="360"/>
      <c r="AO45" s="360"/>
      <c r="AP45" s="360"/>
      <c r="AQ45" s="360"/>
      <c r="AR45" s="360"/>
      <c r="AS45" s="360"/>
      <c r="AT45" s="360"/>
      <c r="AU45" s="360"/>
      <c r="AV45" s="360"/>
      <c r="AW45" s="360"/>
      <c r="AX45" s="360"/>
      <c r="AY45" s="361"/>
    </row>
    <row r="46" spans="1:51" ht="37.5" customHeight="1">
      <c r="A46" s="9"/>
      <c r="B46" s="257"/>
      <c r="C46" s="258"/>
      <c r="D46" s="305" t="s">
        <v>363</v>
      </c>
      <c r="E46" s="278"/>
      <c r="F46" s="278"/>
      <c r="G46" s="279"/>
      <c r="H46" s="290" t="s">
        <v>365</v>
      </c>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2"/>
      <c r="AH46" s="1222" t="s">
        <v>1723</v>
      </c>
      <c r="AI46" s="1327"/>
      <c r="AJ46" s="1327"/>
      <c r="AK46" s="1327"/>
      <c r="AL46" s="1327"/>
      <c r="AM46" s="1327"/>
      <c r="AN46" s="1327"/>
      <c r="AO46" s="1327"/>
      <c r="AP46" s="1327"/>
      <c r="AQ46" s="1327"/>
      <c r="AR46" s="1327"/>
      <c r="AS46" s="1327"/>
      <c r="AT46" s="1327"/>
      <c r="AU46" s="1327"/>
      <c r="AV46" s="1327"/>
      <c r="AW46" s="1327"/>
      <c r="AX46" s="1327"/>
      <c r="AY46" s="1328"/>
    </row>
    <row r="47" spans="1:51" ht="26.2" customHeight="1">
      <c r="A47" s="9"/>
      <c r="B47" s="259"/>
      <c r="C47" s="260"/>
      <c r="D47" s="244" t="s">
        <v>472</v>
      </c>
      <c r="E47" s="245"/>
      <c r="F47" s="245"/>
      <c r="G47" s="246"/>
      <c r="H47" s="247" t="s">
        <v>367</v>
      </c>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9"/>
      <c r="AH47" s="1225"/>
      <c r="AI47" s="1232"/>
      <c r="AJ47" s="1232"/>
      <c r="AK47" s="1232"/>
      <c r="AL47" s="1232"/>
      <c r="AM47" s="1232"/>
      <c r="AN47" s="1232"/>
      <c r="AO47" s="1232"/>
      <c r="AP47" s="1232"/>
      <c r="AQ47" s="1232"/>
      <c r="AR47" s="1232"/>
      <c r="AS47" s="1232"/>
      <c r="AT47" s="1232"/>
      <c r="AU47" s="1232"/>
      <c r="AV47" s="1232"/>
      <c r="AW47" s="1232"/>
      <c r="AX47" s="1232"/>
      <c r="AY47" s="1233"/>
    </row>
    <row r="48" spans="1:51" ht="26.2" customHeight="1">
      <c r="A48" s="9"/>
      <c r="B48" s="257" t="s">
        <v>102</v>
      </c>
      <c r="C48" s="258"/>
      <c r="D48" s="261" t="s">
        <v>363</v>
      </c>
      <c r="E48" s="262"/>
      <c r="F48" s="262"/>
      <c r="G48" s="263"/>
      <c r="H48" s="264" t="s">
        <v>103</v>
      </c>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6"/>
      <c r="AH48" s="4271" t="s">
        <v>1724</v>
      </c>
      <c r="AI48" s="268"/>
      <c r="AJ48" s="268"/>
      <c r="AK48" s="268"/>
      <c r="AL48" s="268"/>
      <c r="AM48" s="268"/>
      <c r="AN48" s="268"/>
      <c r="AO48" s="268"/>
      <c r="AP48" s="268"/>
      <c r="AQ48" s="268"/>
      <c r="AR48" s="268"/>
      <c r="AS48" s="268"/>
      <c r="AT48" s="268"/>
      <c r="AU48" s="268"/>
      <c r="AV48" s="268"/>
      <c r="AW48" s="268"/>
      <c r="AX48" s="268"/>
      <c r="AY48" s="269"/>
    </row>
    <row r="49" spans="1:51" ht="39.799999999999997" customHeight="1">
      <c r="A49" s="9"/>
      <c r="B49" s="257"/>
      <c r="C49" s="258"/>
      <c r="D49" s="276" t="s">
        <v>363</v>
      </c>
      <c r="E49" s="148"/>
      <c r="F49" s="148"/>
      <c r="G49" s="149"/>
      <c r="H49" s="277" t="s">
        <v>369</v>
      </c>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9"/>
      <c r="AH49" s="1339" t="s">
        <v>1725</v>
      </c>
      <c r="AI49" s="1223"/>
      <c r="AJ49" s="1223"/>
      <c r="AK49" s="1223"/>
      <c r="AL49" s="1223"/>
      <c r="AM49" s="1223"/>
      <c r="AN49" s="1223"/>
      <c r="AO49" s="1223"/>
      <c r="AP49" s="1223"/>
      <c r="AQ49" s="1223"/>
      <c r="AR49" s="1223"/>
      <c r="AS49" s="1223"/>
      <c r="AT49" s="1223"/>
      <c r="AU49" s="1223"/>
      <c r="AV49" s="1223"/>
      <c r="AW49" s="1223"/>
      <c r="AX49" s="1223"/>
      <c r="AY49" s="1224"/>
    </row>
    <row r="50" spans="1:51" ht="26.2" customHeight="1">
      <c r="A50" s="9"/>
      <c r="B50" s="257"/>
      <c r="C50" s="258"/>
      <c r="D50" s="276" t="s">
        <v>363</v>
      </c>
      <c r="E50" s="148"/>
      <c r="F50" s="148"/>
      <c r="G50" s="149"/>
      <c r="H50" s="277" t="s">
        <v>106</v>
      </c>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9"/>
      <c r="AH50" s="1339" t="s">
        <v>1726</v>
      </c>
      <c r="AI50" s="1223"/>
      <c r="AJ50" s="1223"/>
      <c r="AK50" s="1223"/>
      <c r="AL50" s="1223"/>
      <c r="AM50" s="1223"/>
      <c r="AN50" s="1223"/>
      <c r="AO50" s="1223"/>
      <c r="AP50" s="1223"/>
      <c r="AQ50" s="1223"/>
      <c r="AR50" s="1223"/>
      <c r="AS50" s="1223"/>
      <c r="AT50" s="1223"/>
      <c r="AU50" s="1223"/>
      <c r="AV50" s="1223"/>
      <c r="AW50" s="1223"/>
      <c r="AX50" s="1223"/>
      <c r="AY50" s="1224"/>
    </row>
    <row r="51" spans="1:51" ht="26.2" customHeight="1">
      <c r="A51" s="9"/>
      <c r="B51" s="257"/>
      <c r="C51" s="258"/>
      <c r="D51" s="276" t="s">
        <v>363</v>
      </c>
      <c r="E51" s="148"/>
      <c r="F51" s="148"/>
      <c r="G51" s="149"/>
      <c r="H51" s="277" t="s">
        <v>107</v>
      </c>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9"/>
      <c r="AH51" s="1339" t="s">
        <v>1727</v>
      </c>
      <c r="AI51" s="1223"/>
      <c r="AJ51" s="1223"/>
      <c r="AK51" s="1223"/>
      <c r="AL51" s="1223"/>
      <c r="AM51" s="1223"/>
      <c r="AN51" s="1223"/>
      <c r="AO51" s="1223"/>
      <c r="AP51" s="1223"/>
      <c r="AQ51" s="1223"/>
      <c r="AR51" s="1223"/>
      <c r="AS51" s="1223"/>
      <c r="AT51" s="1223"/>
      <c r="AU51" s="1223"/>
      <c r="AV51" s="1223"/>
      <c r="AW51" s="1223"/>
      <c r="AX51" s="1223"/>
      <c r="AY51" s="1224"/>
    </row>
    <row r="52" spans="1:51" ht="35.200000000000003" customHeight="1">
      <c r="A52" s="9"/>
      <c r="B52" s="259"/>
      <c r="C52" s="260"/>
      <c r="D52" s="244" t="s">
        <v>363</v>
      </c>
      <c r="E52" s="245"/>
      <c r="F52" s="245"/>
      <c r="G52" s="246"/>
      <c r="H52" s="247" t="s">
        <v>108</v>
      </c>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9"/>
      <c r="AH52" s="273" t="s">
        <v>1728</v>
      </c>
      <c r="AI52" s="274"/>
      <c r="AJ52" s="274"/>
      <c r="AK52" s="274"/>
      <c r="AL52" s="274"/>
      <c r="AM52" s="274"/>
      <c r="AN52" s="274"/>
      <c r="AO52" s="274"/>
      <c r="AP52" s="274"/>
      <c r="AQ52" s="274"/>
      <c r="AR52" s="274"/>
      <c r="AS52" s="274"/>
      <c r="AT52" s="274"/>
      <c r="AU52" s="274"/>
      <c r="AV52" s="274"/>
      <c r="AW52" s="274"/>
      <c r="AX52" s="274"/>
      <c r="AY52" s="275"/>
    </row>
    <row r="53" spans="1:51" ht="26.2" customHeight="1">
      <c r="A53" s="9"/>
      <c r="B53" s="255" t="s">
        <v>109</v>
      </c>
      <c r="C53" s="256"/>
      <c r="D53" s="261" t="s">
        <v>363</v>
      </c>
      <c r="E53" s="262"/>
      <c r="F53" s="262"/>
      <c r="G53" s="263"/>
      <c r="H53" s="264" t="s">
        <v>110</v>
      </c>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6"/>
      <c r="AH53" s="4272" t="s">
        <v>1729</v>
      </c>
      <c r="AI53" s="3657"/>
      <c r="AJ53" s="3657"/>
      <c r="AK53" s="3657"/>
      <c r="AL53" s="3657"/>
      <c r="AM53" s="3657"/>
      <c r="AN53" s="3657"/>
      <c r="AO53" s="3657"/>
      <c r="AP53" s="3657"/>
      <c r="AQ53" s="3657"/>
      <c r="AR53" s="3657"/>
      <c r="AS53" s="3657"/>
      <c r="AT53" s="3657"/>
      <c r="AU53" s="3657"/>
      <c r="AV53" s="3657"/>
      <c r="AW53" s="3657"/>
      <c r="AX53" s="3657"/>
      <c r="AY53" s="3658"/>
    </row>
    <row r="54" spans="1:51" ht="26.2" customHeight="1">
      <c r="A54" s="9"/>
      <c r="B54" s="257"/>
      <c r="C54" s="258"/>
      <c r="D54" s="276" t="s">
        <v>472</v>
      </c>
      <c r="E54" s="148"/>
      <c r="F54" s="148"/>
      <c r="G54" s="149"/>
      <c r="H54" s="277" t="s">
        <v>112</v>
      </c>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9"/>
      <c r="AH54" s="1339"/>
      <c r="AI54" s="1223"/>
      <c r="AJ54" s="1223"/>
      <c r="AK54" s="1223"/>
      <c r="AL54" s="1223"/>
      <c r="AM54" s="1223"/>
      <c r="AN54" s="1223"/>
      <c r="AO54" s="1223"/>
      <c r="AP54" s="1223"/>
      <c r="AQ54" s="1223"/>
      <c r="AR54" s="1223"/>
      <c r="AS54" s="1223"/>
      <c r="AT54" s="1223"/>
      <c r="AU54" s="1223"/>
      <c r="AV54" s="1223"/>
      <c r="AW54" s="1223"/>
      <c r="AX54" s="1223"/>
      <c r="AY54" s="1224"/>
    </row>
    <row r="55" spans="1:51" ht="26.2" customHeight="1">
      <c r="A55" s="9"/>
      <c r="B55" s="257"/>
      <c r="C55" s="258"/>
      <c r="D55" s="276" t="s">
        <v>363</v>
      </c>
      <c r="E55" s="148"/>
      <c r="F55" s="148"/>
      <c r="G55" s="149"/>
      <c r="H55" s="277" t="s">
        <v>371</v>
      </c>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9"/>
      <c r="AH55" s="1222" t="s">
        <v>1730</v>
      </c>
      <c r="AI55" s="1327"/>
      <c r="AJ55" s="1327"/>
      <c r="AK55" s="1327"/>
      <c r="AL55" s="1327"/>
      <c r="AM55" s="1327"/>
      <c r="AN55" s="1327"/>
      <c r="AO55" s="1327"/>
      <c r="AP55" s="1327"/>
      <c r="AQ55" s="1327"/>
      <c r="AR55" s="1327"/>
      <c r="AS55" s="1327"/>
      <c r="AT55" s="1327"/>
      <c r="AU55" s="1327"/>
      <c r="AV55" s="1327"/>
      <c r="AW55" s="1327"/>
      <c r="AX55" s="1327"/>
      <c r="AY55" s="1328"/>
    </row>
    <row r="56" spans="1:51" ht="26.2" customHeight="1">
      <c r="A56" s="9"/>
      <c r="B56" s="257"/>
      <c r="C56" s="258"/>
      <c r="D56" s="280" t="s">
        <v>472</v>
      </c>
      <c r="E56" s="281"/>
      <c r="F56" s="281"/>
      <c r="G56" s="282"/>
      <c r="H56" s="283" t="s">
        <v>115</v>
      </c>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5"/>
      <c r="AH56" s="1339"/>
      <c r="AI56" s="1327"/>
      <c r="AJ56" s="1327"/>
      <c r="AK56" s="1327"/>
      <c r="AL56" s="1327"/>
      <c r="AM56" s="1327"/>
      <c r="AN56" s="1327"/>
      <c r="AO56" s="1327"/>
      <c r="AP56" s="1327"/>
      <c r="AQ56" s="1327"/>
      <c r="AR56" s="1327"/>
      <c r="AS56" s="1327"/>
      <c r="AT56" s="1327"/>
      <c r="AU56" s="1327"/>
      <c r="AV56" s="1327"/>
      <c r="AW56" s="1327"/>
      <c r="AX56" s="1327"/>
      <c r="AY56" s="1328"/>
    </row>
    <row r="57" spans="1:51" ht="26.2" customHeight="1">
      <c r="A57" s="9"/>
      <c r="B57" s="257"/>
      <c r="C57" s="258"/>
      <c r="D57" s="1118"/>
      <c r="E57" s="238"/>
      <c r="F57" s="238"/>
      <c r="G57" s="239"/>
      <c r="H57" s="1119" t="s">
        <v>117</v>
      </c>
      <c r="I57" s="1120"/>
      <c r="J57" s="1120"/>
      <c r="K57" s="1120"/>
      <c r="L57" s="1120"/>
      <c r="M57" s="1120"/>
      <c r="N57" s="1120"/>
      <c r="O57" s="1120"/>
      <c r="P57" s="1120"/>
      <c r="Q57" s="1120"/>
      <c r="R57" s="1120"/>
      <c r="S57" s="1120"/>
      <c r="T57" s="1120"/>
      <c r="U57" s="1120"/>
      <c r="V57" s="242"/>
      <c r="W57" s="242"/>
      <c r="X57" s="242"/>
      <c r="Y57" s="242"/>
      <c r="Z57" s="242"/>
      <c r="AA57" s="242"/>
      <c r="AB57" s="242"/>
      <c r="AC57" s="242"/>
      <c r="AD57" s="242"/>
      <c r="AE57" s="242"/>
      <c r="AF57" s="242"/>
      <c r="AG57" s="243"/>
      <c r="AH57" s="1339"/>
      <c r="AI57" s="1327"/>
      <c r="AJ57" s="1327"/>
      <c r="AK57" s="1327"/>
      <c r="AL57" s="1327"/>
      <c r="AM57" s="1327"/>
      <c r="AN57" s="1327"/>
      <c r="AO57" s="1327"/>
      <c r="AP57" s="1327"/>
      <c r="AQ57" s="1327"/>
      <c r="AR57" s="1327"/>
      <c r="AS57" s="1327"/>
      <c r="AT57" s="1327"/>
      <c r="AU57" s="1327"/>
      <c r="AV57" s="1327"/>
      <c r="AW57" s="1327"/>
      <c r="AX57" s="1327"/>
      <c r="AY57" s="1328"/>
    </row>
    <row r="58" spans="1:51" ht="41.25" customHeight="1">
      <c r="A58" s="9"/>
      <c r="B58" s="259"/>
      <c r="C58" s="260"/>
      <c r="D58" s="244" t="s">
        <v>363</v>
      </c>
      <c r="E58" s="245"/>
      <c r="F58" s="245"/>
      <c r="G58" s="246"/>
      <c r="H58" s="247" t="s">
        <v>119</v>
      </c>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9"/>
      <c r="AH58" s="1806" t="s">
        <v>1731</v>
      </c>
      <c r="AI58" s="1343"/>
      <c r="AJ58" s="1343"/>
      <c r="AK58" s="1343"/>
      <c r="AL58" s="1343"/>
      <c r="AM58" s="1343"/>
      <c r="AN58" s="1343"/>
      <c r="AO58" s="1343"/>
      <c r="AP58" s="1343"/>
      <c r="AQ58" s="1343"/>
      <c r="AR58" s="1343"/>
      <c r="AS58" s="1343"/>
      <c r="AT58" s="1343"/>
      <c r="AU58" s="1343"/>
      <c r="AV58" s="1343"/>
      <c r="AW58" s="1343"/>
      <c r="AX58" s="1343"/>
      <c r="AY58" s="1344"/>
    </row>
    <row r="59" spans="1:51" ht="180" customHeight="1" thickBot="1">
      <c r="A59" s="9"/>
      <c r="B59" s="250" t="s">
        <v>120</v>
      </c>
      <c r="C59" s="251"/>
      <c r="D59" s="964" t="s">
        <v>1732</v>
      </c>
      <c r="E59" s="1944"/>
      <c r="F59" s="1944"/>
      <c r="G59" s="1944"/>
      <c r="H59" s="1944"/>
      <c r="I59" s="1944"/>
      <c r="J59" s="1944"/>
      <c r="K59" s="1944"/>
      <c r="L59" s="1944"/>
      <c r="M59" s="1944"/>
      <c r="N59" s="1944"/>
      <c r="O59" s="1944"/>
      <c r="P59" s="1944"/>
      <c r="Q59" s="1944"/>
      <c r="R59" s="1944"/>
      <c r="S59" s="1944"/>
      <c r="T59" s="1944"/>
      <c r="U59" s="1944"/>
      <c r="V59" s="1944"/>
      <c r="W59" s="1944"/>
      <c r="X59" s="1944"/>
      <c r="Y59" s="1944"/>
      <c r="Z59" s="1944"/>
      <c r="AA59" s="1944"/>
      <c r="AB59" s="1944"/>
      <c r="AC59" s="1944"/>
      <c r="AD59" s="1944"/>
      <c r="AE59" s="1944"/>
      <c r="AF59" s="1944"/>
      <c r="AG59" s="1944"/>
      <c r="AH59" s="1944"/>
      <c r="AI59" s="1944"/>
      <c r="AJ59" s="1944"/>
      <c r="AK59" s="1944"/>
      <c r="AL59" s="1944"/>
      <c r="AM59" s="1944"/>
      <c r="AN59" s="1944"/>
      <c r="AO59" s="1944"/>
      <c r="AP59" s="1944"/>
      <c r="AQ59" s="1944"/>
      <c r="AR59" s="1944"/>
      <c r="AS59" s="1944"/>
      <c r="AT59" s="1944"/>
      <c r="AU59" s="1944"/>
      <c r="AV59" s="1944"/>
      <c r="AW59" s="1944"/>
      <c r="AX59" s="1944"/>
      <c r="AY59" s="1945"/>
    </row>
    <row r="60" spans="1:51" ht="20.95" hidden="1" customHeight="1">
      <c r="A60" s="9"/>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51" ht="97.55" hidden="1" customHeight="1">
      <c r="A61" s="9"/>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51" ht="119.8" hidden="1" customHeight="1">
      <c r="A62" s="9"/>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51" ht="20.95" customHeight="1">
      <c r="A63" s="9"/>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122.4" customHeight="1">
      <c r="A64" s="14"/>
      <c r="B64" s="967" t="s">
        <v>126</v>
      </c>
      <c r="C64" s="566"/>
      <c r="D64" s="566"/>
      <c r="E64" s="566"/>
      <c r="F64" s="968"/>
      <c r="G64" s="969" t="s">
        <v>1733</v>
      </c>
      <c r="H64" s="375"/>
      <c r="I64" s="375"/>
      <c r="J64" s="375"/>
      <c r="K64" s="375"/>
      <c r="L64" s="375"/>
      <c r="M64" s="375"/>
      <c r="N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c r="AS64" s="375"/>
      <c r="AT64" s="375"/>
      <c r="AU64" s="375"/>
      <c r="AV64" s="375"/>
      <c r="AW64" s="375"/>
      <c r="AX64" s="375"/>
      <c r="AY64" s="376"/>
    </row>
    <row r="65" spans="1:51" ht="18.350000000000001" customHeight="1">
      <c r="A65" s="14"/>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51" ht="119.15" customHeight="1" thickBot="1">
      <c r="A66" s="14"/>
      <c r="B66" s="970" t="s">
        <v>126</v>
      </c>
      <c r="C66" s="971"/>
      <c r="D66" s="971"/>
      <c r="E66" s="971"/>
      <c r="F66" s="972"/>
      <c r="G66" s="971" t="s">
        <v>561</v>
      </c>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c r="AL66" s="971"/>
      <c r="AM66" s="971"/>
      <c r="AN66" s="971"/>
      <c r="AO66" s="971"/>
      <c r="AP66" s="971"/>
      <c r="AQ66" s="971"/>
      <c r="AR66" s="971"/>
      <c r="AS66" s="971"/>
      <c r="AT66" s="971"/>
      <c r="AU66" s="971"/>
      <c r="AV66" s="971"/>
      <c r="AW66" s="971"/>
      <c r="AX66" s="971"/>
      <c r="AY66" s="1237"/>
    </row>
    <row r="67" spans="1:51" ht="19.649999999999999" customHeight="1">
      <c r="A67" s="14"/>
      <c r="B67" s="973" t="s">
        <v>129</v>
      </c>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row>
    <row r="68" spans="1:51" ht="178.05" customHeight="1" thickBot="1">
      <c r="A68" s="14"/>
      <c r="B68" s="1125"/>
      <c r="C68" s="1126"/>
      <c r="D68" s="1126"/>
      <c r="E68" s="1126"/>
      <c r="F68" s="1126"/>
      <c r="G68" s="1126"/>
      <c r="H68" s="1126"/>
      <c r="I68" s="1126"/>
      <c r="J68" s="1126"/>
      <c r="K68" s="1126"/>
      <c r="L68" s="1126"/>
      <c r="M68" s="1126"/>
      <c r="N68" s="1126"/>
      <c r="O68" s="1126"/>
      <c r="P68" s="1126"/>
      <c r="Q68" s="1126"/>
      <c r="R68" s="1126"/>
      <c r="S68" s="1126"/>
      <c r="T68" s="1126"/>
      <c r="U68" s="1126"/>
      <c r="V68" s="1126"/>
      <c r="W68" s="1126"/>
      <c r="X68" s="1126"/>
      <c r="Y68" s="1126"/>
      <c r="Z68" s="1126"/>
      <c r="AA68" s="1126"/>
      <c r="AB68" s="1126"/>
      <c r="AC68" s="1126"/>
      <c r="AD68" s="1126"/>
      <c r="AE68" s="1126"/>
      <c r="AF68" s="1126"/>
      <c r="AG68" s="1126"/>
      <c r="AH68" s="1126"/>
      <c r="AI68" s="1126"/>
      <c r="AJ68" s="1126"/>
      <c r="AK68" s="1126"/>
      <c r="AL68" s="1126"/>
      <c r="AM68" s="1126"/>
      <c r="AN68" s="1126"/>
      <c r="AO68" s="1126"/>
      <c r="AP68" s="1126"/>
      <c r="AQ68" s="1126"/>
      <c r="AR68" s="1126"/>
      <c r="AS68" s="1126"/>
      <c r="AT68" s="1126"/>
      <c r="AU68" s="1126"/>
      <c r="AV68" s="1126"/>
      <c r="AW68" s="1126"/>
      <c r="AX68" s="1126"/>
      <c r="AY68" s="1127"/>
    </row>
    <row r="69" spans="1:51" ht="19.649999999999999" customHeight="1">
      <c r="A69" s="14"/>
      <c r="B69" s="979" t="s">
        <v>130</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row>
    <row r="70" spans="1:51" ht="20" customHeight="1">
      <c r="A70" s="14"/>
      <c r="B70" s="982" t="s">
        <v>131</v>
      </c>
      <c r="C70" s="983"/>
      <c r="D70" s="983"/>
      <c r="E70" s="983"/>
      <c r="F70" s="983"/>
      <c r="G70" s="983"/>
      <c r="H70" s="983"/>
      <c r="I70" s="983"/>
      <c r="J70" s="983"/>
      <c r="K70" s="983"/>
      <c r="L70" s="984"/>
      <c r="M70" s="184" t="s">
        <v>472</v>
      </c>
      <c r="N70" s="185"/>
      <c r="O70" s="185"/>
      <c r="P70" s="185"/>
      <c r="Q70" s="185"/>
      <c r="R70" s="185"/>
      <c r="S70" s="185"/>
      <c r="T70" s="185"/>
      <c r="U70" s="185"/>
      <c r="V70" s="185"/>
      <c r="W70" s="185"/>
      <c r="X70" s="185"/>
      <c r="Y70" s="185"/>
      <c r="Z70" s="185"/>
      <c r="AA70" s="186"/>
      <c r="AB70" s="983" t="s">
        <v>133</v>
      </c>
      <c r="AC70" s="983"/>
      <c r="AD70" s="983"/>
      <c r="AE70" s="983"/>
      <c r="AF70" s="983"/>
      <c r="AG70" s="983"/>
      <c r="AH70" s="983"/>
      <c r="AI70" s="983"/>
      <c r="AJ70" s="983"/>
      <c r="AK70" s="984"/>
      <c r="AL70" s="184" t="s">
        <v>472</v>
      </c>
      <c r="AM70" s="185"/>
      <c r="AN70" s="185"/>
      <c r="AO70" s="185"/>
      <c r="AP70" s="185"/>
      <c r="AQ70" s="185"/>
      <c r="AR70" s="185"/>
      <c r="AS70" s="185"/>
      <c r="AT70" s="185"/>
      <c r="AU70" s="185"/>
      <c r="AV70" s="185"/>
      <c r="AW70" s="185"/>
      <c r="AX70" s="185"/>
      <c r="AY70" s="633"/>
    </row>
    <row r="71" spans="1:51" ht="2.95" customHeight="1">
      <c r="A71" s="9"/>
      <c r="B71" s="5"/>
      <c r="C71" s="5"/>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row>
    <row r="72" spans="1:51" ht="2.95" customHeight="1" thickBot="1">
      <c r="A72" s="9"/>
      <c r="B72" s="7"/>
      <c r="C72" s="7"/>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row>
    <row r="73" spans="1:51" ht="78.75" customHeight="1">
      <c r="A73" s="14"/>
      <c r="B73" s="190" t="s">
        <v>135</v>
      </c>
      <c r="C73" s="191"/>
      <c r="D73" s="191"/>
      <c r="E73" s="191"/>
      <c r="F73" s="191"/>
      <c r="G73" s="192"/>
      <c r="H73" s="23" t="s">
        <v>282</v>
      </c>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5"/>
    </row>
    <row r="74" spans="1:51" ht="78.75" customHeight="1">
      <c r="A74" s="9"/>
      <c r="B74" s="193"/>
      <c r="C74" s="194"/>
      <c r="D74" s="194"/>
      <c r="E74" s="194"/>
      <c r="F74" s="194"/>
      <c r="G74" s="195"/>
      <c r="H74" s="26"/>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8"/>
    </row>
    <row r="75" spans="1:51" ht="78.75" customHeight="1">
      <c r="A75" s="9"/>
      <c r="B75" s="193"/>
      <c r="C75" s="194"/>
      <c r="D75" s="194"/>
      <c r="E75" s="194"/>
      <c r="F75" s="194"/>
      <c r="G75" s="195"/>
      <c r="H75" s="26"/>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8"/>
    </row>
    <row r="76" spans="1:51" ht="78.75" customHeight="1">
      <c r="A76" s="9"/>
      <c r="B76" s="193"/>
      <c r="C76" s="194"/>
      <c r="D76" s="194"/>
      <c r="E76" s="194"/>
      <c r="F76" s="194"/>
      <c r="G76" s="195"/>
      <c r="H76" s="26"/>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8"/>
    </row>
    <row r="77" spans="1:51" ht="78.75" customHeight="1">
      <c r="A77" s="9"/>
      <c r="B77" s="193"/>
      <c r="C77" s="194"/>
      <c r="D77" s="194"/>
      <c r="E77" s="194"/>
      <c r="F77" s="194"/>
      <c r="G77" s="195"/>
      <c r="H77" s="26"/>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8"/>
    </row>
    <row r="78" spans="1:51" ht="78.75" customHeight="1">
      <c r="A78" s="9"/>
      <c r="B78" s="193"/>
      <c r="C78" s="194"/>
      <c r="D78" s="194"/>
      <c r="E78" s="194"/>
      <c r="F78" s="194"/>
      <c r="G78" s="195"/>
      <c r="H78" s="26"/>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8"/>
    </row>
    <row r="79" spans="1:51" ht="78.75" customHeight="1">
      <c r="A79" s="9"/>
      <c r="B79" s="193"/>
      <c r="C79" s="194"/>
      <c r="D79" s="194"/>
      <c r="E79" s="194"/>
      <c r="F79" s="194"/>
      <c r="G79" s="195"/>
      <c r="H79" s="26"/>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8"/>
    </row>
    <row r="80" spans="1:51" ht="78.75" customHeight="1">
      <c r="A80" s="9"/>
      <c r="B80" s="193"/>
      <c r="C80" s="194"/>
      <c r="D80" s="194"/>
      <c r="E80" s="194"/>
      <c r="F80" s="194"/>
      <c r="G80" s="195"/>
      <c r="H80" s="26"/>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8"/>
    </row>
    <row r="81" spans="1:51" ht="78.75" customHeight="1">
      <c r="A81" s="9"/>
      <c r="B81" s="193"/>
      <c r="C81" s="194"/>
      <c r="D81" s="194"/>
      <c r="E81" s="194"/>
      <c r="F81" s="194"/>
      <c r="G81" s="195"/>
      <c r="H81" s="26"/>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8"/>
    </row>
    <row r="82" spans="1:51" ht="78.75" customHeight="1">
      <c r="A82" s="9"/>
      <c r="B82" s="193"/>
      <c r="C82" s="194"/>
      <c r="D82" s="194"/>
      <c r="E82" s="194"/>
      <c r="F82" s="194"/>
      <c r="G82" s="195"/>
      <c r="H82" s="26"/>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8"/>
    </row>
    <row r="83" spans="1:51" ht="78.75" customHeight="1">
      <c r="A83" s="9"/>
      <c r="B83" s="193"/>
      <c r="C83" s="194"/>
      <c r="D83" s="194"/>
      <c r="E83" s="194"/>
      <c r="F83" s="194"/>
      <c r="G83" s="195"/>
      <c r="H83" s="26"/>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8"/>
    </row>
    <row r="84" spans="1:51" ht="78.75" customHeight="1">
      <c r="B84" s="193"/>
      <c r="C84" s="194"/>
      <c r="D84" s="194"/>
      <c r="E84" s="194"/>
      <c r="F84" s="194"/>
      <c r="G84" s="195"/>
      <c r="H84" s="26"/>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8"/>
    </row>
    <row r="85" spans="1:51" ht="78.75" customHeight="1" thickBot="1">
      <c r="B85" s="193"/>
      <c r="C85" s="194"/>
      <c r="D85" s="194"/>
      <c r="E85" s="194"/>
      <c r="F85" s="194"/>
      <c r="G85" s="195"/>
      <c r="H85" s="26"/>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8"/>
    </row>
    <row r="86" spans="1:51" ht="2.95" customHeight="1">
      <c r="B86" s="29"/>
      <c r="C86" s="29"/>
      <c r="D86" s="29"/>
      <c r="E86" s="29"/>
      <c r="F86" s="29"/>
      <c r="G86" s="29"/>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row>
    <row r="87" spans="1:51" ht="2.95" customHeight="1" thickBot="1">
      <c r="B87" s="30"/>
      <c r="C87" s="30"/>
      <c r="D87" s="30"/>
      <c r="E87" s="30"/>
      <c r="F87" s="30"/>
      <c r="G87" s="30"/>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row>
    <row r="88" spans="1:51" ht="24.75" customHeight="1">
      <c r="B88" s="199" t="s">
        <v>378</v>
      </c>
      <c r="C88" s="200"/>
      <c r="D88" s="200"/>
      <c r="E88" s="200"/>
      <c r="F88" s="200"/>
      <c r="G88" s="201"/>
      <c r="H88" s="634" t="s">
        <v>1734</v>
      </c>
      <c r="I88" s="637"/>
      <c r="J88" s="637"/>
      <c r="K88" s="637"/>
      <c r="L88" s="637"/>
      <c r="M88" s="637"/>
      <c r="N88" s="637"/>
      <c r="O88" s="637"/>
      <c r="P88" s="637"/>
      <c r="Q88" s="637"/>
      <c r="R88" s="637"/>
      <c r="S88" s="637"/>
      <c r="T88" s="637"/>
      <c r="U88" s="637"/>
      <c r="V88" s="637"/>
      <c r="W88" s="637"/>
      <c r="X88" s="637"/>
      <c r="Y88" s="637"/>
      <c r="Z88" s="637"/>
      <c r="AA88" s="637"/>
      <c r="AB88" s="637"/>
      <c r="AC88" s="1138"/>
      <c r="AD88" s="634" t="s">
        <v>477</v>
      </c>
      <c r="AE88" s="637"/>
      <c r="AF88" s="637"/>
      <c r="AG88" s="637"/>
      <c r="AH88" s="637"/>
      <c r="AI88" s="637"/>
      <c r="AJ88" s="637"/>
      <c r="AK88" s="637"/>
      <c r="AL88" s="637"/>
      <c r="AM88" s="637"/>
      <c r="AN88" s="637"/>
      <c r="AO88" s="637"/>
      <c r="AP88" s="637"/>
      <c r="AQ88" s="637"/>
      <c r="AR88" s="637"/>
      <c r="AS88" s="637"/>
      <c r="AT88" s="637"/>
      <c r="AU88" s="637"/>
      <c r="AV88" s="637"/>
      <c r="AW88" s="637"/>
      <c r="AX88" s="637"/>
      <c r="AY88" s="638"/>
    </row>
    <row r="89" spans="1:51" ht="24.75" customHeight="1">
      <c r="B89" s="199"/>
      <c r="C89" s="200"/>
      <c r="D89" s="200"/>
      <c r="E89" s="200"/>
      <c r="F89" s="200"/>
      <c r="G89" s="201"/>
      <c r="H89" s="100" t="s">
        <v>77</v>
      </c>
      <c r="I89" s="101"/>
      <c r="J89" s="101"/>
      <c r="K89" s="101"/>
      <c r="L89" s="101"/>
      <c r="M89" s="102" t="s">
        <v>138</v>
      </c>
      <c r="N89" s="103"/>
      <c r="O89" s="103"/>
      <c r="P89" s="103"/>
      <c r="Q89" s="103"/>
      <c r="R89" s="103"/>
      <c r="S89" s="103"/>
      <c r="T89" s="103"/>
      <c r="U89" s="103"/>
      <c r="V89" s="103"/>
      <c r="W89" s="103"/>
      <c r="X89" s="103"/>
      <c r="Y89" s="104"/>
      <c r="Z89" s="105" t="s">
        <v>139</v>
      </c>
      <c r="AA89" s="106"/>
      <c r="AB89" s="106"/>
      <c r="AC89" s="107"/>
      <c r="AD89" s="100" t="s">
        <v>77</v>
      </c>
      <c r="AE89" s="101"/>
      <c r="AF89" s="101"/>
      <c r="AG89" s="101"/>
      <c r="AH89" s="101"/>
      <c r="AI89" s="102" t="s">
        <v>138</v>
      </c>
      <c r="AJ89" s="103"/>
      <c r="AK89" s="103"/>
      <c r="AL89" s="103"/>
      <c r="AM89" s="103"/>
      <c r="AN89" s="103"/>
      <c r="AO89" s="103"/>
      <c r="AP89" s="103"/>
      <c r="AQ89" s="103"/>
      <c r="AR89" s="103"/>
      <c r="AS89" s="103"/>
      <c r="AT89" s="103"/>
      <c r="AU89" s="104"/>
      <c r="AV89" s="105" t="s">
        <v>139</v>
      </c>
      <c r="AW89" s="106"/>
      <c r="AX89" s="106"/>
      <c r="AY89" s="108"/>
    </row>
    <row r="90" spans="1:51" ht="38.299999999999997" customHeight="1">
      <c r="B90" s="199"/>
      <c r="C90" s="200"/>
      <c r="D90" s="200"/>
      <c r="E90" s="200"/>
      <c r="F90" s="200"/>
      <c r="G90" s="201"/>
      <c r="H90" s="585" t="s">
        <v>976</v>
      </c>
      <c r="I90" s="262"/>
      <c r="J90" s="262"/>
      <c r="K90" s="262"/>
      <c r="L90" s="263"/>
      <c r="M90" s="89" t="s">
        <v>1735</v>
      </c>
      <c r="N90" s="164"/>
      <c r="O90" s="164"/>
      <c r="P90" s="164"/>
      <c r="Q90" s="164"/>
      <c r="R90" s="164"/>
      <c r="S90" s="164"/>
      <c r="T90" s="164"/>
      <c r="U90" s="164"/>
      <c r="V90" s="164"/>
      <c r="W90" s="164"/>
      <c r="X90" s="164"/>
      <c r="Y90" s="165"/>
      <c r="Z90" s="586">
        <v>19</v>
      </c>
      <c r="AA90" s="587"/>
      <c r="AB90" s="587"/>
      <c r="AC90" s="588"/>
      <c r="AD90" s="585"/>
      <c r="AE90" s="262"/>
      <c r="AF90" s="262"/>
      <c r="AG90" s="262"/>
      <c r="AH90" s="263"/>
      <c r="AI90" s="89"/>
      <c r="AJ90" s="164"/>
      <c r="AK90" s="164"/>
      <c r="AL90" s="164"/>
      <c r="AM90" s="164"/>
      <c r="AN90" s="164"/>
      <c r="AO90" s="164"/>
      <c r="AP90" s="164"/>
      <c r="AQ90" s="164"/>
      <c r="AR90" s="164"/>
      <c r="AS90" s="164"/>
      <c r="AT90" s="164"/>
      <c r="AU90" s="165"/>
      <c r="AV90" s="586"/>
      <c r="AW90" s="587"/>
      <c r="AX90" s="587"/>
      <c r="AY90" s="589"/>
    </row>
    <row r="91" spans="1:51" ht="39.799999999999997" customHeight="1">
      <c r="B91" s="199"/>
      <c r="C91" s="200"/>
      <c r="D91" s="200"/>
      <c r="E91" s="200"/>
      <c r="F91" s="200"/>
      <c r="G91" s="201"/>
      <c r="H91" s="4273" t="s">
        <v>1736</v>
      </c>
      <c r="I91" s="238"/>
      <c r="J91" s="238"/>
      <c r="K91" s="238"/>
      <c r="L91" s="239"/>
      <c r="M91" s="4274" t="s">
        <v>1737</v>
      </c>
      <c r="N91" s="4275"/>
      <c r="O91" s="4275"/>
      <c r="P91" s="4275"/>
      <c r="Q91" s="4275"/>
      <c r="R91" s="4275"/>
      <c r="S91" s="4275"/>
      <c r="T91" s="4275"/>
      <c r="U91" s="4275"/>
      <c r="V91" s="4275"/>
      <c r="W91" s="4275"/>
      <c r="X91" s="4275"/>
      <c r="Y91" s="4276"/>
      <c r="Z91" s="152">
        <v>9</v>
      </c>
      <c r="AA91" s="153"/>
      <c r="AB91" s="153"/>
      <c r="AC91" s="584"/>
      <c r="AD91" s="147"/>
      <c r="AE91" s="148"/>
      <c r="AF91" s="148"/>
      <c r="AG91" s="148"/>
      <c r="AH91" s="149"/>
      <c r="AI91" s="80"/>
      <c r="AJ91" s="150"/>
      <c r="AK91" s="150"/>
      <c r="AL91" s="150"/>
      <c r="AM91" s="150"/>
      <c r="AN91" s="150"/>
      <c r="AO91" s="150"/>
      <c r="AP91" s="150"/>
      <c r="AQ91" s="150"/>
      <c r="AR91" s="150"/>
      <c r="AS91" s="150"/>
      <c r="AT91" s="150"/>
      <c r="AU91" s="151"/>
      <c r="AV91" s="152"/>
      <c r="AW91" s="153"/>
      <c r="AX91" s="153"/>
      <c r="AY91" s="154"/>
    </row>
    <row r="92" spans="1:51" ht="24.75" customHeight="1">
      <c r="B92" s="199"/>
      <c r="C92" s="200"/>
      <c r="D92" s="200"/>
      <c r="E92" s="200"/>
      <c r="F92" s="200"/>
      <c r="G92" s="201"/>
      <c r="H92" s="4273" t="s">
        <v>289</v>
      </c>
      <c r="I92" s="238"/>
      <c r="J92" s="238"/>
      <c r="K92" s="238"/>
      <c r="L92" s="239"/>
      <c r="M92" s="4274" t="s">
        <v>1738</v>
      </c>
      <c r="N92" s="4275"/>
      <c r="O92" s="4275"/>
      <c r="P92" s="4275"/>
      <c r="Q92" s="4275"/>
      <c r="R92" s="4275"/>
      <c r="S92" s="4275"/>
      <c r="T92" s="4275"/>
      <c r="U92" s="4275"/>
      <c r="V92" s="4275"/>
      <c r="W92" s="4275"/>
      <c r="X92" s="4275"/>
      <c r="Y92" s="4276"/>
      <c r="Z92" s="152">
        <v>4</v>
      </c>
      <c r="AA92" s="153"/>
      <c r="AB92" s="153"/>
      <c r="AC92" s="584"/>
      <c r="AD92" s="147"/>
      <c r="AE92" s="148"/>
      <c r="AF92" s="148"/>
      <c r="AG92" s="148"/>
      <c r="AH92" s="149"/>
      <c r="AI92" s="80"/>
      <c r="AJ92" s="150"/>
      <c r="AK92" s="150"/>
      <c r="AL92" s="150"/>
      <c r="AM92" s="150"/>
      <c r="AN92" s="150"/>
      <c r="AO92" s="150"/>
      <c r="AP92" s="150"/>
      <c r="AQ92" s="150"/>
      <c r="AR92" s="150"/>
      <c r="AS92" s="150"/>
      <c r="AT92" s="150"/>
      <c r="AU92" s="151"/>
      <c r="AV92" s="152"/>
      <c r="AW92" s="153"/>
      <c r="AX92" s="153"/>
      <c r="AY92" s="154"/>
    </row>
    <row r="93" spans="1:51" ht="24.75" customHeight="1">
      <c r="B93" s="199"/>
      <c r="C93" s="200"/>
      <c r="D93" s="200"/>
      <c r="E93" s="200"/>
      <c r="F93" s="200"/>
      <c r="G93" s="201"/>
      <c r="H93" s="4273" t="s">
        <v>387</v>
      </c>
      <c r="I93" s="238"/>
      <c r="J93" s="238"/>
      <c r="K93" s="238"/>
      <c r="L93" s="239"/>
      <c r="M93" s="4274" t="s">
        <v>1739</v>
      </c>
      <c r="N93" s="4275"/>
      <c r="O93" s="4275"/>
      <c r="P93" s="4275"/>
      <c r="Q93" s="4275"/>
      <c r="R93" s="4275"/>
      <c r="S93" s="4275"/>
      <c r="T93" s="4275"/>
      <c r="U93" s="4275"/>
      <c r="V93" s="4275"/>
      <c r="W93" s="4275"/>
      <c r="X93" s="4275"/>
      <c r="Y93" s="4276"/>
      <c r="Z93" s="152">
        <v>3</v>
      </c>
      <c r="AA93" s="153"/>
      <c r="AB93" s="153"/>
      <c r="AC93" s="584"/>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1:51" ht="24.75" customHeight="1">
      <c r="B94" s="199"/>
      <c r="C94" s="200"/>
      <c r="D94" s="200"/>
      <c r="E94" s="200"/>
      <c r="F94" s="200"/>
      <c r="G94" s="201"/>
      <c r="H94" s="4273" t="s">
        <v>1740</v>
      </c>
      <c r="I94" s="238"/>
      <c r="J94" s="238"/>
      <c r="K94" s="238"/>
      <c r="L94" s="239"/>
      <c r="M94" s="4274" t="s">
        <v>1741</v>
      </c>
      <c r="N94" s="4275"/>
      <c r="O94" s="4275"/>
      <c r="P94" s="4275"/>
      <c r="Q94" s="4275"/>
      <c r="R94" s="4275"/>
      <c r="S94" s="4275"/>
      <c r="T94" s="4275"/>
      <c r="U94" s="4275"/>
      <c r="V94" s="4275"/>
      <c r="W94" s="4275"/>
      <c r="X94" s="4275"/>
      <c r="Y94" s="4276"/>
      <c r="Z94" s="152">
        <v>2</v>
      </c>
      <c r="AA94" s="153"/>
      <c r="AB94" s="153"/>
      <c r="AC94" s="584"/>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1:51" ht="24.75" customHeight="1">
      <c r="B95" s="199"/>
      <c r="C95" s="200"/>
      <c r="D95" s="200"/>
      <c r="E95" s="200"/>
      <c r="F95" s="200"/>
      <c r="G95" s="201"/>
      <c r="H95" s="4273" t="s">
        <v>1742</v>
      </c>
      <c r="I95" s="238"/>
      <c r="J95" s="238"/>
      <c r="K95" s="238"/>
      <c r="L95" s="239"/>
      <c r="M95" s="4274" t="s">
        <v>1743</v>
      </c>
      <c r="N95" s="4275"/>
      <c r="O95" s="4275"/>
      <c r="P95" s="4275"/>
      <c r="Q95" s="4275"/>
      <c r="R95" s="4275"/>
      <c r="S95" s="4275"/>
      <c r="T95" s="4275"/>
      <c r="U95" s="4275"/>
      <c r="V95" s="4275"/>
      <c r="W95" s="4275"/>
      <c r="X95" s="4275"/>
      <c r="Y95" s="4276"/>
      <c r="Z95" s="152">
        <v>2</v>
      </c>
      <c r="AA95" s="153"/>
      <c r="AB95" s="153"/>
      <c r="AC95" s="153"/>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1:51" ht="24.75" customHeight="1">
      <c r="B96" s="199"/>
      <c r="C96" s="200"/>
      <c r="D96" s="200"/>
      <c r="E96" s="200"/>
      <c r="F96" s="200"/>
      <c r="G96" s="201"/>
      <c r="H96" s="4273" t="s">
        <v>291</v>
      </c>
      <c r="I96" s="238"/>
      <c r="J96" s="238"/>
      <c r="K96" s="238"/>
      <c r="L96" s="239"/>
      <c r="M96" s="4274" t="s">
        <v>1744</v>
      </c>
      <c r="N96" s="4275"/>
      <c r="O96" s="4275"/>
      <c r="P96" s="4275"/>
      <c r="Q96" s="4275"/>
      <c r="R96" s="4275"/>
      <c r="S96" s="4275"/>
      <c r="T96" s="4275"/>
      <c r="U96" s="4275"/>
      <c r="V96" s="4275"/>
      <c r="W96" s="4275"/>
      <c r="X96" s="4275"/>
      <c r="Y96" s="4276"/>
      <c r="Z96" s="152">
        <v>2</v>
      </c>
      <c r="AA96" s="153"/>
      <c r="AB96" s="153"/>
      <c r="AC96" s="153"/>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4.75" customHeight="1">
      <c r="B97" s="199"/>
      <c r="C97" s="200"/>
      <c r="D97" s="200"/>
      <c r="E97" s="200"/>
      <c r="F97" s="200"/>
      <c r="G97" s="201"/>
      <c r="H97" s="578"/>
      <c r="I97" s="245"/>
      <c r="J97" s="245"/>
      <c r="K97" s="245"/>
      <c r="L97" s="246"/>
      <c r="M97" s="71"/>
      <c r="N97" s="579"/>
      <c r="O97" s="579"/>
      <c r="P97" s="579"/>
      <c r="Q97" s="579"/>
      <c r="R97" s="579"/>
      <c r="S97" s="579"/>
      <c r="T97" s="579"/>
      <c r="U97" s="579"/>
      <c r="V97" s="579"/>
      <c r="W97" s="579"/>
      <c r="X97" s="579"/>
      <c r="Y97" s="580"/>
      <c r="Z97" s="581"/>
      <c r="AA97" s="582"/>
      <c r="AB97" s="582"/>
      <c r="AC97" s="582"/>
      <c r="AD97" s="578"/>
      <c r="AE97" s="245"/>
      <c r="AF97" s="245"/>
      <c r="AG97" s="245"/>
      <c r="AH97" s="246"/>
      <c r="AI97" s="71"/>
      <c r="AJ97" s="579"/>
      <c r="AK97" s="579"/>
      <c r="AL97" s="579"/>
      <c r="AM97" s="579"/>
      <c r="AN97" s="579"/>
      <c r="AO97" s="579"/>
      <c r="AP97" s="579"/>
      <c r="AQ97" s="579"/>
      <c r="AR97" s="579"/>
      <c r="AS97" s="579"/>
      <c r="AT97" s="579"/>
      <c r="AU97" s="580"/>
      <c r="AV97" s="581"/>
      <c r="AW97" s="582"/>
      <c r="AX97" s="582"/>
      <c r="AY97" s="583"/>
    </row>
    <row r="98" spans="2:51" ht="24.75" customHeight="1">
      <c r="B98" s="199"/>
      <c r="C98" s="200"/>
      <c r="D98" s="200"/>
      <c r="E98" s="200"/>
      <c r="F98" s="200"/>
      <c r="G98" s="201"/>
      <c r="H98" s="109" t="s">
        <v>42</v>
      </c>
      <c r="I98" s="110"/>
      <c r="J98" s="110"/>
      <c r="K98" s="110"/>
      <c r="L98" s="110"/>
      <c r="M98" s="111"/>
      <c r="N98" s="112"/>
      <c r="O98" s="112"/>
      <c r="P98" s="112"/>
      <c r="Q98" s="112"/>
      <c r="R98" s="112"/>
      <c r="S98" s="112"/>
      <c r="T98" s="112"/>
      <c r="U98" s="112"/>
      <c r="V98" s="112"/>
      <c r="W98" s="112"/>
      <c r="X98" s="112"/>
      <c r="Y98" s="113"/>
      <c r="Z98" s="594">
        <f>SUM(Z90:AC97)</f>
        <v>41</v>
      </c>
      <c r="AA98" s="595"/>
      <c r="AB98" s="595"/>
      <c r="AC98" s="596"/>
      <c r="AD98" s="109" t="s">
        <v>42</v>
      </c>
      <c r="AE98" s="110"/>
      <c r="AF98" s="110"/>
      <c r="AG98" s="110"/>
      <c r="AH98" s="110"/>
      <c r="AI98" s="111"/>
      <c r="AJ98" s="112"/>
      <c r="AK98" s="112"/>
      <c r="AL98" s="112"/>
      <c r="AM98" s="112"/>
      <c r="AN98" s="112"/>
      <c r="AO98" s="112"/>
      <c r="AP98" s="112"/>
      <c r="AQ98" s="112"/>
      <c r="AR98" s="112"/>
      <c r="AS98" s="112"/>
      <c r="AT98" s="112"/>
      <c r="AU98" s="113"/>
      <c r="AV98" s="594">
        <f>SUM(AV90:AY97)</f>
        <v>0</v>
      </c>
      <c r="AW98" s="595"/>
      <c r="AX98" s="595"/>
      <c r="AY98" s="597"/>
    </row>
    <row r="99" spans="2:51" ht="25.2" customHeight="1">
      <c r="B99" s="199"/>
      <c r="C99" s="200"/>
      <c r="D99" s="200"/>
      <c r="E99" s="200"/>
      <c r="F99" s="200"/>
      <c r="G99" s="201"/>
      <c r="H99" s="590" t="s">
        <v>420</v>
      </c>
      <c r="I99" s="591"/>
      <c r="J99" s="591"/>
      <c r="K99" s="591"/>
      <c r="L99" s="591"/>
      <c r="M99" s="591"/>
      <c r="N99" s="591"/>
      <c r="O99" s="591"/>
      <c r="P99" s="591"/>
      <c r="Q99" s="591"/>
      <c r="R99" s="591"/>
      <c r="S99" s="591"/>
      <c r="T99" s="591"/>
      <c r="U99" s="591"/>
      <c r="V99" s="591"/>
      <c r="W99" s="591"/>
      <c r="X99" s="591"/>
      <c r="Y99" s="591"/>
      <c r="Z99" s="591"/>
      <c r="AA99" s="591"/>
      <c r="AB99" s="591"/>
      <c r="AC99" s="592"/>
      <c r="AD99" s="590" t="s">
        <v>384</v>
      </c>
      <c r="AE99" s="591"/>
      <c r="AF99" s="591"/>
      <c r="AG99" s="591"/>
      <c r="AH99" s="591"/>
      <c r="AI99" s="591"/>
      <c r="AJ99" s="591"/>
      <c r="AK99" s="591"/>
      <c r="AL99" s="591"/>
      <c r="AM99" s="591"/>
      <c r="AN99" s="591"/>
      <c r="AO99" s="591"/>
      <c r="AP99" s="591"/>
      <c r="AQ99" s="591"/>
      <c r="AR99" s="591"/>
      <c r="AS99" s="591"/>
      <c r="AT99" s="591"/>
      <c r="AU99" s="591"/>
      <c r="AV99" s="591"/>
      <c r="AW99" s="591"/>
      <c r="AX99" s="591"/>
      <c r="AY99" s="593"/>
    </row>
    <row r="100" spans="2:51" ht="25.55" customHeight="1">
      <c r="B100" s="199"/>
      <c r="C100" s="200"/>
      <c r="D100" s="200"/>
      <c r="E100" s="200"/>
      <c r="F100" s="200"/>
      <c r="G100" s="201"/>
      <c r="H100" s="100" t="s">
        <v>77</v>
      </c>
      <c r="I100" s="101"/>
      <c r="J100" s="101"/>
      <c r="K100" s="101"/>
      <c r="L100" s="101"/>
      <c r="M100" s="102" t="s">
        <v>138</v>
      </c>
      <c r="N100" s="103"/>
      <c r="O100" s="103"/>
      <c r="P100" s="103"/>
      <c r="Q100" s="103"/>
      <c r="R100" s="103"/>
      <c r="S100" s="103"/>
      <c r="T100" s="103"/>
      <c r="U100" s="103"/>
      <c r="V100" s="103"/>
      <c r="W100" s="103"/>
      <c r="X100" s="103"/>
      <c r="Y100" s="104"/>
      <c r="Z100" s="105" t="s">
        <v>139</v>
      </c>
      <c r="AA100" s="106"/>
      <c r="AB100" s="106"/>
      <c r="AC100" s="107"/>
      <c r="AD100" s="100" t="s">
        <v>77</v>
      </c>
      <c r="AE100" s="101"/>
      <c r="AF100" s="101"/>
      <c r="AG100" s="101"/>
      <c r="AH100" s="101"/>
      <c r="AI100" s="102" t="s">
        <v>138</v>
      </c>
      <c r="AJ100" s="103"/>
      <c r="AK100" s="103"/>
      <c r="AL100" s="103"/>
      <c r="AM100" s="103"/>
      <c r="AN100" s="103"/>
      <c r="AO100" s="103"/>
      <c r="AP100" s="103"/>
      <c r="AQ100" s="103"/>
      <c r="AR100" s="103"/>
      <c r="AS100" s="103"/>
      <c r="AT100" s="103"/>
      <c r="AU100" s="104"/>
      <c r="AV100" s="105" t="s">
        <v>139</v>
      </c>
      <c r="AW100" s="106"/>
      <c r="AX100" s="106"/>
      <c r="AY100" s="108"/>
    </row>
    <row r="101" spans="2:51" ht="24.75" customHeight="1">
      <c r="B101" s="199"/>
      <c r="C101" s="200"/>
      <c r="D101" s="200"/>
      <c r="E101" s="200"/>
      <c r="F101" s="200"/>
      <c r="G101" s="201"/>
      <c r="H101" s="585"/>
      <c r="I101" s="262"/>
      <c r="J101" s="262"/>
      <c r="K101" s="262"/>
      <c r="L101" s="263"/>
      <c r="M101" s="89"/>
      <c r="N101" s="164"/>
      <c r="O101" s="164"/>
      <c r="P101" s="164"/>
      <c r="Q101" s="164"/>
      <c r="R101" s="164"/>
      <c r="S101" s="164"/>
      <c r="T101" s="164"/>
      <c r="U101" s="164"/>
      <c r="V101" s="164"/>
      <c r="W101" s="164"/>
      <c r="X101" s="164"/>
      <c r="Y101" s="165"/>
      <c r="Z101" s="586"/>
      <c r="AA101" s="587"/>
      <c r="AB101" s="587"/>
      <c r="AC101" s="588"/>
      <c r="AD101" s="585"/>
      <c r="AE101" s="262"/>
      <c r="AF101" s="262"/>
      <c r="AG101" s="262"/>
      <c r="AH101" s="263"/>
      <c r="AI101" s="89"/>
      <c r="AJ101" s="164"/>
      <c r="AK101" s="164"/>
      <c r="AL101" s="164"/>
      <c r="AM101" s="164"/>
      <c r="AN101" s="164"/>
      <c r="AO101" s="164"/>
      <c r="AP101" s="164"/>
      <c r="AQ101" s="164"/>
      <c r="AR101" s="164"/>
      <c r="AS101" s="164"/>
      <c r="AT101" s="164"/>
      <c r="AU101" s="165"/>
      <c r="AV101" s="586"/>
      <c r="AW101" s="587"/>
      <c r="AX101" s="587"/>
      <c r="AY101" s="589"/>
    </row>
    <row r="102" spans="2:51" ht="24.75" customHeight="1">
      <c r="B102" s="199"/>
      <c r="C102" s="200"/>
      <c r="D102" s="200"/>
      <c r="E102" s="200"/>
      <c r="F102" s="200"/>
      <c r="G102" s="201"/>
      <c r="H102" s="147"/>
      <c r="I102" s="148"/>
      <c r="J102" s="148"/>
      <c r="K102" s="148"/>
      <c r="L102" s="149"/>
      <c r="M102" s="80"/>
      <c r="N102" s="150"/>
      <c r="O102" s="150"/>
      <c r="P102" s="150"/>
      <c r="Q102" s="150"/>
      <c r="R102" s="150"/>
      <c r="S102" s="150"/>
      <c r="T102" s="150"/>
      <c r="U102" s="150"/>
      <c r="V102" s="150"/>
      <c r="W102" s="150"/>
      <c r="X102" s="150"/>
      <c r="Y102" s="151"/>
      <c r="Z102" s="152"/>
      <c r="AA102" s="153"/>
      <c r="AB102" s="153"/>
      <c r="AC102" s="584"/>
      <c r="AD102" s="147"/>
      <c r="AE102" s="148"/>
      <c r="AF102" s="148"/>
      <c r="AG102" s="148"/>
      <c r="AH102" s="149"/>
      <c r="AI102" s="80"/>
      <c r="AJ102" s="150"/>
      <c r="AK102" s="150"/>
      <c r="AL102" s="150"/>
      <c r="AM102" s="150"/>
      <c r="AN102" s="150"/>
      <c r="AO102" s="150"/>
      <c r="AP102" s="150"/>
      <c r="AQ102" s="150"/>
      <c r="AR102" s="150"/>
      <c r="AS102" s="150"/>
      <c r="AT102" s="150"/>
      <c r="AU102" s="151"/>
      <c r="AV102" s="152"/>
      <c r="AW102" s="153"/>
      <c r="AX102" s="153"/>
      <c r="AY102" s="154"/>
    </row>
    <row r="103" spans="2:51" ht="24.75" customHeight="1">
      <c r="B103" s="199"/>
      <c r="C103" s="200"/>
      <c r="D103" s="200"/>
      <c r="E103" s="200"/>
      <c r="F103" s="200"/>
      <c r="G103" s="201"/>
      <c r="H103" s="147"/>
      <c r="I103" s="148"/>
      <c r="J103" s="148"/>
      <c r="K103" s="148"/>
      <c r="L103" s="149"/>
      <c r="M103" s="80"/>
      <c r="N103" s="150"/>
      <c r="O103" s="150"/>
      <c r="P103" s="150"/>
      <c r="Q103" s="150"/>
      <c r="R103" s="150"/>
      <c r="S103" s="150"/>
      <c r="T103" s="150"/>
      <c r="U103" s="150"/>
      <c r="V103" s="150"/>
      <c r="W103" s="150"/>
      <c r="X103" s="150"/>
      <c r="Y103" s="151"/>
      <c r="Z103" s="152"/>
      <c r="AA103" s="153"/>
      <c r="AB103" s="153"/>
      <c r="AC103" s="584"/>
      <c r="AD103" s="147"/>
      <c r="AE103" s="148"/>
      <c r="AF103" s="148"/>
      <c r="AG103" s="148"/>
      <c r="AH103" s="149"/>
      <c r="AI103" s="80"/>
      <c r="AJ103" s="150"/>
      <c r="AK103" s="150"/>
      <c r="AL103" s="150"/>
      <c r="AM103" s="150"/>
      <c r="AN103" s="150"/>
      <c r="AO103" s="150"/>
      <c r="AP103" s="150"/>
      <c r="AQ103" s="150"/>
      <c r="AR103" s="150"/>
      <c r="AS103" s="150"/>
      <c r="AT103" s="150"/>
      <c r="AU103" s="151"/>
      <c r="AV103" s="152"/>
      <c r="AW103" s="153"/>
      <c r="AX103" s="153"/>
      <c r="AY103" s="154"/>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584"/>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153"/>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147"/>
      <c r="I106" s="148"/>
      <c r="J106" s="148"/>
      <c r="K106" s="148"/>
      <c r="L106" s="149"/>
      <c r="M106" s="80"/>
      <c r="N106" s="150"/>
      <c r="O106" s="150"/>
      <c r="P106" s="150"/>
      <c r="Q106" s="150"/>
      <c r="R106" s="150"/>
      <c r="S106" s="150"/>
      <c r="T106" s="150"/>
      <c r="U106" s="150"/>
      <c r="V106" s="150"/>
      <c r="W106" s="150"/>
      <c r="X106" s="150"/>
      <c r="Y106" s="151"/>
      <c r="Z106" s="152"/>
      <c r="AA106" s="153"/>
      <c r="AB106" s="153"/>
      <c r="AC106" s="153"/>
      <c r="AD106" s="147"/>
      <c r="AE106" s="148"/>
      <c r="AF106" s="148"/>
      <c r="AG106" s="148"/>
      <c r="AH106" s="149"/>
      <c r="AI106" s="80"/>
      <c r="AJ106" s="150"/>
      <c r="AK106" s="150"/>
      <c r="AL106" s="150"/>
      <c r="AM106" s="150"/>
      <c r="AN106" s="150"/>
      <c r="AO106" s="150"/>
      <c r="AP106" s="150"/>
      <c r="AQ106" s="150"/>
      <c r="AR106" s="150"/>
      <c r="AS106" s="150"/>
      <c r="AT106" s="150"/>
      <c r="AU106" s="151"/>
      <c r="AV106" s="152"/>
      <c r="AW106" s="153"/>
      <c r="AX106" s="153"/>
      <c r="AY106" s="154"/>
    </row>
    <row r="107" spans="2:51" ht="24.75" customHeight="1">
      <c r="B107" s="199"/>
      <c r="C107" s="200"/>
      <c r="D107" s="200"/>
      <c r="E107" s="200"/>
      <c r="F107" s="200"/>
      <c r="G107" s="201"/>
      <c r="H107" s="147"/>
      <c r="I107" s="148"/>
      <c r="J107" s="148"/>
      <c r="K107" s="148"/>
      <c r="L107" s="149"/>
      <c r="M107" s="80"/>
      <c r="N107" s="150"/>
      <c r="O107" s="150"/>
      <c r="P107" s="150"/>
      <c r="Q107" s="150"/>
      <c r="R107" s="150"/>
      <c r="S107" s="150"/>
      <c r="T107" s="150"/>
      <c r="U107" s="150"/>
      <c r="V107" s="150"/>
      <c r="W107" s="150"/>
      <c r="X107" s="150"/>
      <c r="Y107" s="151"/>
      <c r="Z107" s="152"/>
      <c r="AA107" s="153"/>
      <c r="AB107" s="153"/>
      <c r="AC107" s="153"/>
      <c r="AD107" s="147"/>
      <c r="AE107" s="148"/>
      <c r="AF107" s="148"/>
      <c r="AG107" s="148"/>
      <c r="AH107" s="149"/>
      <c r="AI107" s="80"/>
      <c r="AJ107" s="150"/>
      <c r="AK107" s="150"/>
      <c r="AL107" s="150"/>
      <c r="AM107" s="150"/>
      <c r="AN107" s="150"/>
      <c r="AO107" s="150"/>
      <c r="AP107" s="150"/>
      <c r="AQ107" s="150"/>
      <c r="AR107" s="150"/>
      <c r="AS107" s="150"/>
      <c r="AT107" s="150"/>
      <c r="AU107" s="151"/>
      <c r="AV107" s="152"/>
      <c r="AW107" s="153"/>
      <c r="AX107" s="153"/>
      <c r="AY107" s="154"/>
    </row>
    <row r="108" spans="2:51" ht="24.75" customHeight="1">
      <c r="B108" s="199"/>
      <c r="C108" s="200"/>
      <c r="D108" s="200"/>
      <c r="E108" s="200"/>
      <c r="F108" s="200"/>
      <c r="G108" s="201"/>
      <c r="H108" s="578"/>
      <c r="I108" s="245"/>
      <c r="J108" s="245"/>
      <c r="K108" s="245"/>
      <c r="L108" s="246"/>
      <c r="M108" s="71"/>
      <c r="N108" s="579"/>
      <c r="O108" s="579"/>
      <c r="P108" s="579"/>
      <c r="Q108" s="579"/>
      <c r="R108" s="579"/>
      <c r="S108" s="579"/>
      <c r="T108" s="579"/>
      <c r="U108" s="579"/>
      <c r="V108" s="579"/>
      <c r="W108" s="579"/>
      <c r="X108" s="579"/>
      <c r="Y108" s="580"/>
      <c r="Z108" s="581"/>
      <c r="AA108" s="582"/>
      <c r="AB108" s="582"/>
      <c r="AC108" s="582"/>
      <c r="AD108" s="578"/>
      <c r="AE108" s="245"/>
      <c r="AF108" s="245"/>
      <c r="AG108" s="245"/>
      <c r="AH108" s="246"/>
      <c r="AI108" s="71"/>
      <c r="AJ108" s="579"/>
      <c r="AK108" s="579"/>
      <c r="AL108" s="579"/>
      <c r="AM108" s="579"/>
      <c r="AN108" s="579"/>
      <c r="AO108" s="579"/>
      <c r="AP108" s="579"/>
      <c r="AQ108" s="579"/>
      <c r="AR108" s="579"/>
      <c r="AS108" s="579"/>
      <c r="AT108" s="579"/>
      <c r="AU108" s="580"/>
      <c r="AV108" s="581"/>
      <c r="AW108" s="582"/>
      <c r="AX108" s="582"/>
      <c r="AY108" s="583"/>
    </row>
    <row r="109" spans="2:51" ht="24.75" customHeight="1">
      <c r="B109" s="199"/>
      <c r="C109" s="200"/>
      <c r="D109" s="200"/>
      <c r="E109" s="200"/>
      <c r="F109" s="200"/>
      <c r="G109" s="201"/>
      <c r="H109" s="109" t="s">
        <v>42</v>
      </c>
      <c r="I109" s="110"/>
      <c r="J109" s="110"/>
      <c r="K109" s="110"/>
      <c r="L109" s="110"/>
      <c r="M109" s="111"/>
      <c r="N109" s="112"/>
      <c r="O109" s="112"/>
      <c r="P109" s="112"/>
      <c r="Q109" s="112"/>
      <c r="R109" s="112"/>
      <c r="S109" s="112"/>
      <c r="T109" s="112"/>
      <c r="U109" s="112"/>
      <c r="V109" s="112"/>
      <c r="W109" s="112"/>
      <c r="X109" s="112"/>
      <c r="Y109" s="113"/>
      <c r="Z109" s="594">
        <f>SUM(Z101:AC108)</f>
        <v>0</v>
      </c>
      <c r="AA109" s="595"/>
      <c r="AB109" s="595"/>
      <c r="AC109" s="596"/>
      <c r="AD109" s="109" t="s">
        <v>42</v>
      </c>
      <c r="AE109" s="110"/>
      <c r="AF109" s="110"/>
      <c r="AG109" s="110"/>
      <c r="AH109" s="110"/>
      <c r="AI109" s="111"/>
      <c r="AJ109" s="112"/>
      <c r="AK109" s="112"/>
      <c r="AL109" s="112"/>
      <c r="AM109" s="112"/>
      <c r="AN109" s="112"/>
      <c r="AO109" s="112"/>
      <c r="AP109" s="112"/>
      <c r="AQ109" s="112"/>
      <c r="AR109" s="112"/>
      <c r="AS109" s="112"/>
      <c r="AT109" s="112"/>
      <c r="AU109" s="113"/>
      <c r="AV109" s="594">
        <f>SUM(AV101:AY108)</f>
        <v>0</v>
      </c>
      <c r="AW109" s="595"/>
      <c r="AX109" s="595"/>
      <c r="AY109" s="597"/>
    </row>
    <row r="110" spans="2:51" ht="24.75" customHeight="1">
      <c r="B110" s="199"/>
      <c r="C110" s="200"/>
      <c r="D110" s="200"/>
      <c r="E110" s="200"/>
      <c r="F110" s="200"/>
      <c r="G110" s="201"/>
      <c r="H110" s="590" t="s">
        <v>429</v>
      </c>
      <c r="I110" s="591"/>
      <c r="J110" s="591"/>
      <c r="K110" s="591"/>
      <c r="L110" s="591"/>
      <c r="M110" s="591"/>
      <c r="N110" s="591"/>
      <c r="O110" s="591"/>
      <c r="P110" s="591"/>
      <c r="Q110" s="591"/>
      <c r="R110" s="591"/>
      <c r="S110" s="591"/>
      <c r="T110" s="591"/>
      <c r="U110" s="591"/>
      <c r="V110" s="591"/>
      <c r="W110" s="591"/>
      <c r="X110" s="591"/>
      <c r="Y110" s="591"/>
      <c r="Z110" s="591"/>
      <c r="AA110" s="591"/>
      <c r="AB110" s="591"/>
      <c r="AC110" s="592"/>
      <c r="AD110" s="590" t="s">
        <v>399</v>
      </c>
      <c r="AE110" s="591"/>
      <c r="AF110" s="591"/>
      <c r="AG110" s="591"/>
      <c r="AH110" s="591"/>
      <c r="AI110" s="591"/>
      <c r="AJ110" s="591"/>
      <c r="AK110" s="591"/>
      <c r="AL110" s="591"/>
      <c r="AM110" s="591"/>
      <c r="AN110" s="591"/>
      <c r="AO110" s="591"/>
      <c r="AP110" s="591"/>
      <c r="AQ110" s="591"/>
      <c r="AR110" s="591"/>
      <c r="AS110" s="591"/>
      <c r="AT110" s="591"/>
      <c r="AU110" s="591"/>
      <c r="AV110" s="591"/>
      <c r="AW110" s="591"/>
      <c r="AX110" s="591"/>
      <c r="AY110" s="593"/>
    </row>
    <row r="111" spans="2:51" ht="24.75" customHeight="1">
      <c r="B111" s="199"/>
      <c r="C111" s="200"/>
      <c r="D111" s="200"/>
      <c r="E111" s="200"/>
      <c r="F111" s="200"/>
      <c r="G111" s="201"/>
      <c r="H111" s="100" t="s">
        <v>77</v>
      </c>
      <c r="I111" s="101"/>
      <c r="J111" s="101"/>
      <c r="K111" s="101"/>
      <c r="L111" s="101"/>
      <c r="M111" s="102" t="s">
        <v>138</v>
      </c>
      <c r="N111" s="103"/>
      <c r="O111" s="103"/>
      <c r="P111" s="103"/>
      <c r="Q111" s="103"/>
      <c r="R111" s="103"/>
      <c r="S111" s="103"/>
      <c r="T111" s="103"/>
      <c r="U111" s="103"/>
      <c r="V111" s="103"/>
      <c r="W111" s="103"/>
      <c r="X111" s="103"/>
      <c r="Y111" s="104"/>
      <c r="Z111" s="105" t="s">
        <v>139</v>
      </c>
      <c r="AA111" s="106"/>
      <c r="AB111" s="106"/>
      <c r="AC111" s="107"/>
      <c r="AD111" s="100" t="s">
        <v>77</v>
      </c>
      <c r="AE111" s="101"/>
      <c r="AF111" s="101"/>
      <c r="AG111" s="101"/>
      <c r="AH111" s="101"/>
      <c r="AI111" s="102" t="s">
        <v>138</v>
      </c>
      <c r="AJ111" s="103"/>
      <c r="AK111" s="103"/>
      <c r="AL111" s="103"/>
      <c r="AM111" s="103"/>
      <c r="AN111" s="103"/>
      <c r="AO111" s="103"/>
      <c r="AP111" s="103"/>
      <c r="AQ111" s="103"/>
      <c r="AR111" s="103"/>
      <c r="AS111" s="103"/>
      <c r="AT111" s="103"/>
      <c r="AU111" s="104"/>
      <c r="AV111" s="105" t="s">
        <v>139</v>
      </c>
      <c r="AW111" s="106"/>
      <c r="AX111" s="106"/>
      <c r="AY111" s="108"/>
    </row>
    <row r="112" spans="2:51" ht="24.75" customHeight="1">
      <c r="B112" s="199"/>
      <c r="C112" s="200"/>
      <c r="D112" s="200"/>
      <c r="E112" s="200"/>
      <c r="F112" s="200"/>
      <c r="G112" s="201"/>
      <c r="H112" s="585"/>
      <c r="I112" s="262"/>
      <c r="J112" s="262"/>
      <c r="K112" s="262"/>
      <c r="L112" s="263"/>
      <c r="M112" s="89"/>
      <c r="N112" s="164"/>
      <c r="O112" s="164"/>
      <c r="P112" s="164"/>
      <c r="Q112" s="164"/>
      <c r="R112" s="164"/>
      <c r="S112" s="164"/>
      <c r="T112" s="164"/>
      <c r="U112" s="164"/>
      <c r="V112" s="164"/>
      <c r="W112" s="164"/>
      <c r="X112" s="164"/>
      <c r="Y112" s="165"/>
      <c r="Z112" s="586"/>
      <c r="AA112" s="587"/>
      <c r="AB112" s="587"/>
      <c r="AC112" s="588"/>
      <c r="AD112" s="585"/>
      <c r="AE112" s="262"/>
      <c r="AF112" s="262"/>
      <c r="AG112" s="262"/>
      <c r="AH112" s="263"/>
      <c r="AI112" s="89"/>
      <c r="AJ112" s="164"/>
      <c r="AK112" s="164"/>
      <c r="AL112" s="164"/>
      <c r="AM112" s="164"/>
      <c r="AN112" s="164"/>
      <c r="AO112" s="164"/>
      <c r="AP112" s="164"/>
      <c r="AQ112" s="164"/>
      <c r="AR112" s="164"/>
      <c r="AS112" s="164"/>
      <c r="AT112" s="164"/>
      <c r="AU112" s="165"/>
      <c r="AV112" s="586"/>
      <c r="AW112" s="587"/>
      <c r="AX112" s="587"/>
      <c r="AY112" s="589"/>
    </row>
    <row r="113" spans="2:51" ht="24.75" customHeight="1">
      <c r="B113" s="199"/>
      <c r="C113" s="200"/>
      <c r="D113" s="200"/>
      <c r="E113" s="200"/>
      <c r="F113" s="200"/>
      <c r="G113" s="201"/>
      <c r="H113" s="147"/>
      <c r="I113" s="148"/>
      <c r="J113" s="148"/>
      <c r="K113" s="148"/>
      <c r="L113" s="149"/>
      <c r="M113" s="80"/>
      <c r="N113" s="150"/>
      <c r="O113" s="150"/>
      <c r="P113" s="150"/>
      <c r="Q113" s="150"/>
      <c r="R113" s="150"/>
      <c r="S113" s="150"/>
      <c r="T113" s="150"/>
      <c r="U113" s="150"/>
      <c r="V113" s="150"/>
      <c r="W113" s="150"/>
      <c r="X113" s="150"/>
      <c r="Y113" s="151"/>
      <c r="Z113" s="152"/>
      <c r="AA113" s="153"/>
      <c r="AB113" s="153"/>
      <c r="AC113" s="584"/>
      <c r="AD113" s="147"/>
      <c r="AE113" s="148"/>
      <c r="AF113" s="148"/>
      <c r="AG113" s="148"/>
      <c r="AH113" s="149"/>
      <c r="AI113" s="80"/>
      <c r="AJ113" s="150"/>
      <c r="AK113" s="150"/>
      <c r="AL113" s="150"/>
      <c r="AM113" s="150"/>
      <c r="AN113" s="150"/>
      <c r="AO113" s="150"/>
      <c r="AP113" s="150"/>
      <c r="AQ113" s="150"/>
      <c r="AR113" s="150"/>
      <c r="AS113" s="150"/>
      <c r="AT113" s="150"/>
      <c r="AU113" s="151"/>
      <c r="AV113" s="152"/>
      <c r="AW113" s="153"/>
      <c r="AX113" s="153"/>
      <c r="AY113" s="154"/>
    </row>
    <row r="114" spans="2:51" ht="24.75" customHeight="1">
      <c r="B114" s="199"/>
      <c r="C114" s="200"/>
      <c r="D114" s="200"/>
      <c r="E114" s="200"/>
      <c r="F114" s="200"/>
      <c r="G114" s="201"/>
      <c r="H114" s="147"/>
      <c r="I114" s="148"/>
      <c r="J114" s="148"/>
      <c r="K114" s="148"/>
      <c r="L114" s="149"/>
      <c r="M114" s="80"/>
      <c r="N114" s="150"/>
      <c r="O114" s="150"/>
      <c r="P114" s="150"/>
      <c r="Q114" s="150"/>
      <c r="R114" s="150"/>
      <c r="S114" s="150"/>
      <c r="T114" s="150"/>
      <c r="U114" s="150"/>
      <c r="V114" s="150"/>
      <c r="W114" s="150"/>
      <c r="X114" s="150"/>
      <c r="Y114" s="151"/>
      <c r="Z114" s="152"/>
      <c r="AA114" s="153"/>
      <c r="AB114" s="153"/>
      <c r="AC114" s="584"/>
      <c r="AD114" s="147"/>
      <c r="AE114" s="148"/>
      <c r="AF114" s="148"/>
      <c r="AG114" s="148"/>
      <c r="AH114" s="149"/>
      <c r="AI114" s="80"/>
      <c r="AJ114" s="150"/>
      <c r="AK114" s="150"/>
      <c r="AL114" s="150"/>
      <c r="AM114" s="150"/>
      <c r="AN114" s="150"/>
      <c r="AO114" s="150"/>
      <c r="AP114" s="150"/>
      <c r="AQ114" s="150"/>
      <c r="AR114" s="150"/>
      <c r="AS114" s="150"/>
      <c r="AT114" s="150"/>
      <c r="AU114" s="151"/>
      <c r="AV114" s="152"/>
      <c r="AW114" s="153"/>
      <c r="AX114" s="153"/>
      <c r="AY114" s="154"/>
    </row>
    <row r="115" spans="2:51" ht="24.75" customHeight="1">
      <c r="B115" s="199"/>
      <c r="C115" s="200"/>
      <c r="D115" s="200"/>
      <c r="E115" s="200"/>
      <c r="F115" s="200"/>
      <c r="G115" s="201"/>
      <c r="H115" s="147"/>
      <c r="I115" s="148"/>
      <c r="J115" s="148"/>
      <c r="K115" s="148"/>
      <c r="L115" s="149"/>
      <c r="M115" s="80"/>
      <c r="N115" s="150"/>
      <c r="O115" s="150"/>
      <c r="P115" s="150"/>
      <c r="Q115" s="150"/>
      <c r="R115" s="150"/>
      <c r="S115" s="150"/>
      <c r="T115" s="150"/>
      <c r="U115" s="150"/>
      <c r="V115" s="150"/>
      <c r="W115" s="150"/>
      <c r="X115" s="150"/>
      <c r="Y115" s="151"/>
      <c r="Z115" s="152"/>
      <c r="AA115" s="153"/>
      <c r="AB115" s="153"/>
      <c r="AC115" s="584"/>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1"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153"/>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1" ht="24.75" customHeight="1">
      <c r="B117" s="199"/>
      <c r="C117" s="200"/>
      <c r="D117" s="200"/>
      <c r="E117" s="200"/>
      <c r="F117" s="200"/>
      <c r="G117" s="201"/>
      <c r="H117" s="147"/>
      <c r="I117" s="148"/>
      <c r="J117" s="148"/>
      <c r="K117" s="148"/>
      <c r="L117" s="149"/>
      <c r="M117" s="80"/>
      <c r="N117" s="150"/>
      <c r="O117" s="150"/>
      <c r="P117" s="150"/>
      <c r="Q117" s="150"/>
      <c r="R117" s="150"/>
      <c r="S117" s="150"/>
      <c r="T117" s="150"/>
      <c r="U117" s="150"/>
      <c r="V117" s="150"/>
      <c r="W117" s="150"/>
      <c r="X117" s="150"/>
      <c r="Y117" s="151"/>
      <c r="Z117" s="152"/>
      <c r="AA117" s="153"/>
      <c r="AB117" s="153"/>
      <c r="AC117" s="153"/>
      <c r="AD117" s="147"/>
      <c r="AE117" s="148"/>
      <c r="AF117" s="148"/>
      <c r="AG117" s="148"/>
      <c r="AH117" s="149"/>
      <c r="AI117" s="80"/>
      <c r="AJ117" s="150"/>
      <c r="AK117" s="150"/>
      <c r="AL117" s="150"/>
      <c r="AM117" s="150"/>
      <c r="AN117" s="150"/>
      <c r="AO117" s="150"/>
      <c r="AP117" s="150"/>
      <c r="AQ117" s="150"/>
      <c r="AR117" s="150"/>
      <c r="AS117" s="150"/>
      <c r="AT117" s="150"/>
      <c r="AU117" s="151"/>
      <c r="AV117" s="152"/>
      <c r="AW117" s="153"/>
      <c r="AX117" s="153"/>
      <c r="AY117" s="154"/>
    </row>
    <row r="118" spans="2:51" ht="24.75" customHeight="1">
      <c r="B118" s="199"/>
      <c r="C118" s="200"/>
      <c r="D118" s="200"/>
      <c r="E118" s="200"/>
      <c r="F118" s="200"/>
      <c r="G118" s="201"/>
      <c r="H118" s="147"/>
      <c r="I118" s="148"/>
      <c r="J118" s="148"/>
      <c r="K118" s="148"/>
      <c r="L118" s="149"/>
      <c r="M118" s="80"/>
      <c r="N118" s="150"/>
      <c r="O118" s="150"/>
      <c r="P118" s="150"/>
      <c r="Q118" s="150"/>
      <c r="R118" s="150"/>
      <c r="S118" s="150"/>
      <c r="T118" s="150"/>
      <c r="U118" s="150"/>
      <c r="V118" s="150"/>
      <c r="W118" s="150"/>
      <c r="X118" s="150"/>
      <c r="Y118" s="151"/>
      <c r="Z118" s="152"/>
      <c r="AA118" s="153"/>
      <c r="AB118" s="153"/>
      <c r="AC118" s="153"/>
      <c r="AD118" s="147"/>
      <c r="AE118" s="148"/>
      <c r="AF118" s="148"/>
      <c r="AG118" s="148"/>
      <c r="AH118" s="149"/>
      <c r="AI118" s="80"/>
      <c r="AJ118" s="150"/>
      <c r="AK118" s="150"/>
      <c r="AL118" s="150"/>
      <c r="AM118" s="150"/>
      <c r="AN118" s="150"/>
      <c r="AO118" s="150"/>
      <c r="AP118" s="150"/>
      <c r="AQ118" s="150"/>
      <c r="AR118" s="150"/>
      <c r="AS118" s="150"/>
      <c r="AT118" s="150"/>
      <c r="AU118" s="151"/>
      <c r="AV118" s="152"/>
      <c r="AW118" s="153"/>
      <c r="AX118" s="153"/>
      <c r="AY118" s="154"/>
    </row>
    <row r="119" spans="2:51" ht="24.75" customHeight="1">
      <c r="B119" s="199"/>
      <c r="C119" s="200"/>
      <c r="D119" s="200"/>
      <c r="E119" s="200"/>
      <c r="F119" s="200"/>
      <c r="G119" s="201"/>
      <c r="H119" s="578"/>
      <c r="I119" s="245"/>
      <c r="J119" s="245"/>
      <c r="K119" s="245"/>
      <c r="L119" s="246"/>
      <c r="M119" s="71"/>
      <c r="N119" s="579"/>
      <c r="O119" s="579"/>
      <c r="P119" s="579"/>
      <c r="Q119" s="579"/>
      <c r="R119" s="579"/>
      <c r="S119" s="579"/>
      <c r="T119" s="579"/>
      <c r="U119" s="579"/>
      <c r="V119" s="579"/>
      <c r="W119" s="579"/>
      <c r="X119" s="579"/>
      <c r="Y119" s="580"/>
      <c r="Z119" s="581"/>
      <c r="AA119" s="582"/>
      <c r="AB119" s="582"/>
      <c r="AC119" s="582"/>
      <c r="AD119" s="578"/>
      <c r="AE119" s="245"/>
      <c r="AF119" s="245"/>
      <c r="AG119" s="245"/>
      <c r="AH119" s="246"/>
      <c r="AI119" s="71"/>
      <c r="AJ119" s="579"/>
      <c r="AK119" s="579"/>
      <c r="AL119" s="579"/>
      <c r="AM119" s="579"/>
      <c r="AN119" s="579"/>
      <c r="AO119" s="579"/>
      <c r="AP119" s="579"/>
      <c r="AQ119" s="579"/>
      <c r="AR119" s="579"/>
      <c r="AS119" s="579"/>
      <c r="AT119" s="579"/>
      <c r="AU119" s="580"/>
      <c r="AV119" s="581"/>
      <c r="AW119" s="582"/>
      <c r="AX119" s="582"/>
      <c r="AY119" s="583"/>
    </row>
    <row r="120" spans="2:51" ht="24.75" customHeight="1">
      <c r="B120" s="199"/>
      <c r="C120" s="200"/>
      <c r="D120" s="200"/>
      <c r="E120" s="200"/>
      <c r="F120" s="200"/>
      <c r="G120" s="201"/>
      <c r="H120" s="109" t="s">
        <v>42</v>
      </c>
      <c r="I120" s="110"/>
      <c r="J120" s="110"/>
      <c r="K120" s="110"/>
      <c r="L120" s="110"/>
      <c r="M120" s="111"/>
      <c r="N120" s="112"/>
      <c r="O120" s="112"/>
      <c r="P120" s="112"/>
      <c r="Q120" s="112"/>
      <c r="R120" s="112"/>
      <c r="S120" s="112"/>
      <c r="T120" s="112"/>
      <c r="U120" s="112"/>
      <c r="V120" s="112"/>
      <c r="W120" s="112"/>
      <c r="X120" s="112"/>
      <c r="Y120" s="113"/>
      <c r="Z120" s="594">
        <f>SUM(Z112:AC119)</f>
        <v>0</v>
      </c>
      <c r="AA120" s="595"/>
      <c r="AB120" s="595"/>
      <c r="AC120" s="596"/>
      <c r="AD120" s="109" t="s">
        <v>42</v>
      </c>
      <c r="AE120" s="110"/>
      <c r="AF120" s="110"/>
      <c r="AG120" s="110"/>
      <c r="AH120" s="110"/>
      <c r="AI120" s="111"/>
      <c r="AJ120" s="112"/>
      <c r="AK120" s="112"/>
      <c r="AL120" s="112"/>
      <c r="AM120" s="112"/>
      <c r="AN120" s="112"/>
      <c r="AO120" s="112"/>
      <c r="AP120" s="112"/>
      <c r="AQ120" s="112"/>
      <c r="AR120" s="112"/>
      <c r="AS120" s="112"/>
      <c r="AT120" s="112"/>
      <c r="AU120" s="113"/>
      <c r="AV120" s="594">
        <f>SUM(AV112:AY119)</f>
        <v>0</v>
      </c>
      <c r="AW120" s="595"/>
      <c r="AX120" s="595"/>
      <c r="AY120" s="597"/>
    </row>
    <row r="121" spans="2:51" ht="24.75" customHeight="1">
      <c r="B121" s="199"/>
      <c r="C121" s="200"/>
      <c r="D121" s="200"/>
      <c r="E121" s="200"/>
      <c r="F121" s="200"/>
      <c r="G121" s="201"/>
      <c r="H121" s="590" t="s">
        <v>401</v>
      </c>
      <c r="I121" s="591"/>
      <c r="J121" s="591"/>
      <c r="K121" s="591"/>
      <c r="L121" s="591"/>
      <c r="M121" s="591"/>
      <c r="N121" s="591"/>
      <c r="O121" s="591"/>
      <c r="P121" s="591"/>
      <c r="Q121" s="591"/>
      <c r="R121" s="591"/>
      <c r="S121" s="591"/>
      <c r="T121" s="591"/>
      <c r="U121" s="591"/>
      <c r="V121" s="591"/>
      <c r="W121" s="591"/>
      <c r="X121" s="591"/>
      <c r="Y121" s="591"/>
      <c r="Z121" s="591"/>
      <c r="AA121" s="591"/>
      <c r="AB121" s="591"/>
      <c r="AC121" s="592"/>
      <c r="AD121" s="590" t="s">
        <v>402</v>
      </c>
      <c r="AE121" s="591"/>
      <c r="AF121" s="591"/>
      <c r="AG121" s="591"/>
      <c r="AH121" s="591"/>
      <c r="AI121" s="591"/>
      <c r="AJ121" s="591"/>
      <c r="AK121" s="591"/>
      <c r="AL121" s="591"/>
      <c r="AM121" s="591"/>
      <c r="AN121" s="591"/>
      <c r="AO121" s="591"/>
      <c r="AP121" s="591"/>
      <c r="AQ121" s="591"/>
      <c r="AR121" s="591"/>
      <c r="AS121" s="591"/>
      <c r="AT121" s="591"/>
      <c r="AU121" s="591"/>
      <c r="AV121" s="591"/>
      <c r="AW121" s="591"/>
      <c r="AX121" s="591"/>
      <c r="AY121" s="593"/>
    </row>
    <row r="122" spans="2:51" ht="24.75" customHeight="1">
      <c r="B122" s="199"/>
      <c r="C122" s="200"/>
      <c r="D122" s="200"/>
      <c r="E122" s="200"/>
      <c r="F122" s="200"/>
      <c r="G122" s="201"/>
      <c r="H122" s="100" t="s">
        <v>77</v>
      </c>
      <c r="I122" s="101"/>
      <c r="J122" s="101"/>
      <c r="K122" s="101"/>
      <c r="L122" s="101"/>
      <c r="M122" s="102" t="s">
        <v>138</v>
      </c>
      <c r="N122" s="103"/>
      <c r="O122" s="103"/>
      <c r="P122" s="103"/>
      <c r="Q122" s="103"/>
      <c r="R122" s="103"/>
      <c r="S122" s="103"/>
      <c r="T122" s="103"/>
      <c r="U122" s="103"/>
      <c r="V122" s="103"/>
      <c r="W122" s="103"/>
      <c r="X122" s="103"/>
      <c r="Y122" s="104"/>
      <c r="Z122" s="105" t="s">
        <v>139</v>
      </c>
      <c r="AA122" s="106"/>
      <c r="AB122" s="106"/>
      <c r="AC122" s="107"/>
      <c r="AD122" s="100" t="s">
        <v>77</v>
      </c>
      <c r="AE122" s="101"/>
      <c r="AF122" s="101"/>
      <c r="AG122" s="101"/>
      <c r="AH122" s="101"/>
      <c r="AI122" s="102" t="s">
        <v>138</v>
      </c>
      <c r="AJ122" s="103"/>
      <c r="AK122" s="103"/>
      <c r="AL122" s="103"/>
      <c r="AM122" s="103"/>
      <c r="AN122" s="103"/>
      <c r="AO122" s="103"/>
      <c r="AP122" s="103"/>
      <c r="AQ122" s="103"/>
      <c r="AR122" s="103"/>
      <c r="AS122" s="103"/>
      <c r="AT122" s="103"/>
      <c r="AU122" s="104"/>
      <c r="AV122" s="105" t="s">
        <v>139</v>
      </c>
      <c r="AW122" s="106"/>
      <c r="AX122" s="106"/>
      <c r="AY122" s="108"/>
    </row>
    <row r="123" spans="2:51" ht="24.75" customHeight="1">
      <c r="B123" s="199"/>
      <c r="C123" s="200"/>
      <c r="D123" s="200"/>
      <c r="E123" s="200"/>
      <c r="F123" s="200"/>
      <c r="G123" s="201"/>
      <c r="H123" s="585"/>
      <c r="I123" s="262"/>
      <c r="J123" s="262"/>
      <c r="K123" s="262"/>
      <c r="L123" s="263"/>
      <c r="M123" s="89"/>
      <c r="N123" s="164"/>
      <c r="O123" s="164"/>
      <c r="P123" s="164"/>
      <c r="Q123" s="164"/>
      <c r="R123" s="164"/>
      <c r="S123" s="164"/>
      <c r="T123" s="164"/>
      <c r="U123" s="164"/>
      <c r="V123" s="164"/>
      <c r="W123" s="164"/>
      <c r="X123" s="164"/>
      <c r="Y123" s="165"/>
      <c r="Z123" s="586"/>
      <c r="AA123" s="587"/>
      <c r="AB123" s="587"/>
      <c r="AC123" s="588"/>
      <c r="AD123" s="585"/>
      <c r="AE123" s="262"/>
      <c r="AF123" s="262"/>
      <c r="AG123" s="262"/>
      <c r="AH123" s="263"/>
      <c r="AI123" s="89"/>
      <c r="AJ123" s="164"/>
      <c r="AK123" s="164"/>
      <c r="AL123" s="164"/>
      <c r="AM123" s="164"/>
      <c r="AN123" s="164"/>
      <c r="AO123" s="164"/>
      <c r="AP123" s="164"/>
      <c r="AQ123" s="164"/>
      <c r="AR123" s="164"/>
      <c r="AS123" s="164"/>
      <c r="AT123" s="164"/>
      <c r="AU123" s="165"/>
      <c r="AV123" s="586"/>
      <c r="AW123" s="587"/>
      <c r="AX123" s="587"/>
      <c r="AY123" s="589"/>
    </row>
    <row r="124" spans="2:51" ht="24.75" customHeight="1">
      <c r="B124" s="199"/>
      <c r="C124" s="200"/>
      <c r="D124" s="200"/>
      <c r="E124" s="200"/>
      <c r="F124" s="200"/>
      <c r="G124" s="201"/>
      <c r="H124" s="147"/>
      <c r="I124" s="148"/>
      <c r="J124" s="148"/>
      <c r="K124" s="148"/>
      <c r="L124" s="149"/>
      <c r="M124" s="80"/>
      <c r="N124" s="150"/>
      <c r="O124" s="150"/>
      <c r="P124" s="150"/>
      <c r="Q124" s="150"/>
      <c r="R124" s="150"/>
      <c r="S124" s="150"/>
      <c r="T124" s="150"/>
      <c r="U124" s="150"/>
      <c r="V124" s="150"/>
      <c r="W124" s="150"/>
      <c r="X124" s="150"/>
      <c r="Y124" s="151"/>
      <c r="Z124" s="152"/>
      <c r="AA124" s="153"/>
      <c r="AB124" s="153"/>
      <c r="AC124" s="584"/>
      <c r="AD124" s="147"/>
      <c r="AE124" s="148"/>
      <c r="AF124" s="148"/>
      <c r="AG124" s="148"/>
      <c r="AH124" s="149"/>
      <c r="AI124" s="80"/>
      <c r="AJ124" s="150"/>
      <c r="AK124" s="150"/>
      <c r="AL124" s="150"/>
      <c r="AM124" s="150"/>
      <c r="AN124" s="150"/>
      <c r="AO124" s="150"/>
      <c r="AP124" s="150"/>
      <c r="AQ124" s="150"/>
      <c r="AR124" s="150"/>
      <c r="AS124" s="150"/>
      <c r="AT124" s="150"/>
      <c r="AU124" s="151"/>
      <c r="AV124" s="152"/>
      <c r="AW124" s="153"/>
      <c r="AX124" s="153"/>
      <c r="AY124" s="154"/>
    </row>
    <row r="125" spans="2:51" ht="24.75" customHeight="1">
      <c r="B125" s="199"/>
      <c r="C125" s="200"/>
      <c r="D125" s="200"/>
      <c r="E125" s="200"/>
      <c r="F125" s="200"/>
      <c r="G125" s="201"/>
      <c r="H125" s="147"/>
      <c r="I125" s="148"/>
      <c r="J125" s="148"/>
      <c r="K125" s="148"/>
      <c r="L125" s="149"/>
      <c r="M125" s="80"/>
      <c r="N125" s="150"/>
      <c r="O125" s="150"/>
      <c r="P125" s="150"/>
      <c r="Q125" s="150"/>
      <c r="R125" s="150"/>
      <c r="S125" s="150"/>
      <c r="T125" s="150"/>
      <c r="U125" s="150"/>
      <c r="V125" s="150"/>
      <c r="W125" s="150"/>
      <c r="X125" s="150"/>
      <c r="Y125" s="151"/>
      <c r="Z125" s="152"/>
      <c r="AA125" s="153"/>
      <c r="AB125" s="153"/>
      <c r="AC125" s="584"/>
      <c r="AD125" s="147"/>
      <c r="AE125" s="148"/>
      <c r="AF125" s="148"/>
      <c r="AG125" s="148"/>
      <c r="AH125" s="149"/>
      <c r="AI125" s="80"/>
      <c r="AJ125" s="150"/>
      <c r="AK125" s="150"/>
      <c r="AL125" s="150"/>
      <c r="AM125" s="150"/>
      <c r="AN125" s="150"/>
      <c r="AO125" s="150"/>
      <c r="AP125" s="150"/>
      <c r="AQ125" s="150"/>
      <c r="AR125" s="150"/>
      <c r="AS125" s="150"/>
      <c r="AT125" s="150"/>
      <c r="AU125" s="151"/>
      <c r="AV125" s="152"/>
      <c r="AW125" s="153"/>
      <c r="AX125" s="153"/>
      <c r="AY125" s="154"/>
    </row>
    <row r="126" spans="2:51" ht="24.75" customHeight="1">
      <c r="B126" s="199"/>
      <c r="C126" s="200"/>
      <c r="D126" s="200"/>
      <c r="E126" s="200"/>
      <c r="F126" s="200"/>
      <c r="G126" s="201"/>
      <c r="H126" s="147"/>
      <c r="I126" s="148"/>
      <c r="J126" s="148"/>
      <c r="K126" s="148"/>
      <c r="L126" s="149"/>
      <c r="M126" s="80"/>
      <c r="N126" s="150"/>
      <c r="O126" s="150"/>
      <c r="P126" s="150"/>
      <c r="Q126" s="150"/>
      <c r="R126" s="150"/>
      <c r="S126" s="150"/>
      <c r="T126" s="150"/>
      <c r="U126" s="150"/>
      <c r="V126" s="150"/>
      <c r="W126" s="150"/>
      <c r="X126" s="150"/>
      <c r="Y126" s="151"/>
      <c r="Z126" s="152"/>
      <c r="AA126" s="153"/>
      <c r="AB126" s="153"/>
      <c r="AC126" s="584"/>
      <c r="AD126" s="147"/>
      <c r="AE126" s="148"/>
      <c r="AF126" s="148"/>
      <c r="AG126" s="148"/>
      <c r="AH126" s="149"/>
      <c r="AI126" s="80"/>
      <c r="AJ126" s="150"/>
      <c r="AK126" s="150"/>
      <c r="AL126" s="150"/>
      <c r="AM126" s="150"/>
      <c r="AN126" s="150"/>
      <c r="AO126" s="150"/>
      <c r="AP126" s="150"/>
      <c r="AQ126" s="150"/>
      <c r="AR126" s="150"/>
      <c r="AS126" s="150"/>
      <c r="AT126" s="150"/>
      <c r="AU126" s="151"/>
      <c r="AV126" s="152"/>
      <c r="AW126" s="153"/>
      <c r="AX126" s="153"/>
      <c r="AY126" s="154"/>
    </row>
    <row r="127" spans="2:51" ht="24.75" customHeight="1">
      <c r="B127" s="199"/>
      <c r="C127" s="200"/>
      <c r="D127" s="200"/>
      <c r="E127" s="200"/>
      <c r="F127" s="200"/>
      <c r="G127" s="201"/>
      <c r="H127" s="147"/>
      <c r="I127" s="148"/>
      <c r="J127" s="148"/>
      <c r="K127" s="148"/>
      <c r="L127" s="149"/>
      <c r="M127" s="80"/>
      <c r="N127" s="150"/>
      <c r="O127" s="150"/>
      <c r="P127" s="150"/>
      <c r="Q127" s="150"/>
      <c r="R127" s="150"/>
      <c r="S127" s="150"/>
      <c r="T127" s="150"/>
      <c r="U127" s="150"/>
      <c r="V127" s="150"/>
      <c r="W127" s="150"/>
      <c r="X127" s="150"/>
      <c r="Y127" s="151"/>
      <c r="Z127" s="152"/>
      <c r="AA127" s="153"/>
      <c r="AB127" s="153"/>
      <c r="AC127" s="153"/>
      <c r="AD127" s="147"/>
      <c r="AE127" s="148"/>
      <c r="AF127" s="148"/>
      <c r="AG127" s="148"/>
      <c r="AH127" s="149"/>
      <c r="AI127" s="80"/>
      <c r="AJ127" s="150"/>
      <c r="AK127" s="150"/>
      <c r="AL127" s="150"/>
      <c r="AM127" s="150"/>
      <c r="AN127" s="150"/>
      <c r="AO127" s="150"/>
      <c r="AP127" s="150"/>
      <c r="AQ127" s="150"/>
      <c r="AR127" s="150"/>
      <c r="AS127" s="150"/>
      <c r="AT127" s="150"/>
      <c r="AU127" s="151"/>
      <c r="AV127" s="152"/>
      <c r="AW127" s="153"/>
      <c r="AX127" s="153"/>
      <c r="AY127" s="154"/>
    </row>
    <row r="128" spans="2:51" ht="24.75" customHeight="1">
      <c r="B128" s="199"/>
      <c r="C128" s="200"/>
      <c r="D128" s="200"/>
      <c r="E128" s="200"/>
      <c r="F128" s="200"/>
      <c r="G128" s="201"/>
      <c r="H128" s="147"/>
      <c r="I128" s="148"/>
      <c r="J128" s="148"/>
      <c r="K128" s="148"/>
      <c r="L128" s="149"/>
      <c r="M128" s="80"/>
      <c r="N128" s="150"/>
      <c r="O128" s="150"/>
      <c r="P128" s="150"/>
      <c r="Q128" s="150"/>
      <c r="R128" s="150"/>
      <c r="S128" s="150"/>
      <c r="T128" s="150"/>
      <c r="U128" s="150"/>
      <c r="V128" s="150"/>
      <c r="W128" s="150"/>
      <c r="X128" s="150"/>
      <c r="Y128" s="151"/>
      <c r="Z128" s="152"/>
      <c r="AA128" s="153"/>
      <c r="AB128" s="153"/>
      <c r="AC128" s="153"/>
      <c r="AD128" s="147"/>
      <c r="AE128" s="148"/>
      <c r="AF128" s="148"/>
      <c r="AG128" s="148"/>
      <c r="AH128" s="149"/>
      <c r="AI128" s="80"/>
      <c r="AJ128" s="150"/>
      <c r="AK128" s="150"/>
      <c r="AL128" s="150"/>
      <c r="AM128" s="150"/>
      <c r="AN128" s="150"/>
      <c r="AO128" s="150"/>
      <c r="AP128" s="150"/>
      <c r="AQ128" s="150"/>
      <c r="AR128" s="150"/>
      <c r="AS128" s="150"/>
      <c r="AT128" s="150"/>
      <c r="AU128" s="151"/>
      <c r="AV128" s="152"/>
      <c r="AW128" s="153"/>
      <c r="AX128" s="153"/>
      <c r="AY128" s="154"/>
    </row>
    <row r="129" spans="2:51" ht="24.75" customHeight="1">
      <c r="B129" s="199"/>
      <c r="C129" s="200"/>
      <c r="D129" s="200"/>
      <c r="E129" s="200"/>
      <c r="F129" s="200"/>
      <c r="G129" s="201"/>
      <c r="H129" s="147"/>
      <c r="I129" s="148"/>
      <c r="J129" s="148"/>
      <c r="K129" s="148"/>
      <c r="L129" s="149"/>
      <c r="M129" s="80"/>
      <c r="N129" s="150"/>
      <c r="O129" s="150"/>
      <c r="P129" s="150"/>
      <c r="Q129" s="150"/>
      <c r="R129" s="150"/>
      <c r="S129" s="150"/>
      <c r="T129" s="150"/>
      <c r="U129" s="150"/>
      <c r="V129" s="150"/>
      <c r="W129" s="150"/>
      <c r="X129" s="150"/>
      <c r="Y129" s="151"/>
      <c r="Z129" s="152"/>
      <c r="AA129" s="153"/>
      <c r="AB129" s="153"/>
      <c r="AC129" s="153"/>
      <c r="AD129" s="147"/>
      <c r="AE129" s="148"/>
      <c r="AF129" s="148"/>
      <c r="AG129" s="148"/>
      <c r="AH129" s="149"/>
      <c r="AI129" s="80"/>
      <c r="AJ129" s="150"/>
      <c r="AK129" s="150"/>
      <c r="AL129" s="150"/>
      <c r="AM129" s="150"/>
      <c r="AN129" s="150"/>
      <c r="AO129" s="150"/>
      <c r="AP129" s="150"/>
      <c r="AQ129" s="150"/>
      <c r="AR129" s="150"/>
      <c r="AS129" s="150"/>
      <c r="AT129" s="150"/>
      <c r="AU129" s="151"/>
      <c r="AV129" s="152"/>
      <c r="AW129" s="153"/>
      <c r="AX129" s="153"/>
      <c r="AY129" s="154"/>
    </row>
    <row r="130" spans="2:51" ht="24.75" customHeight="1">
      <c r="B130" s="199"/>
      <c r="C130" s="200"/>
      <c r="D130" s="200"/>
      <c r="E130" s="200"/>
      <c r="F130" s="200"/>
      <c r="G130" s="201"/>
      <c r="H130" s="578"/>
      <c r="I130" s="245"/>
      <c r="J130" s="245"/>
      <c r="K130" s="245"/>
      <c r="L130" s="246"/>
      <c r="M130" s="71"/>
      <c r="N130" s="579"/>
      <c r="O130" s="579"/>
      <c r="P130" s="579"/>
      <c r="Q130" s="579"/>
      <c r="R130" s="579"/>
      <c r="S130" s="579"/>
      <c r="T130" s="579"/>
      <c r="U130" s="579"/>
      <c r="V130" s="579"/>
      <c r="W130" s="579"/>
      <c r="X130" s="579"/>
      <c r="Y130" s="580"/>
      <c r="Z130" s="581"/>
      <c r="AA130" s="582"/>
      <c r="AB130" s="582"/>
      <c r="AC130" s="582"/>
      <c r="AD130" s="578"/>
      <c r="AE130" s="245"/>
      <c r="AF130" s="245"/>
      <c r="AG130" s="245"/>
      <c r="AH130" s="246"/>
      <c r="AI130" s="71"/>
      <c r="AJ130" s="579"/>
      <c r="AK130" s="579"/>
      <c r="AL130" s="579"/>
      <c r="AM130" s="579"/>
      <c r="AN130" s="579"/>
      <c r="AO130" s="579"/>
      <c r="AP130" s="579"/>
      <c r="AQ130" s="579"/>
      <c r="AR130" s="579"/>
      <c r="AS130" s="579"/>
      <c r="AT130" s="579"/>
      <c r="AU130" s="580"/>
      <c r="AV130" s="581"/>
      <c r="AW130" s="582"/>
      <c r="AX130" s="582"/>
      <c r="AY130" s="583"/>
    </row>
    <row r="131" spans="2:51" ht="24.75" customHeight="1" thickBot="1">
      <c r="B131" s="202"/>
      <c r="C131" s="203"/>
      <c r="D131" s="203"/>
      <c r="E131" s="203"/>
      <c r="F131" s="203"/>
      <c r="G131" s="204"/>
      <c r="H131" s="59" t="s">
        <v>42</v>
      </c>
      <c r="I131" s="60"/>
      <c r="J131" s="60"/>
      <c r="K131" s="60"/>
      <c r="L131" s="60"/>
      <c r="M131" s="61"/>
      <c r="N131" s="62"/>
      <c r="O131" s="62"/>
      <c r="P131" s="62"/>
      <c r="Q131" s="62"/>
      <c r="R131" s="62"/>
      <c r="S131" s="62"/>
      <c r="T131" s="62"/>
      <c r="U131" s="62"/>
      <c r="V131" s="62"/>
      <c r="W131" s="62"/>
      <c r="X131" s="62"/>
      <c r="Y131" s="63"/>
      <c r="Z131" s="574">
        <f>SUM(Z123:AC130)</f>
        <v>0</v>
      </c>
      <c r="AA131" s="575"/>
      <c r="AB131" s="575"/>
      <c r="AC131" s="576"/>
      <c r="AD131" s="59" t="s">
        <v>42</v>
      </c>
      <c r="AE131" s="60"/>
      <c r="AF131" s="60"/>
      <c r="AG131" s="60"/>
      <c r="AH131" s="60"/>
      <c r="AI131" s="61"/>
      <c r="AJ131" s="62"/>
      <c r="AK131" s="62"/>
      <c r="AL131" s="62"/>
      <c r="AM131" s="62"/>
      <c r="AN131" s="62"/>
      <c r="AO131" s="62"/>
      <c r="AP131" s="62"/>
      <c r="AQ131" s="62"/>
      <c r="AR131" s="62"/>
      <c r="AS131" s="62"/>
      <c r="AT131" s="62"/>
      <c r="AU131" s="63"/>
      <c r="AV131" s="574">
        <f>SUM(AV123:AY130)</f>
        <v>0</v>
      </c>
      <c r="AW131" s="575"/>
      <c r="AX131" s="575"/>
      <c r="AY131" s="577"/>
    </row>
    <row r="134" spans="2:51" ht="14.4">
      <c r="C134" s="32" t="s">
        <v>403</v>
      </c>
    </row>
    <row r="135" spans="2:51">
      <c r="C135" t="s">
        <v>404</v>
      </c>
    </row>
    <row r="136" spans="2:51" ht="34.549999999999997" customHeight="1">
      <c r="B136" s="36"/>
      <c r="C136" s="36"/>
      <c r="D136" s="44" t="s">
        <v>405</v>
      </c>
      <c r="E136" s="44"/>
      <c r="F136" s="44"/>
      <c r="G136" s="44"/>
      <c r="H136" s="44"/>
      <c r="I136" s="44"/>
      <c r="J136" s="44"/>
      <c r="K136" s="44"/>
      <c r="L136" s="44"/>
      <c r="M136" s="44"/>
      <c r="N136" s="44" t="s">
        <v>406</v>
      </c>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5" t="s">
        <v>407</v>
      </c>
      <c r="AM136" s="44"/>
      <c r="AN136" s="44"/>
      <c r="AO136" s="44"/>
      <c r="AP136" s="44"/>
      <c r="AQ136" s="44"/>
      <c r="AR136" s="44" t="s">
        <v>177</v>
      </c>
      <c r="AS136" s="44"/>
      <c r="AT136" s="44"/>
      <c r="AU136" s="44"/>
      <c r="AV136" s="44" t="s">
        <v>178</v>
      </c>
      <c r="AW136" s="44"/>
      <c r="AX136" s="44"/>
    </row>
    <row r="137" spans="2:51" ht="42.05" customHeight="1">
      <c r="B137" s="36">
        <v>1</v>
      </c>
      <c r="C137" s="36">
        <v>1</v>
      </c>
      <c r="D137" s="374" t="s">
        <v>1745</v>
      </c>
      <c r="E137" s="375"/>
      <c r="F137" s="375"/>
      <c r="G137" s="375"/>
      <c r="H137" s="375"/>
      <c r="I137" s="375"/>
      <c r="J137" s="375"/>
      <c r="K137" s="375"/>
      <c r="L137" s="375"/>
      <c r="M137" s="1021"/>
      <c r="N137" s="558" t="s">
        <v>1746</v>
      </c>
      <c r="O137" s="558"/>
      <c r="P137" s="558"/>
      <c r="Q137" s="558"/>
      <c r="R137" s="558"/>
      <c r="S137" s="558"/>
      <c r="T137" s="558"/>
      <c r="U137" s="558"/>
      <c r="V137" s="558"/>
      <c r="W137" s="558"/>
      <c r="X137" s="558"/>
      <c r="Y137" s="558"/>
      <c r="Z137" s="558"/>
      <c r="AA137" s="558"/>
      <c r="AB137" s="558"/>
      <c r="AC137" s="558"/>
      <c r="AD137" s="558"/>
      <c r="AE137" s="558"/>
      <c r="AF137" s="558"/>
      <c r="AG137" s="558"/>
      <c r="AH137" s="558"/>
      <c r="AI137" s="558"/>
      <c r="AJ137" s="558"/>
      <c r="AK137" s="558"/>
      <c r="AL137" s="1019">
        <v>41</v>
      </c>
      <c r="AM137" s="558"/>
      <c r="AN137" s="558"/>
      <c r="AO137" s="558"/>
      <c r="AP137" s="558"/>
      <c r="AQ137" s="558"/>
      <c r="AR137" s="1141"/>
      <c r="AS137" s="1141"/>
      <c r="AT137" s="1141"/>
      <c r="AU137" s="1141"/>
      <c r="AV137" s="1141"/>
      <c r="AW137" s="1141"/>
      <c r="AX137" s="1141"/>
    </row>
    <row r="138" spans="2:51" ht="24.05" customHeight="1">
      <c r="B138" s="36">
        <v>2</v>
      </c>
      <c r="C138" s="36">
        <v>1</v>
      </c>
      <c r="D138" s="558"/>
      <c r="E138" s="558"/>
      <c r="F138" s="558"/>
      <c r="G138" s="558"/>
      <c r="H138" s="558"/>
      <c r="I138" s="558"/>
      <c r="J138" s="558"/>
      <c r="K138" s="558"/>
      <c r="L138" s="558"/>
      <c r="M138" s="558"/>
      <c r="N138" s="558"/>
      <c r="O138" s="558"/>
      <c r="P138" s="558"/>
      <c r="Q138" s="558"/>
      <c r="R138" s="558"/>
      <c r="S138" s="558"/>
      <c r="T138" s="558"/>
      <c r="U138" s="558"/>
      <c r="V138" s="558"/>
      <c r="W138" s="558"/>
      <c r="X138" s="558"/>
      <c r="Y138" s="558"/>
      <c r="Z138" s="558"/>
      <c r="AA138" s="558"/>
      <c r="AB138" s="558"/>
      <c r="AC138" s="558"/>
      <c r="AD138" s="558"/>
      <c r="AE138" s="558"/>
      <c r="AF138" s="558"/>
      <c r="AG138" s="558"/>
      <c r="AH138" s="558"/>
      <c r="AI138" s="558"/>
      <c r="AJ138" s="558"/>
      <c r="AK138" s="558"/>
      <c r="AL138" s="1019"/>
      <c r="AM138" s="558"/>
      <c r="AN138" s="558"/>
      <c r="AO138" s="558"/>
      <c r="AP138" s="558"/>
      <c r="AQ138" s="558"/>
      <c r="AR138" s="558"/>
      <c r="AS138" s="558"/>
      <c r="AT138" s="558"/>
      <c r="AU138" s="558"/>
      <c r="AV138" s="558"/>
      <c r="AW138" s="558"/>
      <c r="AX138" s="558"/>
    </row>
    <row r="139" spans="2:51" ht="24.05" customHeight="1">
      <c r="B139" s="36">
        <v>3</v>
      </c>
      <c r="C139" s="36">
        <v>1</v>
      </c>
      <c r="D139" s="558"/>
      <c r="E139" s="558"/>
      <c r="F139" s="558"/>
      <c r="G139" s="558"/>
      <c r="H139" s="558"/>
      <c r="I139" s="558"/>
      <c r="J139" s="558"/>
      <c r="K139" s="558"/>
      <c r="L139" s="558"/>
      <c r="M139" s="558"/>
      <c r="N139" s="558"/>
      <c r="O139" s="558"/>
      <c r="P139" s="558"/>
      <c r="Q139" s="558"/>
      <c r="R139" s="558"/>
      <c r="S139" s="558"/>
      <c r="T139" s="558"/>
      <c r="U139" s="558"/>
      <c r="V139" s="558"/>
      <c r="W139" s="558"/>
      <c r="X139" s="558"/>
      <c r="Y139" s="558"/>
      <c r="Z139" s="558"/>
      <c r="AA139" s="558"/>
      <c r="AB139" s="558"/>
      <c r="AC139" s="558"/>
      <c r="AD139" s="558"/>
      <c r="AE139" s="558"/>
      <c r="AF139" s="558"/>
      <c r="AG139" s="558"/>
      <c r="AH139" s="558"/>
      <c r="AI139" s="558"/>
      <c r="AJ139" s="558"/>
      <c r="AK139" s="558"/>
      <c r="AL139" s="1019"/>
      <c r="AM139" s="558"/>
      <c r="AN139" s="558"/>
      <c r="AO139" s="558"/>
      <c r="AP139" s="558"/>
      <c r="AQ139" s="558"/>
      <c r="AR139" s="558"/>
      <c r="AS139" s="558"/>
      <c r="AT139" s="558"/>
      <c r="AU139" s="558"/>
      <c r="AV139" s="558"/>
      <c r="AW139" s="558"/>
      <c r="AX139" s="558"/>
    </row>
    <row r="140" spans="2:51" ht="24.05" customHeight="1">
      <c r="B140" s="36">
        <v>4</v>
      </c>
      <c r="C140" s="36">
        <v>1</v>
      </c>
      <c r="D140" s="558"/>
      <c r="E140" s="558"/>
      <c r="F140" s="558"/>
      <c r="G140" s="558"/>
      <c r="H140" s="558"/>
      <c r="I140" s="558"/>
      <c r="J140" s="558"/>
      <c r="K140" s="558"/>
      <c r="L140" s="558"/>
      <c r="M140" s="558"/>
      <c r="N140" s="558"/>
      <c r="O140" s="558"/>
      <c r="P140" s="558"/>
      <c r="Q140" s="558"/>
      <c r="R140" s="558"/>
      <c r="S140" s="558"/>
      <c r="T140" s="558"/>
      <c r="U140" s="558"/>
      <c r="V140" s="558"/>
      <c r="W140" s="558"/>
      <c r="X140" s="558"/>
      <c r="Y140" s="558"/>
      <c r="Z140" s="558"/>
      <c r="AA140" s="558"/>
      <c r="AB140" s="558"/>
      <c r="AC140" s="558"/>
      <c r="AD140" s="558"/>
      <c r="AE140" s="558"/>
      <c r="AF140" s="558"/>
      <c r="AG140" s="558"/>
      <c r="AH140" s="558"/>
      <c r="AI140" s="558"/>
      <c r="AJ140" s="558"/>
      <c r="AK140" s="558"/>
      <c r="AL140" s="1019"/>
      <c r="AM140" s="558"/>
      <c r="AN140" s="558"/>
      <c r="AO140" s="558"/>
      <c r="AP140" s="558"/>
      <c r="AQ140" s="558"/>
      <c r="AR140" s="558"/>
      <c r="AS140" s="558"/>
      <c r="AT140" s="558"/>
      <c r="AU140" s="558"/>
      <c r="AV140" s="558"/>
      <c r="AW140" s="558"/>
      <c r="AX140" s="558"/>
    </row>
    <row r="141" spans="2:51" ht="24.05" customHeight="1">
      <c r="B141" s="36">
        <v>5</v>
      </c>
      <c r="C141" s="36">
        <v>1</v>
      </c>
      <c r="D141" s="558"/>
      <c r="E141" s="558"/>
      <c r="F141" s="558"/>
      <c r="G141" s="558"/>
      <c r="H141" s="558"/>
      <c r="I141" s="558"/>
      <c r="J141" s="558"/>
      <c r="K141" s="558"/>
      <c r="L141" s="558"/>
      <c r="M141" s="558"/>
      <c r="N141" s="558"/>
      <c r="O141" s="558"/>
      <c r="P141" s="558"/>
      <c r="Q141" s="558"/>
      <c r="R141" s="558"/>
      <c r="S141" s="558"/>
      <c r="T141" s="558"/>
      <c r="U141" s="558"/>
      <c r="V141" s="558"/>
      <c r="W141" s="558"/>
      <c r="X141" s="558"/>
      <c r="Y141" s="558"/>
      <c r="Z141" s="558"/>
      <c r="AA141" s="558"/>
      <c r="AB141" s="558"/>
      <c r="AC141" s="558"/>
      <c r="AD141" s="558"/>
      <c r="AE141" s="558"/>
      <c r="AF141" s="558"/>
      <c r="AG141" s="558"/>
      <c r="AH141" s="558"/>
      <c r="AI141" s="558"/>
      <c r="AJ141" s="558"/>
      <c r="AK141" s="558"/>
      <c r="AL141" s="1019"/>
      <c r="AM141" s="558"/>
      <c r="AN141" s="558"/>
      <c r="AO141" s="558"/>
      <c r="AP141" s="558"/>
      <c r="AQ141" s="558"/>
      <c r="AR141" s="558"/>
      <c r="AS141" s="558"/>
      <c r="AT141" s="558"/>
      <c r="AU141" s="558"/>
      <c r="AV141" s="558"/>
      <c r="AW141" s="558"/>
      <c r="AX141" s="558"/>
    </row>
    <row r="142" spans="2:51" ht="24.05" customHeight="1">
      <c r="B142" s="36">
        <v>6</v>
      </c>
      <c r="C142" s="36">
        <v>1</v>
      </c>
      <c r="D142" s="558"/>
      <c r="E142" s="558"/>
      <c r="F142" s="558"/>
      <c r="G142" s="558"/>
      <c r="H142" s="558"/>
      <c r="I142" s="558"/>
      <c r="J142" s="558"/>
      <c r="K142" s="558"/>
      <c r="L142" s="558"/>
      <c r="M142" s="558"/>
      <c r="N142" s="558"/>
      <c r="O142" s="558"/>
      <c r="P142" s="558"/>
      <c r="Q142" s="558"/>
      <c r="R142" s="558"/>
      <c r="S142" s="558"/>
      <c r="T142" s="558"/>
      <c r="U142" s="558"/>
      <c r="V142" s="558"/>
      <c r="W142" s="558"/>
      <c r="X142" s="558"/>
      <c r="Y142" s="558"/>
      <c r="Z142" s="558"/>
      <c r="AA142" s="558"/>
      <c r="AB142" s="558"/>
      <c r="AC142" s="558"/>
      <c r="AD142" s="558"/>
      <c r="AE142" s="558"/>
      <c r="AF142" s="558"/>
      <c r="AG142" s="558"/>
      <c r="AH142" s="558"/>
      <c r="AI142" s="558"/>
      <c r="AJ142" s="558"/>
      <c r="AK142" s="558"/>
      <c r="AL142" s="1019"/>
      <c r="AM142" s="558"/>
      <c r="AN142" s="558"/>
      <c r="AO142" s="558"/>
      <c r="AP142" s="558"/>
      <c r="AQ142" s="558"/>
      <c r="AR142" s="558"/>
      <c r="AS142" s="558"/>
      <c r="AT142" s="558"/>
      <c r="AU142" s="558"/>
      <c r="AV142" s="558"/>
      <c r="AW142" s="558"/>
      <c r="AX142" s="558"/>
    </row>
    <row r="143" spans="2:51" ht="24.05" customHeight="1">
      <c r="B143" s="36">
        <v>7</v>
      </c>
      <c r="C143" s="36">
        <v>1</v>
      </c>
      <c r="D143" s="558"/>
      <c r="E143" s="558"/>
      <c r="F143" s="55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c r="AJ143" s="558"/>
      <c r="AK143" s="558"/>
      <c r="AL143" s="1019"/>
      <c r="AM143" s="558"/>
      <c r="AN143" s="558"/>
      <c r="AO143" s="558"/>
      <c r="AP143" s="558"/>
      <c r="AQ143" s="558"/>
      <c r="AR143" s="558"/>
      <c r="AS143" s="558"/>
      <c r="AT143" s="558"/>
      <c r="AU143" s="558"/>
      <c r="AV143" s="558"/>
      <c r="AW143" s="558"/>
      <c r="AX143" s="558"/>
    </row>
    <row r="144" spans="2:51" ht="24.05" customHeight="1">
      <c r="B144" s="36">
        <v>8</v>
      </c>
      <c r="C144" s="36">
        <v>1</v>
      </c>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c r="AJ144" s="558"/>
      <c r="AK144" s="558"/>
      <c r="AL144" s="1019"/>
      <c r="AM144" s="558"/>
      <c r="AN144" s="558"/>
      <c r="AO144" s="558"/>
      <c r="AP144" s="558"/>
      <c r="AQ144" s="558"/>
      <c r="AR144" s="558"/>
      <c r="AS144" s="558"/>
      <c r="AT144" s="558"/>
      <c r="AU144" s="558"/>
      <c r="AV144" s="558"/>
      <c r="AW144" s="558"/>
      <c r="AX144" s="558"/>
    </row>
    <row r="145" spans="2:50" ht="24.05" customHeight="1">
      <c r="B145" s="36">
        <v>9</v>
      </c>
      <c r="C145" s="36">
        <v>1</v>
      </c>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58"/>
      <c r="AK145" s="558"/>
      <c r="AL145" s="1019"/>
      <c r="AM145" s="558"/>
      <c r="AN145" s="558"/>
      <c r="AO145" s="558"/>
      <c r="AP145" s="558"/>
      <c r="AQ145" s="558"/>
      <c r="AR145" s="558"/>
      <c r="AS145" s="558"/>
      <c r="AT145" s="558"/>
      <c r="AU145" s="558"/>
      <c r="AV145" s="558"/>
      <c r="AW145" s="558"/>
      <c r="AX145" s="558"/>
    </row>
    <row r="146" spans="2:50" ht="24.05" customHeight="1">
      <c r="B146" s="36">
        <v>10</v>
      </c>
      <c r="C146" s="36">
        <v>1</v>
      </c>
      <c r="D146" s="558"/>
      <c r="E146" s="558"/>
      <c r="F146" s="558"/>
      <c r="G146" s="558"/>
      <c r="H146" s="558"/>
      <c r="I146" s="558"/>
      <c r="J146" s="558"/>
      <c r="K146" s="558"/>
      <c r="L146" s="558"/>
      <c r="M146" s="558"/>
      <c r="N146" s="558"/>
      <c r="O146" s="558"/>
      <c r="P146" s="558"/>
      <c r="Q146" s="558"/>
      <c r="R146" s="558"/>
      <c r="S146" s="558"/>
      <c r="T146" s="558"/>
      <c r="U146" s="558"/>
      <c r="V146" s="558"/>
      <c r="W146" s="558"/>
      <c r="X146" s="558"/>
      <c r="Y146" s="558"/>
      <c r="Z146" s="558"/>
      <c r="AA146" s="558"/>
      <c r="AB146" s="558"/>
      <c r="AC146" s="558"/>
      <c r="AD146" s="558"/>
      <c r="AE146" s="558"/>
      <c r="AF146" s="558"/>
      <c r="AG146" s="558"/>
      <c r="AH146" s="558"/>
      <c r="AI146" s="558"/>
      <c r="AJ146" s="558"/>
      <c r="AK146" s="558"/>
      <c r="AL146" s="1019"/>
      <c r="AM146" s="558"/>
      <c r="AN146" s="558"/>
      <c r="AO146" s="558"/>
      <c r="AP146" s="558"/>
      <c r="AQ146" s="558"/>
      <c r="AR146" s="558"/>
      <c r="AS146" s="558"/>
      <c r="AT146" s="558"/>
      <c r="AU146" s="558"/>
      <c r="AV146" s="558"/>
      <c r="AW146" s="558"/>
      <c r="AX146" s="558"/>
    </row>
    <row r="148" spans="2:50" ht="23.25" hidden="1" customHeight="1">
      <c r="B148" t="s">
        <v>305</v>
      </c>
    </row>
    <row r="149" spans="2:50" ht="36" hidden="1" customHeight="1">
      <c r="B149" s="44" t="s">
        <v>306</v>
      </c>
      <c r="C149" s="44"/>
      <c r="D149" s="44"/>
      <c r="E149" s="44"/>
      <c r="F149" s="44"/>
      <c r="G149" s="44"/>
      <c r="H149" s="44"/>
      <c r="I149" s="431"/>
      <c r="J149" s="431"/>
      <c r="K149" s="431"/>
      <c r="L149" s="431"/>
      <c r="M149" s="431"/>
      <c r="N149" s="431"/>
      <c r="O149" s="431"/>
      <c r="P149" s="431"/>
      <c r="Q149" s="431"/>
      <c r="R149" s="431"/>
      <c r="S149" s="431"/>
      <c r="T149" s="431"/>
      <c r="U149" s="431"/>
      <c r="V149" s="431"/>
      <c r="W149" s="431"/>
      <c r="X149" s="431"/>
      <c r="Y149" s="431"/>
    </row>
    <row r="150" spans="2:50" ht="36" hidden="1" customHeight="1">
      <c r="B150" s="562" t="s">
        <v>307</v>
      </c>
      <c r="C150" s="563"/>
      <c r="D150" s="563"/>
      <c r="E150" s="563"/>
      <c r="F150" s="563"/>
      <c r="G150" s="563"/>
      <c r="H150" s="564"/>
      <c r="I150" s="510" t="s">
        <v>419</v>
      </c>
      <c r="J150" s="110"/>
      <c r="K150" s="110"/>
      <c r="L150" s="110"/>
      <c r="M150" s="509"/>
      <c r="N150" s="570" t="s">
        <v>309</v>
      </c>
      <c r="O150" s="563"/>
      <c r="P150" s="563"/>
      <c r="Q150" s="563"/>
      <c r="R150" s="563"/>
      <c r="S150" s="563"/>
      <c r="T150" s="564"/>
      <c r="U150" s="510" t="s">
        <v>419</v>
      </c>
      <c r="V150" s="110"/>
      <c r="W150" s="110"/>
      <c r="X150" s="110"/>
      <c r="Y150" s="509"/>
      <c r="Z150" s="570" t="s">
        <v>310</v>
      </c>
      <c r="AA150" s="563"/>
      <c r="AB150" s="563"/>
      <c r="AC150" s="563"/>
      <c r="AD150" s="563"/>
      <c r="AE150" s="563"/>
      <c r="AF150" s="564"/>
      <c r="AG150" s="510" t="s">
        <v>419</v>
      </c>
      <c r="AH150" s="110"/>
      <c r="AI150" s="110"/>
      <c r="AJ150" s="110"/>
      <c r="AK150" s="509"/>
      <c r="AL150" s="570" t="s">
        <v>311</v>
      </c>
      <c r="AM150" s="563"/>
      <c r="AN150" s="563"/>
      <c r="AO150" s="563"/>
      <c r="AP150" s="563"/>
      <c r="AQ150" s="563"/>
      <c r="AR150" s="564"/>
      <c r="AS150" s="510" t="s">
        <v>419</v>
      </c>
      <c r="AT150" s="110"/>
      <c r="AU150" s="110"/>
      <c r="AV150" s="110"/>
      <c r="AW150" s="509"/>
    </row>
    <row r="151" spans="2:50" ht="36" hidden="1" customHeight="1">
      <c r="B151" s="570" t="s">
        <v>312</v>
      </c>
      <c r="C151" s="563"/>
      <c r="D151" s="563"/>
      <c r="E151" s="563"/>
      <c r="F151" s="563"/>
      <c r="G151" s="563"/>
      <c r="H151" s="564"/>
      <c r="I151" s="565"/>
      <c r="J151" s="566"/>
      <c r="K151" s="566"/>
      <c r="L151" s="566"/>
      <c r="M151" s="567"/>
      <c r="N151" s="570" t="s">
        <v>313</v>
      </c>
      <c r="O151" s="563"/>
      <c r="P151" s="563"/>
      <c r="Q151" s="563"/>
      <c r="R151" s="563"/>
      <c r="S151" s="563"/>
      <c r="T151" s="564"/>
      <c r="U151" s="565"/>
      <c r="V151" s="566"/>
      <c r="W151" s="566"/>
      <c r="X151" s="566"/>
      <c r="Y151" s="567"/>
      <c r="Z151" s="570" t="s">
        <v>314</v>
      </c>
      <c r="AA151" s="563"/>
      <c r="AB151" s="563"/>
      <c r="AC151" s="563"/>
      <c r="AD151" s="563"/>
      <c r="AE151" s="563"/>
      <c r="AF151" s="564"/>
      <c r="AG151" s="565"/>
      <c r="AH151" s="566"/>
      <c r="AI151" s="566"/>
      <c r="AJ151" s="566"/>
      <c r="AK151" s="567"/>
      <c r="AL151" s="562" t="s">
        <v>315</v>
      </c>
      <c r="AM151" s="563"/>
      <c r="AN151" s="563"/>
      <c r="AO151" s="563"/>
      <c r="AP151" s="563"/>
      <c r="AQ151" s="563"/>
      <c r="AR151" s="564"/>
      <c r="AS151" s="565"/>
      <c r="AT151" s="566"/>
      <c r="AU151" s="566"/>
      <c r="AV151" s="566"/>
      <c r="AW151" s="567"/>
    </row>
    <row r="152" spans="2:50">
      <c r="C152" t="s">
        <v>420</v>
      </c>
    </row>
    <row r="153" spans="2:50" ht="34.549999999999997" customHeight="1">
      <c r="B153" s="36"/>
      <c r="C153" s="36"/>
      <c r="D153" s="44" t="s">
        <v>405</v>
      </c>
      <c r="E153" s="44"/>
      <c r="F153" s="44"/>
      <c r="G153" s="44"/>
      <c r="H153" s="44"/>
      <c r="I153" s="44"/>
      <c r="J153" s="44"/>
      <c r="K153" s="44"/>
      <c r="L153" s="44"/>
      <c r="M153" s="44"/>
      <c r="N153" s="44" t="s">
        <v>406</v>
      </c>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5" t="s">
        <v>407</v>
      </c>
      <c r="AM153" s="44"/>
      <c r="AN153" s="44"/>
      <c r="AO153" s="44"/>
      <c r="AP153" s="44"/>
      <c r="AQ153" s="44"/>
      <c r="AR153" s="44" t="s">
        <v>177</v>
      </c>
      <c r="AS153" s="44"/>
      <c r="AT153" s="44"/>
      <c r="AU153" s="44"/>
      <c r="AV153" s="44" t="s">
        <v>178</v>
      </c>
      <c r="AW153" s="44"/>
      <c r="AX153" s="44"/>
    </row>
    <row r="154" spans="2:50" ht="24.05" customHeight="1">
      <c r="B154" s="36">
        <v>1</v>
      </c>
      <c r="C154" s="36">
        <v>1</v>
      </c>
      <c r="D154" s="558"/>
      <c r="E154" s="558"/>
      <c r="F154" s="558"/>
      <c r="G154" s="558"/>
      <c r="H154" s="558"/>
      <c r="I154" s="558"/>
      <c r="J154" s="558"/>
      <c r="K154" s="558"/>
      <c r="L154" s="558"/>
      <c r="M154" s="558"/>
      <c r="N154" s="558"/>
      <c r="O154" s="558"/>
      <c r="P154" s="558"/>
      <c r="Q154" s="558"/>
      <c r="R154" s="558"/>
      <c r="S154" s="558"/>
      <c r="T154" s="558"/>
      <c r="U154" s="558"/>
      <c r="V154" s="558"/>
      <c r="W154" s="558"/>
      <c r="X154" s="558"/>
      <c r="Y154" s="558"/>
      <c r="Z154" s="558"/>
      <c r="AA154" s="558"/>
      <c r="AB154" s="558"/>
      <c r="AC154" s="558"/>
      <c r="AD154" s="558"/>
      <c r="AE154" s="558"/>
      <c r="AF154" s="558"/>
      <c r="AG154" s="558"/>
      <c r="AH154" s="558"/>
      <c r="AI154" s="558"/>
      <c r="AJ154" s="558"/>
      <c r="AK154" s="558"/>
      <c r="AL154" s="1019"/>
      <c r="AM154" s="558"/>
      <c r="AN154" s="558"/>
      <c r="AO154" s="558"/>
      <c r="AP154" s="558"/>
      <c r="AQ154" s="558"/>
      <c r="AR154" s="558"/>
      <c r="AS154" s="558"/>
      <c r="AT154" s="558"/>
      <c r="AU154" s="558"/>
      <c r="AV154" s="558"/>
      <c r="AW154" s="558"/>
      <c r="AX154" s="558"/>
    </row>
    <row r="155" spans="2:50" ht="24.05" customHeight="1">
      <c r="B155" s="36">
        <v>2</v>
      </c>
      <c r="C155" s="36">
        <v>1</v>
      </c>
      <c r="D155" s="558"/>
      <c r="E155" s="558"/>
      <c r="F155" s="558"/>
      <c r="G155" s="558"/>
      <c r="H155" s="558"/>
      <c r="I155" s="558"/>
      <c r="J155" s="558"/>
      <c r="K155" s="558"/>
      <c r="L155" s="558"/>
      <c r="M155" s="558"/>
      <c r="N155" s="558"/>
      <c r="O155" s="558"/>
      <c r="P155" s="558"/>
      <c r="Q155" s="558"/>
      <c r="R155" s="558"/>
      <c r="S155" s="558"/>
      <c r="T155" s="558"/>
      <c r="U155" s="558"/>
      <c r="V155" s="558"/>
      <c r="W155" s="558"/>
      <c r="X155" s="558"/>
      <c r="Y155" s="558"/>
      <c r="Z155" s="558"/>
      <c r="AA155" s="558"/>
      <c r="AB155" s="558"/>
      <c r="AC155" s="558"/>
      <c r="AD155" s="558"/>
      <c r="AE155" s="558"/>
      <c r="AF155" s="558"/>
      <c r="AG155" s="558"/>
      <c r="AH155" s="558"/>
      <c r="AI155" s="558"/>
      <c r="AJ155" s="558"/>
      <c r="AK155" s="558"/>
      <c r="AL155" s="1019"/>
      <c r="AM155" s="558"/>
      <c r="AN155" s="558"/>
      <c r="AO155" s="558"/>
      <c r="AP155" s="558"/>
      <c r="AQ155" s="558"/>
      <c r="AR155" s="558"/>
      <c r="AS155" s="558"/>
      <c r="AT155" s="558"/>
      <c r="AU155" s="558"/>
      <c r="AV155" s="558"/>
      <c r="AW155" s="558"/>
      <c r="AX155" s="558"/>
    </row>
    <row r="156" spans="2:50" ht="24.05" customHeight="1">
      <c r="B156" s="36">
        <v>3</v>
      </c>
      <c r="C156" s="36">
        <v>1</v>
      </c>
      <c r="D156" s="558"/>
      <c r="E156" s="558"/>
      <c r="F156" s="558"/>
      <c r="G156" s="558"/>
      <c r="H156" s="558"/>
      <c r="I156" s="558"/>
      <c r="J156" s="558"/>
      <c r="K156" s="558"/>
      <c r="L156" s="558"/>
      <c r="M156" s="558"/>
      <c r="N156" s="558"/>
      <c r="O156" s="558"/>
      <c r="P156" s="558"/>
      <c r="Q156" s="558"/>
      <c r="R156" s="558"/>
      <c r="S156" s="558"/>
      <c r="T156" s="558"/>
      <c r="U156" s="558"/>
      <c r="V156" s="558"/>
      <c r="W156" s="558"/>
      <c r="X156" s="558"/>
      <c r="Y156" s="558"/>
      <c r="Z156" s="558"/>
      <c r="AA156" s="558"/>
      <c r="AB156" s="558"/>
      <c r="AC156" s="558"/>
      <c r="AD156" s="558"/>
      <c r="AE156" s="558"/>
      <c r="AF156" s="558"/>
      <c r="AG156" s="558"/>
      <c r="AH156" s="558"/>
      <c r="AI156" s="558"/>
      <c r="AJ156" s="558"/>
      <c r="AK156" s="558"/>
      <c r="AL156" s="1019"/>
      <c r="AM156" s="558"/>
      <c r="AN156" s="558"/>
      <c r="AO156" s="558"/>
      <c r="AP156" s="558"/>
      <c r="AQ156" s="558"/>
      <c r="AR156" s="558"/>
      <c r="AS156" s="558"/>
      <c r="AT156" s="558"/>
      <c r="AU156" s="558"/>
      <c r="AV156" s="558"/>
      <c r="AW156" s="558"/>
      <c r="AX156" s="558"/>
    </row>
    <row r="157" spans="2:50" ht="24.05" customHeight="1">
      <c r="B157" s="36">
        <v>4</v>
      </c>
      <c r="C157" s="36">
        <v>1</v>
      </c>
      <c r="D157" s="558"/>
      <c r="E157" s="558"/>
      <c r="F157" s="558"/>
      <c r="G157" s="558"/>
      <c r="H157" s="558"/>
      <c r="I157" s="558"/>
      <c r="J157" s="558"/>
      <c r="K157" s="558"/>
      <c r="L157" s="558"/>
      <c r="M157" s="558"/>
      <c r="N157" s="558"/>
      <c r="O157" s="558"/>
      <c r="P157" s="558"/>
      <c r="Q157" s="558"/>
      <c r="R157" s="558"/>
      <c r="S157" s="558"/>
      <c r="T157" s="558"/>
      <c r="U157" s="558"/>
      <c r="V157" s="558"/>
      <c r="W157" s="558"/>
      <c r="X157" s="558"/>
      <c r="Y157" s="558"/>
      <c r="Z157" s="558"/>
      <c r="AA157" s="558"/>
      <c r="AB157" s="558"/>
      <c r="AC157" s="558"/>
      <c r="AD157" s="558"/>
      <c r="AE157" s="558"/>
      <c r="AF157" s="558"/>
      <c r="AG157" s="558"/>
      <c r="AH157" s="558"/>
      <c r="AI157" s="558"/>
      <c r="AJ157" s="558"/>
      <c r="AK157" s="558"/>
      <c r="AL157" s="1019"/>
      <c r="AM157" s="558"/>
      <c r="AN157" s="558"/>
      <c r="AO157" s="558"/>
      <c r="AP157" s="558"/>
      <c r="AQ157" s="558"/>
      <c r="AR157" s="558"/>
      <c r="AS157" s="558"/>
      <c r="AT157" s="558"/>
      <c r="AU157" s="558"/>
      <c r="AV157" s="558"/>
      <c r="AW157" s="558"/>
      <c r="AX157" s="558"/>
    </row>
    <row r="158" spans="2:50" ht="24.05" customHeight="1">
      <c r="B158" s="36">
        <v>5</v>
      </c>
      <c r="C158" s="36">
        <v>1</v>
      </c>
      <c r="D158" s="558"/>
      <c r="E158" s="558"/>
      <c r="F158" s="558"/>
      <c r="G158" s="558"/>
      <c r="H158" s="558"/>
      <c r="I158" s="558"/>
      <c r="J158" s="558"/>
      <c r="K158" s="558"/>
      <c r="L158" s="558"/>
      <c r="M158" s="558"/>
      <c r="N158" s="558"/>
      <c r="O158" s="558"/>
      <c r="P158" s="558"/>
      <c r="Q158" s="558"/>
      <c r="R158" s="558"/>
      <c r="S158" s="558"/>
      <c r="T158" s="558"/>
      <c r="U158" s="558"/>
      <c r="V158" s="558"/>
      <c r="W158" s="558"/>
      <c r="X158" s="558"/>
      <c r="Y158" s="558"/>
      <c r="Z158" s="558"/>
      <c r="AA158" s="558"/>
      <c r="AB158" s="558"/>
      <c r="AC158" s="558"/>
      <c r="AD158" s="558"/>
      <c r="AE158" s="558"/>
      <c r="AF158" s="558"/>
      <c r="AG158" s="558"/>
      <c r="AH158" s="558"/>
      <c r="AI158" s="558"/>
      <c r="AJ158" s="558"/>
      <c r="AK158" s="558"/>
      <c r="AL158" s="1019"/>
      <c r="AM158" s="558"/>
      <c r="AN158" s="558"/>
      <c r="AO158" s="558"/>
      <c r="AP158" s="558"/>
      <c r="AQ158" s="558"/>
      <c r="AR158" s="558"/>
      <c r="AS158" s="558"/>
      <c r="AT158" s="558"/>
      <c r="AU158" s="558"/>
      <c r="AV158" s="558"/>
      <c r="AW158" s="558"/>
      <c r="AX158" s="558"/>
    </row>
    <row r="159" spans="2:50" ht="24.05" customHeight="1">
      <c r="B159" s="36">
        <v>6</v>
      </c>
      <c r="C159" s="36">
        <v>1</v>
      </c>
      <c r="D159" s="558"/>
      <c r="E159" s="558"/>
      <c r="F159" s="558"/>
      <c r="G159" s="558"/>
      <c r="H159" s="558"/>
      <c r="I159" s="558"/>
      <c r="J159" s="558"/>
      <c r="K159" s="558"/>
      <c r="L159" s="558"/>
      <c r="M159" s="558"/>
      <c r="N159" s="558"/>
      <c r="O159" s="558"/>
      <c r="P159" s="558"/>
      <c r="Q159" s="558"/>
      <c r="R159" s="558"/>
      <c r="S159" s="558"/>
      <c r="T159" s="558"/>
      <c r="U159" s="558"/>
      <c r="V159" s="558"/>
      <c r="W159" s="558"/>
      <c r="X159" s="558"/>
      <c r="Y159" s="558"/>
      <c r="Z159" s="558"/>
      <c r="AA159" s="558"/>
      <c r="AB159" s="558"/>
      <c r="AC159" s="558"/>
      <c r="AD159" s="558"/>
      <c r="AE159" s="558"/>
      <c r="AF159" s="558"/>
      <c r="AG159" s="558"/>
      <c r="AH159" s="558"/>
      <c r="AI159" s="558"/>
      <c r="AJ159" s="558"/>
      <c r="AK159" s="558"/>
      <c r="AL159" s="1019"/>
      <c r="AM159" s="558"/>
      <c r="AN159" s="558"/>
      <c r="AO159" s="558"/>
      <c r="AP159" s="558"/>
      <c r="AQ159" s="558"/>
      <c r="AR159" s="558"/>
      <c r="AS159" s="558"/>
      <c r="AT159" s="558"/>
      <c r="AU159" s="558"/>
      <c r="AV159" s="558"/>
      <c r="AW159" s="558"/>
      <c r="AX159" s="558"/>
    </row>
    <row r="160" spans="2:50" ht="24.05" customHeight="1">
      <c r="B160" s="36">
        <v>7</v>
      </c>
      <c r="C160" s="36">
        <v>1</v>
      </c>
      <c r="D160" s="558"/>
      <c r="E160" s="558"/>
      <c r="F160" s="558"/>
      <c r="G160" s="558"/>
      <c r="H160" s="558"/>
      <c r="I160" s="558"/>
      <c r="J160" s="558"/>
      <c r="K160" s="558"/>
      <c r="L160" s="558"/>
      <c r="M160" s="558"/>
      <c r="N160" s="558"/>
      <c r="O160" s="558"/>
      <c r="P160" s="558"/>
      <c r="Q160" s="558"/>
      <c r="R160" s="558"/>
      <c r="S160" s="558"/>
      <c r="T160" s="558"/>
      <c r="U160" s="558"/>
      <c r="V160" s="558"/>
      <c r="W160" s="558"/>
      <c r="X160" s="558"/>
      <c r="Y160" s="558"/>
      <c r="Z160" s="558"/>
      <c r="AA160" s="558"/>
      <c r="AB160" s="558"/>
      <c r="AC160" s="558"/>
      <c r="AD160" s="558"/>
      <c r="AE160" s="558"/>
      <c r="AF160" s="558"/>
      <c r="AG160" s="558"/>
      <c r="AH160" s="558"/>
      <c r="AI160" s="558"/>
      <c r="AJ160" s="558"/>
      <c r="AK160" s="558"/>
      <c r="AL160" s="1019"/>
      <c r="AM160" s="558"/>
      <c r="AN160" s="558"/>
      <c r="AO160" s="558"/>
      <c r="AP160" s="558"/>
      <c r="AQ160" s="558"/>
      <c r="AR160" s="558"/>
      <c r="AS160" s="558"/>
      <c r="AT160" s="558"/>
      <c r="AU160" s="558"/>
      <c r="AV160" s="558"/>
      <c r="AW160" s="558"/>
      <c r="AX160" s="558"/>
    </row>
    <row r="161" spans="2:50" ht="24.05" customHeight="1">
      <c r="B161" s="36">
        <v>8</v>
      </c>
      <c r="C161" s="36">
        <v>1</v>
      </c>
      <c r="D161" s="558"/>
      <c r="E161" s="558"/>
      <c r="F161" s="558"/>
      <c r="G161" s="558"/>
      <c r="H161" s="558"/>
      <c r="I161" s="558"/>
      <c r="J161" s="558"/>
      <c r="K161" s="558"/>
      <c r="L161" s="558"/>
      <c r="M161" s="558"/>
      <c r="N161" s="558"/>
      <c r="O161" s="558"/>
      <c r="P161" s="558"/>
      <c r="Q161" s="558"/>
      <c r="R161" s="558"/>
      <c r="S161" s="558"/>
      <c r="T161" s="558"/>
      <c r="U161" s="558"/>
      <c r="V161" s="558"/>
      <c r="W161" s="558"/>
      <c r="X161" s="558"/>
      <c r="Y161" s="558"/>
      <c r="Z161" s="558"/>
      <c r="AA161" s="558"/>
      <c r="AB161" s="558"/>
      <c r="AC161" s="558"/>
      <c r="AD161" s="558"/>
      <c r="AE161" s="558"/>
      <c r="AF161" s="558"/>
      <c r="AG161" s="558"/>
      <c r="AH161" s="558"/>
      <c r="AI161" s="558"/>
      <c r="AJ161" s="558"/>
      <c r="AK161" s="558"/>
      <c r="AL161" s="1019"/>
      <c r="AM161" s="558"/>
      <c r="AN161" s="558"/>
      <c r="AO161" s="558"/>
      <c r="AP161" s="558"/>
      <c r="AQ161" s="558"/>
      <c r="AR161" s="558"/>
      <c r="AS161" s="558"/>
      <c r="AT161" s="558"/>
      <c r="AU161" s="558"/>
      <c r="AV161" s="558"/>
      <c r="AW161" s="558"/>
      <c r="AX161" s="558"/>
    </row>
    <row r="162" spans="2:50" ht="24.05" customHeight="1">
      <c r="B162" s="36">
        <v>9</v>
      </c>
      <c r="C162" s="36">
        <v>1</v>
      </c>
      <c r="D162" s="558"/>
      <c r="E162" s="558"/>
      <c r="F162" s="558"/>
      <c r="G162" s="558"/>
      <c r="H162" s="558"/>
      <c r="I162" s="558"/>
      <c r="J162" s="558"/>
      <c r="K162" s="558"/>
      <c r="L162" s="558"/>
      <c r="M162" s="558"/>
      <c r="N162" s="558"/>
      <c r="O162" s="558"/>
      <c r="P162" s="558"/>
      <c r="Q162" s="558"/>
      <c r="R162" s="558"/>
      <c r="S162" s="558"/>
      <c r="T162" s="558"/>
      <c r="U162" s="558"/>
      <c r="V162" s="558"/>
      <c r="W162" s="558"/>
      <c r="X162" s="558"/>
      <c r="Y162" s="558"/>
      <c r="Z162" s="558"/>
      <c r="AA162" s="558"/>
      <c r="AB162" s="558"/>
      <c r="AC162" s="558"/>
      <c r="AD162" s="558"/>
      <c r="AE162" s="558"/>
      <c r="AF162" s="558"/>
      <c r="AG162" s="558"/>
      <c r="AH162" s="558"/>
      <c r="AI162" s="558"/>
      <c r="AJ162" s="558"/>
      <c r="AK162" s="558"/>
      <c r="AL162" s="1019"/>
      <c r="AM162" s="558"/>
      <c r="AN162" s="558"/>
      <c r="AO162" s="558"/>
      <c r="AP162" s="558"/>
      <c r="AQ162" s="558"/>
      <c r="AR162" s="558"/>
      <c r="AS162" s="558"/>
      <c r="AT162" s="558"/>
      <c r="AU162" s="558"/>
      <c r="AV162" s="558"/>
      <c r="AW162" s="558"/>
      <c r="AX162" s="558"/>
    </row>
    <row r="163" spans="2:50" ht="24.05" customHeight="1">
      <c r="B163" s="36">
        <v>10</v>
      </c>
      <c r="C163" s="36">
        <v>1</v>
      </c>
      <c r="D163" s="558"/>
      <c r="E163" s="558"/>
      <c r="F163" s="558"/>
      <c r="G163" s="558"/>
      <c r="H163" s="558"/>
      <c r="I163" s="558"/>
      <c r="J163" s="558"/>
      <c r="K163" s="558"/>
      <c r="L163" s="558"/>
      <c r="M163" s="558"/>
      <c r="N163" s="558"/>
      <c r="O163" s="558"/>
      <c r="P163" s="558"/>
      <c r="Q163" s="558"/>
      <c r="R163" s="558"/>
      <c r="S163" s="558"/>
      <c r="T163" s="558"/>
      <c r="U163" s="558"/>
      <c r="V163" s="558"/>
      <c r="W163" s="558"/>
      <c r="X163" s="558"/>
      <c r="Y163" s="558"/>
      <c r="Z163" s="558"/>
      <c r="AA163" s="558"/>
      <c r="AB163" s="558"/>
      <c r="AC163" s="558"/>
      <c r="AD163" s="558"/>
      <c r="AE163" s="558"/>
      <c r="AF163" s="558"/>
      <c r="AG163" s="558"/>
      <c r="AH163" s="558"/>
      <c r="AI163" s="558"/>
      <c r="AJ163" s="558"/>
      <c r="AK163" s="558"/>
      <c r="AL163" s="1019"/>
      <c r="AM163" s="558"/>
      <c r="AN163" s="558"/>
      <c r="AO163" s="558"/>
      <c r="AP163" s="558"/>
      <c r="AQ163" s="558"/>
      <c r="AR163" s="558"/>
      <c r="AS163" s="558"/>
      <c r="AT163" s="558"/>
      <c r="AU163" s="558"/>
      <c r="AV163" s="558"/>
      <c r="AW163" s="558"/>
      <c r="AX163" s="558"/>
    </row>
  </sheetData>
  <mergeCells count="626">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 ref="AL151:AR151"/>
    <mergeCell ref="AS151:AW151"/>
    <mergeCell ref="B153:C153"/>
    <mergeCell ref="D153:M153"/>
    <mergeCell ref="N153:AK153"/>
    <mergeCell ref="AL153:AQ153"/>
    <mergeCell ref="AR153:AU153"/>
    <mergeCell ref="AV153:AX153"/>
    <mergeCell ref="Z150:AF150"/>
    <mergeCell ref="AG150:AK150"/>
    <mergeCell ref="AL150:AR150"/>
    <mergeCell ref="AS150:AW150"/>
    <mergeCell ref="B151:H151"/>
    <mergeCell ref="I151:M151"/>
    <mergeCell ref="N151:T151"/>
    <mergeCell ref="U151:Y151"/>
    <mergeCell ref="Z151:AF151"/>
    <mergeCell ref="AG151:AK151"/>
    <mergeCell ref="B149:H149"/>
    <mergeCell ref="I149:Y149"/>
    <mergeCell ref="B150:H150"/>
    <mergeCell ref="I150:M150"/>
    <mergeCell ref="N150:T150"/>
    <mergeCell ref="U150:Y150"/>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B143:C143"/>
    <mergeCell ref="D143:M143"/>
    <mergeCell ref="N143:AK143"/>
    <mergeCell ref="AL143:AQ143"/>
    <mergeCell ref="AR143:AU143"/>
    <mergeCell ref="AV143:AX143"/>
    <mergeCell ref="B142:C142"/>
    <mergeCell ref="D142:M142"/>
    <mergeCell ref="N142:AK142"/>
    <mergeCell ref="AL142:AQ142"/>
    <mergeCell ref="AR142:AU142"/>
    <mergeCell ref="AV142:AX142"/>
    <mergeCell ref="B141:C141"/>
    <mergeCell ref="D141:M141"/>
    <mergeCell ref="N141:AK141"/>
    <mergeCell ref="AL141:AQ141"/>
    <mergeCell ref="AR141:AU141"/>
    <mergeCell ref="AV141:AX141"/>
    <mergeCell ref="B140:C140"/>
    <mergeCell ref="D140:M140"/>
    <mergeCell ref="N140:AK140"/>
    <mergeCell ref="AL140:AQ140"/>
    <mergeCell ref="AR140:AU140"/>
    <mergeCell ref="AV140:AX140"/>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B137:C137"/>
    <mergeCell ref="D137:M137"/>
    <mergeCell ref="N137:AK137"/>
    <mergeCell ref="AL137:AQ137"/>
    <mergeCell ref="AR137:AU137"/>
    <mergeCell ref="AV137:AX137"/>
    <mergeCell ref="B136:C136"/>
    <mergeCell ref="D136:M136"/>
    <mergeCell ref="N136:AK136"/>
    <mergeCell ref="AL136:AQ136"/>
    <mergeCell ref="AR136:AU136"/>
    <mergeCell ref="AV136:AX136"/>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H121:AC121"/>
    <mergeCell ref="AD121:AY121"/>
    <mergeCell ref="H122:L122"/>
    <mergeCell ref="M122:Y122"/>
    <mergeCell ref="Z122:AC122"/>
    <mergeCell ref="AD122:AH122"/>
    <mergeCell ref="AI122:AU122"/>
    <mergeCell ref="AV122:AY122"/>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0:AC110"/>
    <mergeCell ref="AD110:AY110"/>
    <mergeCell ref="H111:L111"/>
    <mergeCell ref="M111:Y111"/>
    <mergeCell ref="Z111:AC111"/>
    <mergeCell ref="AD111:AH111"/>
    <mergeCell ref="AI111:AU111"/>
    <mergeCell ref="AV111:AY111"/>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99:AC99"/>
    <mergeCell ref="AD99:AY99"/>
    <mergeCell ref="H100:L100"/>
    <mergeCell ref="M100:Y100"/>
    <mergeCell ref="Z100:AC100"/>
    <mergeCell ref="AD100:AH100"/>
    <mergeCell ref="AI100:AU100"/>
    <mergeCell ref="AV100:AY100"/>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90:L90"/>
    <mergeCell ref="M90:Y90"/>
    <mergeCell ref="Z90:AC90"/>
    <mergeCell ref="AD90:AH90"/>
    <mergeCell ref="AI90:AU90"/>
    <mergeCell ref="AV90:AY90"/>
    <mergeCell ref="B73:G85"/>
    <mergeCell ref="B88:G131"/>
    <mergeCell ref="H88:AC88"/>
    <mergeCell ref="AD88:AY88"/>
    <mergeCell ref="H89:L89"/>
    <mergeCell ref="M89:Y89"/>
    <mergeCell ref="Z89:AC89"/>
    <mergeCell ref="AD89:AH89"/>
    <mergeCell ref="AI89:AU89"/>
    <mergeCell ref="AV89:AY89"/>
    <mergeCell ref="B66:F66"/>
    <mergeCell ref="G66:AY66"/>
    <mergeCell ref="B67:AY67"/>
    <mergeCell ref="B68:AY68"/>
    <mergeCell ref="B69:AY69"/>
    <mergeCell ref="M70:AA70"/>
    <mergeCell ref="AL70:AY70"/>
    <mergeCell ref="D61:AY61"/>
    <mergeCell ref="D62:AY62"/>
    <mergeCell ref="B63:AY63"/>
    <mergeCell ref="B64:F64"/>
    <mergeCell ref="G64:AY64"/>
    <mergeCell ref="B65:AY65"/>
    <mergeCell ref="D58:G58"/>
    <mergeCell ref="H58:AG58"/>
    <mergeCell ref="AH58:AY58"/>
    <mergeCell ref="B59:C59"/>
    <mergeCell ref="D59:AY59"/>
    <mergeCell ref="D60:AY60"/>
    <mergeCell ref="D56:G56"/>
    <mergeCell ref="H56:AG56"/>
    <mergeCell ref="AH56:AY56"/>
    <mergeCell ref="D57:G57"/>
    <mergeCell ref="H57:U57"/>
    <mergeCell ref="V57:AG57"/>
    <mergeCell ref="AH57:AY57"/>
    <mergeCell ref="B53:C58"/>
    <mergeCell ref="D53:G53"/>
    <mergeCell ref="H53:AG53"/>
    <mergeCell ref="AH53:AY53"/>
    <mergeCell ref="D54:G54"/>
    <mergeCell ref="H54:AG54"/>
    <mergeCell ref="AH54:AY54"/>
    <mergeCell ref="D55:G55"/>
    <mergeCell ref="H55:AG55"/>
    <mergeCell ref="AH55:AY55"/>
    <mergeCell ref="D51:G51"/>
    <mergeCell ref="H51:AG51"/>
    <mergeCell ref="AH51:AY51"/>
    <mergeCell ref="D52:G52"/>
    <mergeCell ref="H52:AG52"/>
    <mergeCell ref="AH52:AY52"/>
    <mergeCell ref="B48:C52"/>
    <mergeCell ref="D48:G48"/>
    <mergeCell ref="H48:AG48"/>
    <mergeCell ref="AH48:AY48"/>
    <mergeCell ref="D49:G49"/>
    <mergeCell ref="H49:AG49"/>
    <mergeCell ref="AH49:AY49"/>
    <mergeCell ref="D50:G50"/>
    <mergeCell ref="H50:AG50"/>
    <mergeCell ref="AH50:AY50"/>
    <mergeCell ref="B45:C47"/>
    <mergeCell ref="D45:G45"/>
    <mergeCell ref="H45:AG45"/>
    <mergeCell ref="AH45:AY45"/>
    <mergeCell ref="D46:G46"/>
    <mergeCell ref="H46:AG46"/>
    <mergeCell ref="AH46:AY46"/>
    <mergeCell ref="D47:G47"/>
    <mergeCell ref="H47:AG47"/>
    <mergeCell ref="AH47:AY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86" max="50" man="1"/>
    <brk id="132" max="16383"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53"/>
  <sheetViews>
    <sheetView zoomScale="75" zoomScaleNormal="75" zoomScaleSheetLayoutView="75" zoomScalePageLayoutView="30" workbookViewId="0">
      <selection activeCell="AC2" sqref="AC2"/>
    </sheetView>
  </sheetViews>
  <sheetFormatPr defaultColWidth="9" defaultRowHeight="13.1"/>
  <cols>
    <col min="1" max="2" width="2.21875" style="4277" customWidth="1"/>
    <col min="3" max="3" width="3.6640625" style="4277" customWidth="1"/>
    <col min="4" max="6" width="2.21875" style="4277" customWidth="1"/>
    <col min="7" max="7" width="1.6640625" style="4277" customWidth="1"/>
    <col min="8" max="25" width="2.21875" style="4277" customWidth="1"/>
    <col min="26" max="28" width="2.77734375" style="4277" customWidth="1"/>
    <col min="29" max="34" width="2.21875" style="4277" customWidth="1"/>
    <col min="35" max="35" width="2.6640625" style="4277" customWidth="1"/>
    <col min="36" max="36" width="3.44140625" style="4277" customWidth="1"/>
    <col min="37" max="46" width="2.6640625" style="4277" customWidth="1"/>
    <col min="47" max="47" width="3.44140625" style="4277" customWidth="1"/>
    <col min="48" max="58" width="2.21875" style="4277" customWidth="1"/>
    <col min="59" max="59" width="9" style="4277"/>
    <col min="60" max="60" width="38.33203125" style="4277" customWidth="1"/>
    <col min="61" max="256" width="9" style="4277"/>
    <col min="257" max="258" width="2.21875" style="4277" customWidth="1"/>
    <col min="259" max="259" width="3.6640625" style="4277" customWidth="1"/>
    <col min="260" max="262" width="2.21875" style="4277" customWidth="1"/>
    <col min="263" max="263" width="1.6640625" style="4277" customWidth="1"/>
    <col min="264" max="281" width="2.21875" style="4277" customWidth="1"/>
    <col min="282" max="284" width="2.77734375" style="4277" customWidth="1"/>
    <col min="285" max="290" width="2.21875" style="4277" customWidth="1"/>
    <col min="291" max="291" width="2.6640625" style="4277" customWidth="1"/>
    <col min="292" max="292" width="3.44140625" style="4277" customWidth="1"/>
    <col min="293" max="302" width="2.6640625" style="4277" customWidth="1"/>
    <col min="303" max="303" width="3.44140625" style="4277" customWidth="1"/>
    <col min="304" max="314" width="2.21875" style="4277" customWidth="1"/>
    <col min="315" max="315" width="9" style="4277"/>
    <col min="316" max="316" width="38.33203125" style="4277" customWidth="1"/>
    <col min="317" max="512" width="9" style="4277"/>
    <col min="513" max="514" width="2.21875" style="4277" customWidth="1"/>
    <col min="515" max="515" width="3.6640625" style="4277" customWidth="1"/>
    <col min="516" max="518" width="2.21875" style="4277" customWidth="1"/>
    <col min="519" max="519" width="1.6640625" style="4277" customWidth="1"/>
    <col min="520" max="537" width="2.21875" style="4277" customWidth="1"/>
    <col min="538" max="540" width="2.77734375" style="4277" customWidth="1"/>
    <col min="541" max="546" width="2.21875" style="4277" customWidth="1"/>
    <col min="547" max="547" width="2.6640625" style="4277" customWidth="1"/>
    <col min="548" max="548" width="3.44140625" style="4277" customWidth="1"/>
    <col min="549" max="558" width="2.6640625" style="4277" customWidth="1"/>
    <col min="559" max="559" width="3.44140625" style="4277" customWidth="1"/>
    <col min="560" max="570" width="2.21875" style="4277" customWidth="1"/>
    <col min="571" max="571" width="9" style="4277"/>
    <col min="572" max="572" width="38.33203125" style="4277" customWidth="1"/>
    <col min="573" max="768" width="9" style="4277"/>
    <col min="769" max="770" width="2.21875" style="4277" customWidth="1"/>
    <col min="771" max="771" width="3.6640625" style="4277" customWidth="1"/>
    <col min="772" max="774" width="2.21875" style="4277" customWidth="1"/>
    <col min="775" max="775" width="1.6640625" style="4277" customWidth="1"/>
    <col min="776" max="793" width="2.21875" style="4277" customWidth="1"/>
    <col min="794" max="796" width="2.77734375" style="4277" customWidth="1"/>
    <col min="797" max="802" width="2.21875" style="4277" customWidth="1"/>
    <col min="803" max="803" width="2.6640625" style="4277" customWidth="1"/>
    <col min="804" max="804" width="3.44140625" style="4277" customWidth="1"/>
    <col min="805" max="814" width="2.6640625" style="4277" customWidth="1"/>
    <col min="815" max="815" width="3.44140625" style="4277" customWidth="1"/>
    <col min="816" max="826" width="2.21875" style="4277" customWidth="1"/>
    <col min="827" max="827" width="9" style="4277"/>
    <col min="828" max="828" width="38.33203125" style="4277" customWidth="1"/>
    <col min="829" max="1024" width="9" style="4277"/>
    <col min="1025" max="1026" width="2.21875" style="4277" customWidth="1"/>
    <col min="1027" max="1027" width="3.6640625" style="4277" customWidth="1"/>
    <col min="1028" max="1030" width="2.21875" style="4277" customWidth="1"/>
    <col min="1031" max="1031" width="1.6640625" style="4277" customWidth="1"/>
    <col min="1032" max="1049" width="2.21875" style="4277" customWidth="1"/>
    <col min="1050" max="1052" width="2.77734375" style="4277" customWidth="1"/>
    <col min="1053" max="1058" width="2.21875" style="4277" customWidth="1"/>
    <col min="1059" max="1059" width="2.6640625" style="4277" customWidth="1"/>
    <col min="1060" max="1060" width="3.44140625" style="4277" customWidth="1"/>
    <col min="1061" max="1070" width="2.6640625" style="4277" customWidth="1"/>
    <col min="1071" max="1071" width="3.44140625" style="4277" customWidth="1"/>
    <col min="1072" max="1082" width="2.21875" style="4277" customWidth="1"/>
    <col min="1083" max="1083" width="9" style="4277"/>
    <col min="1084" max="1084" width="38.33203125" style="4277" customWidth="1"/>
    <col min="1085" max="1280" width="9" style="4277"/>
    <col min="1281" max="1282" width="2.21875" style="4277" customWidth="1"/>
    <col min="1283" max="1283" width="3.6640625" style="4277" customWidth="1"/>
    <col min="1284" max="1286" width="2.21875" style="4277" customWidth="1"/>
    <col min="1287" max="1287" width="1.6640625" style="4277" customWidth="1"/>
    <col min="1288" max="1305" width="2.21875" style="4277" customWidth="1"/>
    <col min="1306" max="1308" width="2.77734375" style="4277" customWidth="1"/>
    <col min="1309" max="1314" width="2.21875" style="4277" customWidth="1"/>
    <col min="1315" max="1315" width="2.6640625" style="4277" customWidth="1"/>
    <col min="1316" max="1316" width="3.44140625" style="4277" customWidth="1"/>
    <col min="1317" max="1326" width="2.6640625" style="4277" customWidth="1"/>
    <col min="1327" max="1327" width="3.44140625" style="4277" customWidth="1"/>
    <col min="1328" max="1338" width="2.21875" style="4277" customWidth="1"/>
    <col min="1339" max="1339" width="9" style="4277"/>
    <col min="1340" max="1340" width="38.33203125" style="4277" customWidth="1"/>
    <col min="1341" max="1536" width="9" style="4277"/>
    <col min="1537" max="1538" width="2.21875" style="4277" customWidth="1"/>
    <col min="1539" max="1539" width="3.6640625" style="4277" customWidth="1"/>
    <col min="1540" max="1542" width="2.21875" style="4277" customWidth="1"/>
    <col min="1543" max="1543" width="1.6640625" style="4277" customWidth="1"/>
    <col min="1544" max="1561" width="2.21875" style="4277" customWidth="1"/>
    <col min="1562" max="1564" width="2.77734375" style="4277" customWidth="1"/>
    <col min="1565" max="1570" width="2.21875" style="4277" customWidth="1"/>
    <col min="1571" max="1571" width="2.6640625" style="4277" customWidth="1"/>
    <col min="1572" max="1572" width="3.44140625" style="4277" customWidth="1"/>
    <col min="1573" max="1582" width="2.6640625" style="4277" customWidth="1"/>
    <col min="1583" max="1583" width="3.44140625" style="4277" customWidth="1"/>
    <col min="1584" max="1594" width="2.21875" style="4277" customWidth="1"/>
    <col min="1595" max="1595" width="9" style="4277"/>
    <col min="1596" max="1596" width="38.33203125" style="4277" customWidth="1"/>
    <col min="1597" max="1792" width="9" style="4277"/>
    <col min="1793" max="1794" width="2.21875" style="4277" customWidth="1"/>
    <col min="1795" max="1795" width="3.6640625" style="4277" customWidth="1"/>
    <col min="1796" max="1798" width="2.21875" style="4277" customWidth="1"/>
    <col min="1799" max="1799" width="1.6640625" style="4277" customWidth="1"/>
    <col min="1800" max="1817" width="2.21875" style="4277" customWidth="1"/>
    <col min="1818" max="1820" width="2.77734375" style="4277" customWidth="1"/>
    <col min="1821" max="1826" width="2.21875" style="4277" customWidth="1"/>
    <col min="1827" max="1827" width="2.6640625" style="4277" customWidth="1"/>
    <col min="1828" max="1828" width="3.44140625" style="4277" customWidth="1"/>
    <col min="1829" max="1838" width="2.6640625" style="4277" customWidth="1"/>
    <col min="1839" max="1839" width="3.44140625" style="4277" customWidth="1"/>
    <col min="1840" max="1850" width="2.21875" style="4277" customWidth="1"/>
    <col min="1851" max="1851" width="9" style="4277"/>
    <col min="1852" max="1852" width="38.33203125" style="4277" customWidth="1"/>
    <col min="1853" max="2048" width="9" style="4277"/>
    <col min="2049" max="2050" width="2.21875" style="4277" customWidth="1"/>
    <col min="2051" max="2051" width="3.6640625" style="4277" customWidth="1"/>
    <col min="2052" max="2054" width="2.21875" style="4277" customWidth="1"/>
    <col min="2055" max="2055" width="1.6640625" style="4277" customWidth="1"/>
    <col min="2056" max="2073" width="2.21875" style="4277" customWidth="1"/>
    <col min="2074" max="2076" width="2.77734375" style="4277" customWidth="1"/>
    <col min="2077" max="2082" width="2.21875" style="4277" customWidth="1"/>
    <col min="2083" max="2083" width="2.6640625" style="4277" customWidth="1"/>
    <col min="2084" max="2084" width="3.44140625" style="4277" customWidth="1"/>
    <col min="2085" max="2094" width="2.6640625" style="4277" customWidth="1"/>
    <col min="2095" max="2095" width="3.44140625" style="4277" customWidth="1"/>
    <col min="2096" max="2106" width="2.21875" style="4277" customWidth="1"/>
    <col min="2107" max="2107" width="9" style="4277"/>
    <col min="2108" max="2108" width="38.33203125" style="4277" customWidth="1"/>
    <col min="2109" max="2304" width="9" style="4277"/>
    <col min="2305" max="2306" width="2.21875" style="4277" customWidth="1"/>
    <col min="2307" max="2307" width="3.6640625" style="4277" customWidth="1"/>
    <col min="2308" max="2310" width="2.21875" style="4277" customWidth="1"/>
    <col min="2311" max="2311" width="1.6640625" style="4277" customWidth="1"/>
    <col min="2312" max="2329" width="2.21875" style="4277" customWidth="1"/>
    <col min="2330" max="2332" width="2.77734375" style="4277" customWidth="1"/>
    <col min="2333" max="2338" width="2.21875" style="4277" customWidth="1"/>
    <col min="2339" max="2339" width="2.6640625" style="4277" customWidth="1"/>
    <col min="2340" max="2340" width="3.44140625" style="4277" customWidth="1"/>
    <col min="2341" max="2350" width="2.6640625" style="4277" customWidth="1"/>
    <col min="2351" max="2351" width="3.44140625" style="4277" customWidth="1"/>
    <col min="2352" max="2362" width="2.21875" style="4277" customWidth="1"/>
    <col min="2363" max="2363" width="9" style="4277"/>
    <col min="2364" max="2364" width="38.33203125" style="4277" customWidth="1"/>
    <col min="2365" max="2560" width="9" style="4277"/>
    <col min="2561" max="2562" width="2.21875" style="4277" customWidth="1"/>
    <col min="2563" max="2563" width="3.6640625" style="4277" customWidth="1"/>
    <col min="2564" max="2566" width="2.21875" style="4277" customWidth="1"/>
    <col min="2567" max="2567" width="1.6640625" style="4277" customWidth="1"/>
    <col min="2568" max="2585" width="2.21875" style="4277" customWidth="1"/>
    <col min="2586" max="2588" width="2.77734375" style="4277" customWidth="1"/>
    <col min="2589" max="2594" width="2.21875" style="4277" customWidth="1"/>
    <col min="2595" max="2595" width="2.6640625" style="4277" customWidth="1"/>
    <col min="2596" max="2596" width="3.44140625" style="4277" customWidth="1"/>
    <col min="2597" max="2606" width="2.6640625" style="4277" customWidth="1"/>
    <col min="2607" max="2607" width="3.44140625" style="4277" customWidth="1"/>
    <col min="2608" max="2618" width="2.21875" style="4277" customWidth="1"/>
    <col min="2619" max="2619" width="9" style="4277"/>
    <col min="2620" max="2620" width="38.33203125" style="4277" customWidth="1"/>
    <col min="2621" max="2816" width="9" style="4277"/>
    <col min="2817" max="2818" width="2.21875" style="4277" customWidth="1"/>
    <col min="2819" max="2819" width="3.6640625" style="4277" customWidth="1"/>
    <col min="2820" max="2822" width="2.21875" style="4277" customWidth="1"/>
    <col min="2823" max="2823" width="1.6640625" style="4277" customWidth="1"/>
    <col min="2824" max="2841" width="2.21875" style="4277" customWidth="1"/>
    <col min="2842" max="2844" width="2.77734375" style="4277" customWidth="1"/>
    <col min="2845" max="2850" width="2.21875" style="4277" customWidth="1"/>
    <col min="2851" max="2851" width="2.6640625" style="4277" customWidth="1"/>
    <col min="2852" max="2852" width="3.44140625" style="4277" customWidth="1"/>
    <col min="2853" max="2862" width="2.6640625" style="4277" customWidth="1"/>
    <col min="2863" max="2863" width="3.44140625" style="4277" customWidth="1"/>
    <col min="2864" max="2874" width="2.21875" style="4277" customWidth="1"/>
    <col min="2875" max="2875" width="9" style="4277"/>
    <col min="2876" max="2876" width="38.33203125" style="4277" customWidth="1"/>
    <col min="2877" max="3072" width="9" style="4277"/>
    <col min="3073" max="3074" width="2.21875" style="4277" customWidth="1"/>
    <col min="3075" max="3075" width="3.6640625" style="4277" customWidth="1"/>
    <col min="3076" max="3078" width="2.21875" style="4277" customWidth="1"/>
    <col min="3079" max="3079" width="1.6640625" style="4277" customWidth="1"/>
    <col min="3080" max="3097" width="2.21875" style="4277" customWidth="1"/>
    <col min="3098" max="3100" width="2.77734375" style="4277" customWidth="1"/>
    <col min="3101" max="3106" width="2.21875" style="4277" customWidth="1"/>
    <col min="3107" max="3107" width="2.6640625" style="4277" customWidth="1"/>
    <col min="3108" max="3108" width="3.44140625" style="4277" customWidth="1"/>
    <col min="3109" max="3118" width="2.6640625" style="4277" customWidth="1"/>
    <col min="3119" max="3119" width="3.44140625" style="4277" customWidth="1"/>
    <col min="3120" max="3130" width="2.21875" style="4277" customWidth="1"/>
    <col min="3131" max="3131" width="9" style="4277"/>
    <col min="3132" max="3132" width="38.33203125" style="4277" customWidth="1"/>
    <col min="3133" max="3328" width="9" style="4277"/>
    <col min="3329" max="3330" width="2.21875" style="4277" customWidth="1"/>
    <col min="3331" max="3331" width="3.6640625" style="4277" customWidth="1"/>
    <col min="3332" max="3334" width="2.21875" style="4277" customWidth="1"/>
    <col min="3335" max="3335" width="1.6640625" style="4277" customWidth="1"/>
    <col min="3336" max="3353" width="2.21875" style="4277" customWidth="1"/>
    <col min="3354" max="3356" width="2.77734375" style="4277" customWidth="1"/>
    <col min="3357" max="3362" width="2.21875" style="4277" customWidth="1"/>
    <col min="3363" max="3363" width="2.6640625" style="4277" customWidth="1"/>
    <col min="3364" max="3364" width="3.44140625" style="4277" customWidth="1"/>
    <col min="3365" max="3374" width="2.6640625" style="4277" customWidth="1"/>
    <col min="3375" max="3375" width="3.44140625" style="4277" customWidth="1"/>
    <col min="3376" max="3386" width="2.21875" style="4277" customWidth="1"/>
    <col min="3387" max="3387" width="9" style="4277"/>
    <col min="3388" max="3388" width="38.33203125" style="4277" customWidth="1"/>
    <col min="3389" max="3584" width="9" style="4277"/>
    <col min="3585" max="3586" width="2.21875" style="4277" customWidth="1"/>
    <col min="3587" max="3587" width="3.6640625" style="4277" customWidth="1"/>
    <col min="3588" max="3590" width="2.21875" style="4277" customWidth="1"/>
    <col min="3591" max="3591" width="1.6640625" style="4277" customWidth="1"/>
    <col min="3592" max="3609" width="2.21875" style="4277" customWidth="1"/>
    <col min="3610" max="3612" width="2.77734375" style="4277" customWidth="1"/>
    <col min="3613" max="3618" width="2.21875" style="4277" customWidth="1"/>
    <col min="3619" max="3619" width="2.6640625" style="4277" customWidth="1"/>
    <col min="3620" max="3620" width="3.44140625" style="4277" customWidth="1"/>
    <col min="3621" max="3630" width="2.6640625" style="4277" customWidth="1"/>
    <col min="3631" max="3631" width="3.44140625" style="4277" customWidth="1"/>
    <col min="3632" max="3642" width="2.21875" style="4277" customWidth="1"/>
    <col min="3643" max="3643" width="9" style="4277"/>
    <col min="3644" max="3644" width="38.33203125" style="4277" customWidth="1"/>
    <col min="3645" max="3840" width="9" style="4277"/>
    <col min="3841" max="3842" width="2.21875" style="4277" customWidth="1"/>
    <col min="3843" max="3843" width="3.6640625" style="4277" customWidth="1"/>
    <col min="3844" max="3846" width="2.21875" style="4277" customWidth="1"/>
    <col min="3847" max="3847" width="1.6640625" style="4277" customWidth="1"/>
    <col min="3848" max="3865" width="2.21875" style="4277" customWidth="1"/>
    <col min="3866" max="3868" width="2.77734375" style="4277" customWidth="1"/>
    <col min="3869" max="3874" width="2.21875" style="4277" customWidth="1"/>
    <col min="3875" max="3875" width="2.6640625" style="4277" customWidth="1"/>
    <col min="3876" max="3876" width="3.44140625" style="4277" customWidth="1"/>
    <col min="3877" max="3886" width="2.6640625" style="4277" customWidth="1"/>
    <col min="3887" max="3887" width="3.44140625" style="4277" customWidth="1"/>
    <col min="3888" max="3898" width="2.21875" style="4277" customWidth="1"/>
    <col min="3899" max="3899" width="9" style="4277"/>
    <col min="3900" max="3900" width="38.33203125" style="4277" customWidth="1"/>
    <col min="3901" max="4096" width="9" style="4277"/>
    <col min="4097" max="4098" width="2.21875" style="4277" customWidth="1"/>
    <col min="4099" max="4099" width="3.6640625" style="4277" customWidth="1"/>
    <col min="4100" max="4102" width="2.21875" style="4277" customWidth="1"/>
    <col min="4103" max="4103" width="1.6640625" style="4277" customWidth="1"/>
    <col min="4104" max="4121" width="2.21875" style="4277" customWidth="1"/>
    <col min="4122" max="4124" width="2.77734375" style="4277" customWidth="1"/>
    <col min="4125" max="4130" width="2.21875" style="4277" customWidth="1"/>
    <col min="4131" max="4131" width="2.6640625" style="4277" customWidth="1"/>
    <col min="4132" max="4132" width="3.44140625" style="4277" customWidth="1"/>
    <col min="4133" max="4142" width="2.6640625" style="4277" customWidth="1"/>
    <col min="4143" max="4143" width="3.44140625" style="4277" customWidth="1"/>
    <col min="4144" max="4154" width="2.21875" style="4277" customWidth="1"/>
    <col min="4155" max="4155" width="9" style="4277"/>
    <col min="4156" max="4156" width="38.33203125" style="4277" customWidth="1"/>
    <col min="4157" max="4352" width="9" style="4277"/>
    <col min="4353" max="4354" width="2.21875" style="4277" customWidth="1"/>
    <col min="4355" max="4355" width="3.6640625" style="4277" customWidth="1"/>
    <col min="4356" max="4358" width="2.21875" style="4277" customWidth="1"/>
    <col min="4359" max="4359" width="1.6640625" style="4277" customWidth="1"/>
    <col min="4360" max="4377" width="2.21875" style="4277" customWidth="1"/>
    <col min="4378" max="4380" width="2.77734375" style="4277" customWidth="1"/>
    <col min="4381" max="4386" width="2.21875" style="4277" customWidth="1"/>
    <col min="4387" max="4387" width="2.6640625" style="4277" customWidth="1"/>
    <col min="4388" max="4388" width="3.44140625" style="4277" customWidth="1"/>
    <col min="4389" max="4398" width="2.6640625" style="4277" customWidth="1"/>
    <col min="4399" max="4399" width="3.44140625" style="4277" customWidth="1"/>
    <col min="4400" max="4410" width="2.21875" style="4277" customWidth="1"/>
    <col min="4411" max="4411" width="9" style="4277"/>
    <col min="4412" max="4412" width="38.33203125" style="4277" customWidth="1"/>
    <col min="4413" max="4608" width="9" style="4277"/>
    <col min="4609" max="4610" width="2.21875" style="4277" customWidth="1"/>
    <col min="4611" max="4611" width="3.6640625" style="4277" customWidth="1"/>
    <col min="4612" max="4614" width="2.21875" style="4277" customWidth="1"/>
    <col min="4615" max="4615" width="1.6640625" style="4277" customWidth="1"/>
    <col min="4616" max="4633" width="2.21875" style="4277" customWidth="1"/>
    <col min="4634" max="4636" width="2.77734375" style="4277" customWidth="1"/>
    <col min="4637" max="4642" width="2.21875" style="4277" customWidth="1"/>
    <col min="4643" max="4643" width="2.6640625" style="4277" customWidth="1"/>
    <col min="4644" max="4644" width="3.44140625" style="4277" customWidth="1"/>
    <col min="4645" max="4654" width="2.6640625" style="4277" customWidth="1"/>
    <col min="4655" max="4655" width="3.44140625" style="4277" customWidth="1"/>
    <col min="4656" max="4666" width="2.21875" style="4277" customWidth="1"/>
    <col min="4667" max="4667" width="9" style="4277"/>
    <col min="4668" max="4668" width="38.33203125" style="4277" customWidth="1"/>
    <col min="4669" max="4864" width="9" style="4277"/>
    <col min="4865" max="4866" width="2.21875" style="4277" customWidth="1"/>
    <col min="4867" max="4867" width="3.6640625" style="4277" customWidth="1"/>
    <col min="4868" max="4870" width="2.21875" style="4277" customWidth="1"/>
    <col min="4871" max="4871" width="1.6640625" style="4277" customWidth="1"/>
    <col min="4872" max="4889" width="2.21875" style="4277" customWidth="1"/>
    <col min="4890" max="4892" width="2.77734375" style="4277" customWidth="1"/>
    <col min="4893" max="4898" width="2.21875" style="4277" customWidth="1"/>
    <col min="4899" max="4899" width="2.6640625" style="4277" customWidth="1"/>
    <col min="4900" max="4900" width="3.44140625" style="4277" customWidth="1"/>
    <col min="4901" max="4910" width="2.6640625" style="4277" customWidth="1"/>
    <col min="4911" max="4911" width="3.44140625" style="4277" customWidth="1"/>
    <col min="4912" max="4922" width="2.21875" style="4277" customWidth="1"/>
    <col min="4923" max="4923" width="9" style="4277"/>
    <col min="4924" max="4924" width="38.33203125" style="4277" customWidth="1"/>
    <col min="4925" max="5120" width="9" style="4277"/>
    <col min="5121" max="5122" width="2.21875" style="4277" customWidth="1"/>
    <col min="5123" max="5123" width="3.6640625" style="4277" customWidth="1"/>
    <col min="5124" max="5126" width="2.21875" style="4277" customWidth="1"/>
    <col min="5127" max="5127" width="1.6640625" style="4277" customWidth="1"/>
    <col min="5128" max="5145" width="2.21875" style="4277" customWidth="1"/>
    <col min="5146" max="5148" width="2.77734375" style="4277" customWidth="1"/>
    <col min="5149" max="5154" width="2.21875" style="4277" customWidth="1"/>
    <col min="5155" max="5155" width="2.6640625" style="4277" customWidth="1"/>
    <col min="5156" max="5156" width="3.44140625" style="4277" customWidth="1"/>
    <col min="5157" max="5166" width="2.6640625" style="4277" customWidth="1"/>
    <col min="5167" max="5167" width="3.44140625" style="4277" customWidth="1"/>
    <col min="5168" max="5178" width="2.21875" style="4277" customWidth="1"/>
    <col min="5179" max="5179" width="9" style="4277"/>
    <col min="5180" max="5180" width="38.33203125" style="4277" customWidth="1"/>
    <col min="5181" max="5376" width="9" style="4277"/>
    <col min="5377" max="5378" width="2.21875" style="4277" customWidth="1"/>
    <col min="5379" max="5379" width="3.6640625" style="4277" customWidth="1"/>
    <col min="5380" max="5382" width="2.21875" style="4277" customWidth="1"/>
    <col min="5383" max="5383" width="1.6640625" style="4277" customWidth="1"/>
    <col min="5384" max="5401" width="2.21875" style="4277" customWidth="1"/>
    <col min="5402" max="5404" width="2.77734375" style="4277" customWidth="1"/>
    <col min="5405" max="5410" width="2.21875" style="4277" customWidth="1"/>
    <col min="5411" max="5411" width="2.6640625" style="4277" customWidth="1"/>
    <col min="5412" max="5412" width="3.44140625" style="4277" customWidth="1"/>
    <col min="5413" max="5422" width="2.6640625" style="4277" customWidth="1"/>
    <col min="5423" max="5423" width="3.44140625" style="4277" customWidth="1"/>
    <col min="5424" max="5434" width="2.21875" style="4277" customWidth="1"/>
    <col min="5435" max="5435" width="9" style="4277"/>
    <col min="5436" max="5436" width="38.33203125" style="4277" customWidth="1"/>
    <col min="5437" max="5632" width="9" style="4277"/>
    <col min="5633" max="5634" width="2.21875" style="4277" customWidth="1"/>
    <col min="5635" max="5635" width="3.6640625" style="4277" customWidth="1"/>
    <col min="5636" max="5638" width="2.21875" style="4277" customWidth="1"/>
    <col min="5639" max="5639" width="1.6640625" style="4277" customWidth="1"/>
    <col min="5640" max="5657" width="2.21875" style="4277" customWidth="1"/>
    <col min="5658" max="5660" width="2.77734375" style="4277" customWidth="1"/>
    <col min="5661" max="5666" width="2.21875" style="4277" customWidth="1"/>
    <col min="5667" max="5667" width="2.6640625" style="4277" customWidth="1"/>
    <col min="5668" max="5668" width="3.44140625" style="4277" customWidth="1"/>
    <col min="5669" max="5678" width="2.6640625" style="4277" customWidth="1"/>
    <col min="5679" max="5679" width="3.44140625" style="4277" customWidth="1"/>
    <col min="5680" max="5690" width="2.21875" style="4277" customWidth="1"/>
    <col min="5691" max="5691" width="9" style="4277"/>
    <col min="5692" max="5692" width="38.33203125" style="4277" customWidth="1"/>
    <col min="5693" max="5888" width="9" style="4277"/>
    <col min="5889" max="5890" width="2.21875" style="4277" customWidth="1"/>
    <col min="5891" max="5891" width="3.6640625" style="4277" customWidth="1"/>
    <col min="5892" max="5894" width="2.21875" style="4277" customWidth="1"/>
    <col min="5895" max="5895" width="1.6640625" style="4277" customWidth="1"/>
    <col min="5896" max="5913" width="2.21875" style="4277" customWidth="1"/>
    <col min="5914" max="5916" width="2.77734375" style="4277" customWidth="1"/>
    <col min="5917" max="5922" width="2.21875" style="4277" customWidth="1"/>
    <col min="5923" max="5923" width="2.6640625" style="4277" customWidth="1"/>
    <col min="5924" max="5924" width="3.44140625" style="4277" customWidth="1"/>
    <col min="5925" max="5934" width="2.6640625" style="4277" customWidth="1"/>
    <col min="5935" max="5935" width="3.44140625" style="4277" customWidth="1"/>
    <col min="5936" max="5946" width="2.21875" style="4277" customWidth="1"/>
    <col min="5947" max="5947" width="9" style="4277"/>
    <col min="5948" max="5948" width="38.33203125" style="4277" customWidth="1"/>
    <col min="5949" max="6144" width="9" style="4277"/>
    <col min="6145" max="6146" width="2.21875" style="4277" customWidth="1"/>
    <col min="6147" max="6147" width="3.6640625" style="4277" customWidth="1"/>
    <col min="6148" max="6150" width="2.21875" style="4277" customWidth="1"/>
    <col min="6151" max="6151" width="1.6640625" style="4277" customWidth="1"/>
    <col min="6152" max="6169" width="2.21875" style="4277" customWidth="1"/>
    <col min="6170" max="6172" width="2.77734375" style="4277" customWidth="1"/>
    <col min="6173" max="6178" width="2.21875" style="4277" customWidth="1"/>
    <col min="6179" max="6179" width="2.6640625" style="4277" customWidth="1"/>
    <col min="6180" max="6180" width="3.44140625" style="4277" customWidth="1"/>
    <col min="6181" max="6190" width="2.6640625" style="4277" customWidth="1"/>
    <col min="6191" max="6191" width="3.44140625" style="4277" customWidth="1"/>
    <col min="6192" max="6202" width="2.21875" style="4277" customWidth="1"/>
    <col min="6203" max="6203" width="9" style="4277"/>
    <col min="6204" max="6204" width="38.33203125" style="4277" customWidth="1"/>
    <col min="6205" max="6400" width="9" style="4277"/>
    <col min="6401" max="6402" width="2.21875" style="4277" customWidth="1"/>
    <col min="6403" max="6403" width="3.6640625" style="4277" customWidth="1"/>
    <col min="6404" max="6406" width="2.21875" style="4277" customWidth="1"/>
    <col min="6407" max="6407" width="1.6640625" style="4277" customWidth="1"/>
    <col min="6408" max="6425" width="2.21875" style="4277" customWidth="1"/>
    <col min="6426" max="6428" width="2.77734375" style="4277" customWidth="1"/>
    <col min="6429" max="6434" width="2.21875" style="4277" customWidth="1"/>
    <col min="6435" max="6435" width="2.6640625" style="4277" customWidth="1"/>
    <col min="6436" max="6436" width="3.44140625" style="4277" customWidth="1"/>
    <col min="6437" max="6446" width="2.6640625" style="4277" customWidth="1"/>
    <col min="6447" max="6447" width="3.44140625" style="4277" customWidth="1"/>
    <col min="6448" max="6458" width="2.21875" style="4277" customWidth="1"/>
    <col min="6459" max="6459" width="9" style="4277"/>
    <col min="6460" max="6460" width="38.33203125" style="4277" customWidth="1"/>
    <col min="6461" max="6656" width="9" style="4277"/>
    <col min="6657" max="6658" width="2.21875" style="4277" customWidth="1"/>
    <col min="6659" max="6659" width="3.6640625" style="4277" customWidth="1"/>
    <col min="6660" max="6662" width="2.21875" style="4277" customWidth="1"/>
    <col min="6663" max="6663" width="1.6640625" style="4277" customWidth="1"/>
    <col min="6664" max="6681" width="2.21875" style="4277" customWidth="1"/>
    <col min="6682" max="6684" width="2.77734375" style="4277" customWidth="1"/>
    <col min="6685" max="6690" width="2.21875" style="4277" customWidth="1"/>
    <col min="6691" max="6691" width="2.6640625" style="4277" customWidth="1"/>
    <col min="6692" max="6692" width="3.44140625" style="4277" customWidth="1"/>
    <col min="6693" max="6702" width="2.6640625" style="4277" customWidth="1"/>
    <col min="6703" max="6703" width="3.44140625" style="4277" customWidth="1"/>
    <col min="6704" max="6714" width="2.21875" style="4277" customWidth="1"/>
    <col min="6715" max="6715" width="9" style="4277"/>
    <col min="6716" max="6716" width="38.33203125" style="4277" customWidth="1"/>
    <col min="6717" max="6912" width="9" style="4277"/>
    <col min="6913" max="6914" width="2.21875" style="4277" customWidth="1"/>
    <col min="6915" max="6915" width="3.6640625" style="4277" customWidth="1"/>
    <col min="6916" max="6918" width="2.21875" style="4277" customWidth="1"/>
    <col min="6919" max="6919" width="1.6640625" style="4277" customWidth="1"/>
    <col min="6920" max="6937" width="2.21875" style="4277" customWidth="1"/>
    <col min="6938" max="6940" width="2.77734375" style="4277" customWidth="1"/>
    <col min="6941" max="6946" width="2.21875" style="4277" customWidth="1"/>
    <col min="6947" max="6947" width="2.6640625" style="4277" customWidth="1"/>
    <col min="6948" max="6948" width="3.44140625" style="4277" customWidth="1"/>
    <col min="6949" max="6958" width="2.6640625" style="4277" customWidth="1"/>
    <col min="6959" max="6959" width="3.44140625" style="4277" customWidth="1"/>
    <col min="6960" max="6970" width="2.21875" style="4277" customWidth="1"/>
    <col min="6971" max="6971" width="9" style="4277"/>
    <col min="6972" max="6972" width="38.33203125" style="4277" customWidth="1"/>
    <col min="6973" max="7168" width="9" style="4277"/>
    <col min="7169" max="7170" width="2.21875" style="4277" customWidth="1"/>
    <col min="7171" max="7171" width="3.6640625" style="4277" customWidth="1"/>
    <col min="7172" max="7174" width="2.21875" style="4277" customWidth="1"/>
    <col min="7175" max="7175" width="1.6640625" style="4277" customWidth="1"/>
    <col min="7176" max="7193" width="2.21875" style="4277" customWidth="1"/>
    <col min="7194" max="7196" width="2.77734375" style="4277" customWidth="1"/>
    <col min="7197" max="7202" width="2.21875" style="4277" customWidth="1"/>
    <col min="7203" max="7203" width="2.6640625" style="4277" customWidth="1"/>
    <col min="7204" max="7204" width="3.44140625" style="4277" customWidth="1"/>
    <col min="7205" max="7214" width="2.6640625" style="4277" customWidth="1"/>
    <col min="7215" max="7215" width="3.44140625" style="4277" customWidth="1"/>
    <col min="7216" max="7226" width="2.21875" style="4277" customWidth="1"/>
    <col min="7227" max="7227" width="9" style="4277"/>
    <col min="7228" max="7228" width="38.33203125" style="4277" customWidth="1"/>
    <col min="7229" max="7424" width="9" style="4277"/>
    <col min="7425" max="7426" width="2.21875" style="4277" customWidth="1"/>
    <col min="7427" max="7427" width="3.6640625" style="4277" customWidth="1"/>
    <col min="7428" max="7430" width="2.21875" style="4277" customWidth="1"/>
    <col min="7431" max="7431" width="1.6640625" style="4277" customWidth="1"/>
    <col min="7432" max="7449" width="2.21875" style="4277" customWidth="1"/>
    <col min="7450" max="7452" width="2.77734375" style="4277" customWidth="1"/>
    <col min="7453" max="7458" width="2.21875" style="4277" customWidth="1"/>
    <col min="7459" max="7459" width="2.6640625" style="4277" customWidth="1"/>
    <col min="7460" max="7460" width="3.44140625" style="4277" customWidth="1"/>
    <col min="7461" max="7470" width="2.6640625" style="4277" customWidth="1"/>
    <col min="7471" max="7471" width="3.44140625" style="4277" customWidth="1"/>
    <col min="7472" max="7482" width="2.21875" style="4277" customWidth="1"/>
    <col min="7483" max="7483" width="9" style="4277"/>
    <col min="7484" max="7484" width="38.33203125" style="4277" customWidth="1"/>
    <col min="7485" max="7680" width="9" style="4277"/>
    <col min="7681" max="7682" width="2.21875" style="4277" customWidth="1"/>
    <col min="7683" max="7683" width="3.6640625" style="4277" customWidth="1"/>
    <col min="7684" max="7686" width="2.21875" style="4277" customWidth="1"/>
    <col min="7687" max="7687" width="1.6640625" style="4277" customWidth="1"/>
    <col min="7688" max="7705" width="2.21875" style="4277" customWidth="1"/>
    <col min="7706" max="7708" width="2.77734375" style="4277" customWidth="1"/>
    <col min="7709" max="7714" width="2.21875" style="4277" customWidth="1"/>
    <col min="7715" max="7715" width="2.6640625" style="4277" customWidth="1"/>
    <col min="7716" max="7716" width="3.44140625" style="4277" customWidth="1"/>
    <col min="7717" max="7726" width="2.6640625" style="4277" customWidth="1"/>
    <col min="7727" max="7727" width="3.44140625" style="4277" customWidth="1"/>
    <col min="7728" max="7738" width="2.21875" style="4277" customWidth="1"/>
    <col min="7739" max="7739" width="9" style="4277"/>
    <col min="7740" max="7740" width="38.33203125" style="4277" customWidth="1"/>
    <col min="7741" max="7936" width="9" style="4277"/>
    <col min="7937" max="7938" width="2.21875" style="4277" customWidth="1"/>
    <col min="7939" max="7939" width="3.6640625" style="4277" customWidth="1"/>
    <col min="7940" max="7942" width="2.21875" style="4277" customWidth="1"/>
    <col min="7943" max="7943" width="1.6640625" style="4277" customWidth="1"/>
    <col min="7944" max="7961" width="2.21875" style="4277" customWidth="1"/>
    <col min="7962" max="7964" width="2.77734375" style="4277" customWidth="1"/>
    <col min="7965" max="7970" width="2.21875" style="4277" customWidth="1"/>
    <col min="7971" max="7971" width="2.6640625" style="4277" customWidth="1"/>
    <col min="7972" max="7972" width="3.44140625" style="4277" customWidth="1"/>
    <col min="7973" max="7982" width="2.6640625" style="4277" customWidth="1"/>
    <col min="7983" max="7983" width="3.44140625" style="4277" customWidth="1"/>
    <col min="7984" max="7994" width="2.21875" style="4277" customWidth="1"/>
    <col min="7995" max="7995" width="9" style="4277"/>
    <col min="7996" max="7996" width="38.33203125" style="4277" customWidth="1"/>
    <col min="7997" max="8192" width="9" style="4277"/>
    <col min="8193" max="8194" width="2.21875" style="4277" customWidth="1"/>
    <col min="8195" max="8195" width="3.6640625" style="4277" customWidth="1"/>
    <col min="8196" max="8198" width="2.21875" style="4277" customWidth="1"/>
    <col min="8199" max="8199" width="1.6640625" style="4277" customWidth="1"/>
    <col min="8200" max="8217" width="2.21875" style="4277" customWidth="1"/>
    <col min="8218" max="8220" width="2.77734375" style="4277" customWidth="1"/>
    <col min="8221" max="8226" width="2.21875" style="4277" customWidth="1"/>
    <col min="8227" max="8227" width="2.6640625" style="4277" customWidth="1"/>
    <col min="8228" max="8228" width="3.44140625" style="4277" customWidth="1"/>
    <col min="8229" max="8238" width="2.6640625" style="4277" customWidth="1"/>
    <col min="8239" max="8239" width="3.44140625" style="4277" customWidth="1"/>
    <col min="8240" max="8250" width="2.21875" style="4277" customWidth="1"/>
    <col min="8251" max="8251" width="9" style="4277"/>
    <col min="8252" max="8252" width="38.33203125" style="4277" customWidth="1"/>
    <col min="8253" max="8448" width="9" style="4277"/>
    <col min="8449" max="8450" width="2.21875" style="4277" customWidth="1"/>
    <col min="8451" max="8451" width="3.6640625" style="4277" customWidth="1"/>
    <col min="8452" max="8454" width="2.21875" style="4277" customWidth="1"/>
    <col min="8455" max="8455" width="1.6640625" style="4277" customWidth="1"/>
    <col min="8456" max="8473" width="2.21875" style="4277" customWidth="1"/>
    <col min="8474" max="8476" width="2.77734375" style="4277" customWidth="1"/>
    <col min="8477" max="8482" width="2.21875" style="4277" customWidth="1"/>
    <col min="8483" max="8483" width="2.6640625" style="4277" customWidth="1"/>
    <col min="8484" max="8484" width="3.44140625" style="4277" customWidth="1"/>
    <col min="8485" max="8494" width="2.6640625" style="4277" customWidth="1"/>
    <col min="8495" max="8495" width="3.44140625" style="4277" customWidth="1"/>
    <col min="8496" max="8506" width="2.21875" style="4277" customWidth="1"/>
    <col min="8507" max="8507" width="9" style="4277"/>
    <col min="8508" max="8508" width="38.33203125" style="4277" customWidth="1"/>
    <col min="8509" max="8704" width="9" style="4277"/>
    <col min="8705" max="8706" width="2.21875" style="4277" customWidth="1"/>
    <col min="8707" max="8707" width="3.6640625" style="4277" customWidth="1"/>
    <col min="8708" max="8710" width="2.21875" style="4277" customWidth="1"/>
    <col min="8711" max="8711" width="1.6640625" style="4277" customWidth="1"/>
    <col min="8712" max="8729" width="2.21875" style="4277" customWidth="1"/>
    <col min="8730" max="8732" width="2.77734375" style="4277" customWidth="1"/>
    <col min="8733" max="8738" width="2.21875" style="4277" customWidth="1"/>
    <col min="8739" max="8739" width="2.6640625" style="4277" customWidth="1"/>
    <col min="8740" max="8740" width="3.44140625" style="4277" customWidth="1"/>
    <col min="8741" max="8750" width="2.6640625" style="4277" customWidth="1"/>
    <col min="8751" max="8751" width="3.44140625" style="4277" customWidth="1"/>
    <col min="8752" max="8762" width="2.21875" style="4277" customWidth="1"/>
    <col min="8763" max="8763" width="9" style="4277"/>
    <col min="8764" max="8764" width="38.33203125" style="4277" customWidth="1"/>
    <col min="8765" max="8960" width="9" style="4277"/>
    <col min="8961" max="8962" width="2.21875" style="4277" customWidth="1"/>
    <col min="8963" max="8963" width="3.6640625" style="4277" customWidth="1"/>
    <col min="8964" max="8966" width="2.21875" style="4277" customWidth="1"/>
    <col min="8967" max="8967" width="1.6640625" style="4277" customWidth="1"/>
    <col min="8968" max="8985" width="2.21875" style="4277" customWidth="1"/>
    <col min="8986" max="8988" width="2.77734375" style="4277" customWidth="1"/>
    <col min="8989" max="8994" width="2.21875" style="4277" customWidth="1"/>
    <col min="8995" max="8995" width="2.6640625" style="4277" customWidth="1"/>
    <col min="8996" max="8996" width="3.44140625" style="4277" customWidth="1"/>
    <col min="8997" max="9006" width="2.6640625" style="4277" customWidth="1"/>
    <col min="9007" max="9007" width="3.44140625" style="4277" customWidth="1"/>
    <col min="9008" max="9018" width="2.21875" style="4277" customWidth="1"/>
    <col min="9019" max="9019" width="9" style="4277"/>
    <col min="9020" max="9020" width="38.33203125" style="4277" customWidth="1"/>
    <col min="9021" max="9216" width="9" style="4277"/>
    <col min="9217" max="9218" width="2.21875" style="4277" customWidth="1"/>
    <col min="9219" max="9219" width="3.6640625" style="4277" customWidth="1"/>
    <col min="9220" max="9222" width="2.21875" style="4277" customWidth="1"/>
    <col min="9223" max="9223" width="1.6640625" style="4277" customWidth="1"/>
    <col min="9224" max="9241" width="2.21875" style="4277" customWidth="1"/>
    <col min="9242" max="9244" width="2.77734375" style="4277" customWidth="1"/>
    <col min="9245" max="9250" width="2.21875" style="4277" customWidth="1"/>
    <col min="9251" max="9251" width="2.6640625" style="4277" customWidth="1"/>
    <col min="9252" max="9252" width="3.44140625" style="4277" customWidth="1"/>
    <col min="9253" max="9262" width="2.6640625" style="4277" customWidth="1"/>
    <col min="9263" max="9263" width="3.44140625" style="4277" customWidth="1"/>
    <col min="9264" max="9274" width="2.21875" style="4277" customWidth="1"/>
    <col min="9275" max="9275" width="9" style="4277"/>
    <col min="9276" max="9276" width="38.33203125" style="4277" customWidth="1"/>
    <col min="9277" max="9472" width="9" style="4277"/>
    <col min="9473" max="9474" width="2.21875" style="4277" customWidth="1"/>
    <col min="9475" max="9475" width="3.6640625" style="4277" customWidth="1"/>
    <col min="9476" max="9478" width="2.21875" style="4277" customWidth="1"/>
    <col min="9479" max="9479" width="1.6640625" style="4277" customWidth="1"/>
    <col min="9480" max="9497" width="2.21875" style="4277" customWidth="1"/>
    <col min="9498" max="9500" width="2.77734375" style="4277" customWidth="1"/>
    <col min="9501" max="9506" width="2.21875" style="4277" customWidth="1"/>
    <col min="9507" max="9507" width="2.6640625" style="4277" customWidth="1"/>
    <col min="9508" max="9508" width="3.44140625" style="4277" customWidth="1"/>
    <col min="9509" max="9518" width="2.6640625" style="4277" customWidth="1"/>
    <col min="9519" max="9519" width="3.44140625" style="4277" customWidth="1"/>
    <col min="9520" max="9530" width="2.21875" style="4277" customWidth="1"/>
    <col min="9531" max="9531" width="9" style="4277"/>
    <col min="9532" max="9532" width="38.33203125" style="4277" customWidth="1"/>
    <col min="9533" max="9728" width="9" style="4277"/>
    <col min="9729" max="9730" width="2.21875" style="4277" customWidth="1"/>
    <col min="9731" max="9731" width="3.6640625" style="4277" customWidth="1"/>
    <col min="9732" max="9734" width="2.21875" style="4277" customWidth="1"/>
    <col min="9735" max="9735" width="1.6640625" style="4277" customWidth="1"/>
    <col min="9736" max="9753" width="2.21875" style="4277" customWidth="1"/>
    <col min="9754" max="9756" width="2.77734375" style="4277" customWidth="1"/>
    <col min="9757" max="9762" width="2.21875" style="4277" customWidth="1"/>
    <col min="9763" max="9763" width="2.6640625" style="4277" customWidth="1"/>
    <col min="9764" max="9764" width="3.44140625" style="4277" customWidth="1"/>
    <col min="9765" max="9774" width="2.6640625" style="4277" customWidth="1"/>
    <col min="9775" max="9775" width="3.44140625" style="4277" customWidth="1"/>
    <col min="9776" max="9786" width="2.21875" style="4277" customWidth="1"/>
    <col min="9787" max="9787" width="9" style="4277"/>
    <col min="9788" max="9788" width="38.33203125" style="4277" customWidth="1"/>
    <col min="9789" max="9984" width="9" style="4277"/>
    <col min="9985" max="9986" width="2.21875" style="4277" customWidth="1"/>
    <col min="9987" max="9987" width="3.6640625" style="4277" customWidth="1"/>
    <col min="9988" max="9990" width="2.21875" style="4277" customWidth="1"/>
    <col min="9991" max="9991" width="1.6640625" style="4277" customWidth="1"/>
    <col min="9992" max="10009" width="2.21875" style="4277" customWidth="1"/>
    <col min="10010" max="10012" width="2.77734375" style="4277" customWidth="1"/>
    <col min="10013" max="10018" width="2.21875" style="4277" customWidth="1"/>
    <col min="10019" max="10019" width="2.6640625" style="4277" customWidth="1"/>
    <col min="10020" max="10020" width="3.44140625" style="4277" customWidth="1"/>
    <col min="10021" max="10030" width="2.6640625" style="4277" customWidth="1"/>
    <col min="10031" max="10031" width="3.44140625" style="4277" customWidth="1"/>
    <col min="10032" max="10042" width="2.21875" style="4277" customWidth="1"/>
    <col min="10043" max="10043" width="9" style="4277"/>
    <col min="10044" max="10044" width="38.33203125" style="4277" customWidth="1"/>
    <col min="10045" max="10240" width="9" style="4277"/>
    <col min="10241" max="10242" width="2.21875" style="4277" customWidth="1"/>
    <col min="10243" max="10243" width="3.6640625" style="4277" customWidth="1"/>
    <col min="10244" max="10246" width="2.21875" style="4277" customWidth="1"/>
    <col min="10247" max="10247" width="1.6640625" style="4277" customWidth="1"/>
    <col min="10248" max="10265" width="2.21875" style="4277" customWidth="1"/>
    <col min="10266" max="10268" width="2.77734375" style="4277" customWidth="1"/>
    <col min="10269" max="10274" width="2.21875" style="4277" customWidth="1"/>
    <col min="10275" max="10275" width="2.6640625" style="4277" customWidth="1"/>
    <col min="10276" max="10276" width="3.44140625" style="4277" customWidth="1"/>
    <col min="10277" max="10286" width="2.6640625" style="4277" customWidth="1"/>
    <col min="10287" max="10287" width="3.44140625" style="4277" customWidth="1"/>
    <col min="10288" max="10298" width="2.21875" style="4277" customWidth="1"/>
    <col min="10299" max="10299" width="9" style="4277"/>
    <col min="10300" max="10300" width="38.33203125" style="4277" customWidth="1"/>
    <col min="10301" max="10496" width="9" style="4277"/>
    <col min="10497" max="10498" width="2.21875" style="4277" customWidth="1"/>
    <col min="10499" max="10499" width="3.6640625" style="4277" customWidth="1"/>
    <col min="10500" max="10502" width="2.21875" style="4277" customWidth="1"/>
    <col min="10503" max="10503" width="1.6640625" style="4277" customWidth="1"/>
    <col min="10504" max="10521" width="2.21875" style="4277" customWidth="1"/>
    <col min="10522" max="10524" width="2.77734375" style="4277" customWidth="1"/>
    <col min="10525" max="10530" width="2.21875" style="4277" customWidth="1"/>
    <col min="10531" max="10531" width="2.6640625" style="4277" customWidth="1"/>
    <col min="10532" max="10532" width="3.44140625" style="4277" customWidth="1"/>
    <col min="10533" max="10542" width="2.6640625" style="4277" customWidth="1"/>
    <col min="10543" max="10543" width="3.44140625" style="4277" customWidth="1"/>
    <col min="10544" max="10554" width="2.21875" style="4277" customWidth="1"/>
    <col min="10555" max="10555" width="9" style="4277"/>
    <col min="10556" max="10556" width="38.33203125" style="4277" customWidth="1"/>
    <col min="10557" max="10752" width="9" style="4277"/>
    <col min="10753" max="10754" width="2.21875" style="4277" customWidth="1"/>
    <col min="10755" max="10755" width="3.6640625" style="4277" customWidth="1"/>
    <col min="10756" max="10758" width="2.21875" style="4277" customWidth="1"/>
    <col min="10759" max="10759" width="1.6640625" style="4277" customWidth="1"/>
    <col min="10760" max="10777" width="2.21875" style="4277" customWidth="1"/>
    <col min="10778" max="10780" width="2.77734375" style="4277" customWidth="1"/>
    <col min="10781" max="10786" width="2.21875" style="4277" customWidth="1"/>
    <col min="10787" max="10787" width="2.6640625" style="4277" customWidth="1"/>
    <col min="10788" max="10788" width="3.44140625" style="4277" customWidth="1"/>
    <col min="10789" max="10798" width="2.6640625" style="4277" customWidth="1"/>
    <col min="10799" max="10799" width="3.44140625" style="4277" customWidth="1"/>
    <col min="10800" max="10810" width="2.21875" style="4277" customWidth="1"/>
    <col min="10811" max="10811" width="9" style="4277"/>
    <col min="10812" max="10812" width="38.33203125" style="4277" customWidth="1"/>
    <col min="10813" max="11008" width="9" style="4277"/>
    <col min="11009" max="11010" width="2.21875" style="4277" customWidth="1"/>
    <col min="11011" max="11011" width="3.6640625" style="4277" customWidth="1"/>
    <col min="11012" max="11014" width="2.21875" style="4277" customWidth="1"/>
    <col min="11015" max="11015" width="1.6640625" style="4277" customWidth="1"/>
    <col min="11016" max="11033" width="2.21875" style="4277" customWidth="1"/>
    <col min="11034" max="11036" width="2.77734375" style="4277" customWidth="1"/>
    <col min="11037" max="11042" width="2.21875" style="4277" customWidth="1"/>
    <col min="11043" max="11043" width="2.6640625" style="4277" customWidth="1"/>
    <col min="11044" max="11044" width="3.44140625" style="4277" customWidth="1"/>
    <col min="11045" max="11054" width="2.6640625" style="4277" customWidth="1"/>
    <col min="11055" max="11055" width="3.44140625" style="4277" customWidth="1"/>
    <col min="11056" max="11066" width="2.21875" style="4277" customWidth="1"/>
    <col min="11067" max="11067" width="9" style="4277"/>
    <col min="11068" max="11068" width="38.33203125" style="4277" customWidth="1"/>
    <col min="11069" max="11264" width="9" style="4277"/>
    <col min="11265" max="11266" width="2.21875" style="4277" customWidth="1"/>
    <col min="11267" max="11267" width="3.6640625" style="4277" customWidth="1"/>
    <col min="11268" max="11270" width="2.21875" style="4277" customWidth="1"/>
    <col min="11271" max="11271" width="1.6640625" style="4277" customWidth="1"/>
    <col min="11272" max="11289" width="2.21875" style="4277" customWidth="1"/>
    <col min="11290" max="11292" width="2.77734375" style="4277" customWidth="1"/>
    <col min="11293" max="11298" width="2.21875" style="4277" customWidth="1"/>
    <col min="11299" max="11299" width="2.6640625" style="4277" customWidth="1"/>
    <col min="11300" max="11300" width="3.44140625" style="4277" customWidth="1"/>
    <col min="11301" max="11310" width="2.6640625" style="4277" customWidth="1"/>
    <col min="11311" max="11311" width="3.44140625" style="4277" customWidth="1"/>
    <col min="11312" max="11322" width="2.21875" style="4277" customWidth="1"/>
    <col min="11323" max="11323" width="9" style="4277"/>
    <col min="11324" max="11324" width="38.33203125" style="4277" customWidth="1"/>
    <col min="11325" max="11520" width="9" style="4277"/>
    <col min="11521" max="11522" width="2.21875" style="4277" customWidth="1"/>
    <col min="11523" max="11523" width="3.6640625" style="4277" customWidth="1"/>
    <col min="11524" max="11526" width="2.21875" style="4277" customWidth="1"/>
    <col min="11527" max="11527" width="1.6640625" style="4277" customWidth="1"/>
    <col min="11528" max="11545" width="2.21875" style="4277" customWidth="1"/>
    <col min="11546" max="11548" width="2.77734375" style="4277" customWidth="1"/>
    <col min="11549" max="11554" width="2.21875" style="4277" customWidth="1"/>
    <col min="11555" max="11555" width="2.6640625" style="4277" customWidth="1"/>
    <col min="11556" max="11556" width="3.44140625" style="4277" customWidth="1"/>
    <col min="11557" max="11566" width="2.6640625" style="4277" customWidth="1"/>
    <col min="11567" max="11567" width="3.44140625" style="4277" customWidth="1"/>
    <col min="11568" max="11578" width="2.21875" style="4277" customWidth="1"/>
    <col min="11579" max="11579" width="9" style="4277"/>
    <col min="11580" max="11580" width="38.33203125" style="4277" customWidth="1"/>
    <col min="11581" max="11776" width="9" style="4277"/>
    <col min="11777" max="11778" width="2.21875" style="4277" customWidth="1"/>
    <col min="11779" max="11779" width="3.6640625" style="4277" customWidth="1"/>
    <col min="11780" max="11782" width="2.21875" style="4277" customWidth="1"/>
    <col min="11783" max="11783" width="1.6640625" style="4277" customWidth="1"/>
    <col min="11784" max="11801" width="2.21875" style="4277" customWidth="1"/>
    <col min="11802" max="11804" width="2.77734375" style="4277" customWidth="1"/>
    <col min="11805" max="11810" width="2.21875" style="4277" customWidth="1"/>
    <col min="11811" max="11811" width="2.6640625" style="4277" customWidth="1"/>
    <col min="11812" max="11812" width="3.44140625" style="4277" customWidth="1"/>
    <col min="11813" max="11822" width="2.6640625" style="4277" customWidth="1"/>
    <col min="11823" max="11823" width="3.44140625" style="4277" customWidth="1"/>
    <col min="11824" max="11834" width="2.21875" style="4277" customWidth="1"/>
    <col min="11835" max="11835" width="9" style="4277"/>
    <col min="11836" max="11836" width="38.33203125" style="4277" customWidth="1"/>
    <col min="11837" max="12032" width="9" style="4277"/>
    <col min="12033" max="12034" width="2.21875" style="4277" customWidth="1"/>
    <col min="12035" max="12035" width="3.6640625" style="4277" customWidth="1"/>
    <col min="12036" max="12038" width="2.21875" style="4277" customWidth="1"/>
    <col min="12039" max="12039" width="1.6640625" style="4277" customWidth="1"/>
    <col min="12040" max="12057" width="2.21875" style="4277" customWidth="1"/>
    <col min="12058" max="12060" width="2.77734375" style="4277" customWidth="1"/>
    <col min="12061" max="12066" width="2.21875" style="4277" customWidth="1"/>
    <col min="12067" max="12067" width="2.6640625" style="4277" customWidth="1"/>
    <col min="12068" max="12068" width="3.44140625" style="4277" customWidth="1"/>
    <col min="12069" max="12078" width="2.6640625" style="4277" customWidth="1"/>
    <col min="12079" max="12079" width="3.44140625" style="4277" customWidth="1"/>
    <col min="12080" max="12090" width="2.21875" style="4277" customWidth="1"/>
    <col min="12091" max="12091" width="9" style="4277"/>
    <col min="12092" max="12092" width="38.33203125" style="4277" customWidth="1"/>
    <col min="12093" max="12288" width="9" style="4277"/>
    <col min="12289" max="12290" width="2.21875" style="4277" customWidth="1"/>
    <col min="12291" max="12291" width="3.6640625" style="4277" customWidth="1"/>
    <col min="12292" max="12294" width="2.21875" style="4277" customWidth="1"/>
    <col min="12295" max="12295" width="1.6640625" style="4277" customWidth="1"/>
    <col min="12296" max="12313" width="2.21875" style="4277" customWidth="1"/>
    <col min="12314" max="12316" width="2.77734375" style="4277" customWidth="1"/>
    <col min="12317" max="12322" width="2.21875" style="4277" customWidth="1"/>
    <col min="12323" max="12323" width="2.6640625" style="4277" customWidth="1"/>
    <col min="12324" max="12324" width="3.44140625" style="4277" customWidth="1"/>
    <col min="12325" max="12334" width="2.6640625" style="4277" customWidth="1"/>
    <col min="12335" max="12335" width="3.44140625" style="4277" customWidth="1"/>
    <col min="12336" max="12346" width="2.21875" style="4277" customWidth="1"/>
    <col min="12347" max="12347" width="9" style="4277"/>
    <col min="12348" max="12348" width="38.33203125" style="4277" customWidth="1"/>
    <col min="12349" max="12544" width="9" style="4277"/>
    <col min="12545" max="12546" width="2.21875" style="4277" customWidth="1"/>
    <col min="12547" max="12547" width="3.6640625" style="4277" customWidth="1"/>
    <col min="12548" max="12550" width="2.21875" style="4277" customWidth="1"/>
    <col min="12551" max="12551" width="1.6640625" style="4277" customWidth="1"/>
    <col min="12552" max="12569" width="2.21875" style="4277" customWidth="1"/>
    <col min="12570" max="12572" width="2.77734375" style="4277" customWidth="1"/>
    <col min="12573" max="12578" width="2.21875" style="4277" customWidth="1"/>
    <col min="12579" max="12579" width="2.6640625" style="4277" customWidth="1"/>
    <col min="12580" max="12580" width="3.44140625" style="4277" customWidth="1"/>
    <col min="12581" max="12590" width="2.6640625" style="4277" customWidth="1"/>
    <col min="12591" max="12591" width="3.44140625" style="4277" customWidth="1"/>
    <col min="12592" max="12602" width="2.21875" style="4277" customWidth="1"/>
    <col min="12603" max="12603" width="9" style="4277"/>
    <col min="12604" max="12604" width="38.33203125" style="4277" customWidth="1"/>
    <col min="12605" max="12800" width="9" style="4277"/>
    <col min="12801" max="12802" width="2.21875" style="4277" customWidth="1"/>
    <col min="12803" max="12803" width="3.6640625" style="4277" customWidth="1"/>
    <col min="12804" max="12806" width="2.21875" style="4277" customWidth="1"/>
    <col min="12807" max="12807" width="1.6640625" style="4277" customWidth="1"/>
    <col min="12808" max="12825" width="2.21875" style="4277" customWidth="1"/>
    <col min="12826" max="12828" width="2.77734375" style="4277" customWidth="1"/>
    <col min="12829" max="12834" width="2.21875" style="4277" customWidth="1"/>
    <col min="12835" max="12835" width="2.6640625" style="4277" customWidth="1"/>
    <col min="12836" max="12836" width="3.44140625" style="4277" customWidth="1"/>
    <col min="12837" max="12846" width="2.6640625" style="4277" customWidth="1"/>
    <col min="12847" max="12847" width="3.44140625" style="4277" customWidth="1"/>
    <col min="12848" max="12858" width="2.21875" style="4277" customWidth="1"/>
    <col min="12859" max="12859" width="9" style="4277"/>
    <col min="12860" max="12860" width="38.33203125" style="4277" customWidth="1"/>
    <col min="12861" max="13056" width="9" style="4277"/>
    <col min="13057" max="13058" width="2.21875" style="4277" customWidth="1"/>
    <col min="13059" max="13059" width="3.6640625" style="4277" customWidth="1"/>
    <col min="13060" max="13062" width="2.21875" style="4277" customWidth="1"/>
    <col min="13063" max="13063" width="1.6640625" style="4277" customWidth="1"/>
    <col min="13064" max="13081" width="2.21875" style="4277" customWidth="1"/>
    <col min="13082" max="13084" width="2.77734375" style="4277" customWidth="1"/>
    <col min="13085" max="13090" width="2.21875" style="4277" customWidth="1"/>
    <col min="13091" max="13091" width="2.6640625" style="4277" customWidth="1"/>
    <col min="13092" max="13092" width="3.44140625" style="4277" customWidth="1"/>
    <col min="13093" max="13102" width="2.6640625" style="4277" customWidth="1"/>
    <col min="13103" max="13103" width="3.44140625" style="4277" customWidth="1"/>
    <col min="13104" max="13114" width="2.21875" style="4277" customWidth="1"/>
    <col min="13115" max="13115" width="9" style="4277"/>
    <col min="13116" max="13116" width="38.33203125" style="4277" customWidth="1"/>
    <col min="13117" max="13312" width="9" style="4277"/>
    <col min="13313" max="13314" width="2.21875" style="4277" customWidth="1"/>
    <col min="13315" max="13315" width="3.6640625" style="4277" customWidth="1"/>
    <col min="13316" max="13318" width="2.21875" style="4277" customWidth="1"/>
    <col min="13319" max="13319" width="1.6640625" style="4277" customWidth="1"/>
    <col min="13320" max="13337" width="2.21875" style="4277" customWidth="1"/>
    <col min="13338" max="13340" width="2.77734375" style="4277" customWidth="1"/>
    <col min="13341" max="13346" width="2.21875" style="4277" customWidth="1"/>
    <col min="13347" max="13347" width="2.6640625" style="4277" customWidth="1"/>
    <col min="13348" max="13348" width="3.44140625" style="4277" customWidth="1"/>
    <col min="13349" max="13358" width="2.6640625" style="4277" customWidth="1"/>
    <col min="13359" max="13359" width="3.44140625" style="4277" customWidth="1"/>
    <col min="13360" max="13370" width="2.21875" style="4277" customWidth="1"/>
    <col min="13371" max="13371" width="9" style="4277"/>
    <col min="13372" max="13372" width="38.33203125" style="4277" customWidth="1"/>
    <col min="13373" max="13568" width="9" style="4277"/>
    <col min="13569" max="13570" width="2.21875" style="4277" customWidth="1"/>
    <col min="13571" max="13571" width="3.6640625" style="4277" customWidth="1"/>
    <col min="13572" max="13574" width="2.21875" style="4277" customWidth="1"/>
    <col min="13575" max="13575" width="1.6640625" style="4277" customWidth="1"/>
    <col min="13576" max="13593" width="2.21875" style="4277" customWidth="1"/>
    <col min="13594" max="13596" width="2.77734375" style="4277" customWidth="1"/>
    <col min="13597" max="13602" width="2.21875" style="4277" customWidth="1"/>
    <col min="13603" max="13603" width="2.6640625" style="4277" customWidth="1"/>
    <col min="13604" max="13604" width="3.44140625" style="4277" customWidth="1"/>
    <col min="13605" max="13614" width="2.6640625" style="4277" customWidth="1"/>
    <col min="13615" max="13615" width="3.44140625" style="4277" customWidth="1"/>
    <col min="13616" max="13626" width="2.21875" style="4277" customWidth="1"/>
    <col min="13627" max="13627" width="9" style="4277"/>
    <col min="13628" max="13628" width="38.33203125" style="4277" customWidth="1"/>
    <col min="13629" max="13824" width="9" style="4277"/>
    <col min="13825" max="13826" width="2.21875" style="4277" customWidth="1"/>
    <col min="13827" max="13827" width="3.6640625" style="4277" customWidth="1"/>
    <col min="13828" max="13830" width="2.21875" style="4277" customWidth="1"/>
    <col min="13831" max="13831" width="1.6640625" style="4277" customWidth="1"/>
    <col min="13832" max="13849" width="2.21875" style="4277" customWidth="1"/>
    <col min="13850" max="13852" width="2.77734375" style="4277" customWidth="1"/>
    <col min="13853" max="13858" width="2.21875" style="4277" customWidth="1"/>
    <col min="13859" max="13859" width="2.6640625" style="4277" customWidth="1"/>
    <col min="13860" max="13860" width="3.44140625" style="4277" customWidth="1"/>
    <col min="13861" max="13870" width="2.6640625" style="4277" customWidth="1"/>
    <col min="13871" max="13871" width="3.44140625" style="4277" customWidth="1"/>
    <col min="13872" max="13882" width="2.21875" style="4277" customWidth="1"/>
    <col min="13883" max="13883" width="9" style="4277"/>
    <col min="13884" max="13884" width="38.33203125" style="4277" customWidth="1"/>
    <col min="13885" max="14080" width="9" style="4277"/>
    <col min="14081" max="14082" width="2.21875" style="4277" customWidth="1"/>
    <col min="14083" max="14083" width="3.6640625" style="4277" customWidth="1"/>
    <col min="14084" max="14086" width="2.21875" style="4277" customWidth="1"/>
    <col min="14087" max="14087" width="1.6640625" style="4277" customWidth="1"/>
    <col min="14088" max="14105" width="2.21875" style="4277" customWidth="1"/>
    <col min="14106" max="14108" width="2.77734375" style="4277" customWidth="1"/>
    <col min="14109" max="14114" width="2.21875" style="4277" customWidth="1"/>
    <col min="14115" max="14115" width="2.6640625" style="4277" customWidth="1"/>
    <col min="14116" max="14116" width="3.44140625" style="4277" customWidth="1"/>
    <col min="14117" max="14126" width="2.6640625" style="4277" customWidth="1"/>
    <col min="14127" max="14127" width="3.44140625" style="4277" customWidth="1"/>
    <col min="14128" max="14138" width="2.21875" style="4277" customWidth="1"/>
    <col min="14139" max="14139" width="9" style="4277"/>
    <col min="14140" max="14140" width="38.33203125" style="4277" customWidth="1"/>
    <col min="14141" max="14336" width="9" style="4277"/>
    <col min="14337" max="14338" width="2.21875" style="4277" customWidth="1"/>
    <col min="14339" max="14339" width="3.6640625" style="4277" customWidth="1"/>
    <col min="14340" max="14342" width="2.21875" style="4277" customWidth="1"/>
    <col min="14343" max="14343" width="1.6640625" style="4277" customWidth="1"/>
    <col min="14344" max="14361" width="2.21875" style="4277" customWidth="1"/>
    <col min="14362" max="14364" width="2.77734375" style="4277" customWidth="1"/>
    <col min="14365" max="14370" width="2.21875" style="4277" customWidth="1"/>
    <col min="14371" max="14371" width="2.6640625" style="4277" customWidth="1"/>
    <col min="14372" max="14372" width="3.44140625" style="4277" customWidth="1"/>
    <col min="14373" max="14382" width="2.6640625" style="4277" customWidth="1"/>
    <col min="14383" max="14383" width="3.44140625" style="4277" customWidth="1"/>
    <col min="14384" max="14394" width="2.21875" style="4277" customWidth="1"/>
    <col min="14395" max="14395" width="9" style="4277"/>
    <col min="14396" max="14396" width="38.33203125" style="4277" customWidth="1"/>
    <col min="14397" max="14592" width="9" style="4277"/>
    <col min="14593" max="14594" width="2.21875" style="4277" customWidth="1"/>
    <col min="14595" max="14595" width="3.6640625" style="4277" customWidth="1"/>
    <col min="14596" max="14598" width="2.21875" style="4277" customWidth="1"/>
    <col min="14599" max="14599" width="1.6640625" style="4277" customWidth="1"/>
    <col min="14600" max="14617" width="2.21875" style="4277" customWidth="1"/>
    <col min="14618" max="14620" width="2.77734375" style="4277" customWidth="1"/>
    <col min="14621" max="14626" width="2.21875" style="4277" customWidth="1"/>
    <col min="14627" max="14627" width="2.6640625" style="4277" customWidth="1"/>
    <col min="14628" max="14628" width="3.44140625" style="4277" customWidth="1"/>
    <col min="14629" max="14638" width="2.6640625" style="4277" customWidth="1"/>
    <col min="14639" max="14639" width="3.44140625" style="4277" customWidth="1"/>
    <col min="14640" max="14650" width="2.21875" style="4277" customWidth="1"/>
    <col min="14651" max="14651" width="9" style="4277"/>
    <col min="14652" max="14652" width="38.33203125" style="4277" customWidth="1"/>
    <col min="14653" max="14848" width="9" style="4277"/>
    <col min="14849" max="14850" width="2.21875" style="4277" customWidth="1"/>
    <col min="14851" max="14851" width="3.6640625" style="4277" customWidth="1"/>
    <col min="14852" max="14854" width="2.21875" style="4277" customWidth="1"/>
    <col min="14855" max="14855" width="1.6640625" style="4277" customWidth="1"/>
    <col min="14856" max="14873" width="2.21875" style="4277" customWidth="1"/>
    <col min="14874" max="14876" width="2.77734375" style="4277" customWidth="1"/>
    <col min="14877" max="14882" width="2.21875" style="4277" customWidth="1"/>
    <col min="14883" max="14883" width="2.6640625" style="4277" customWidth="1"/>
    <col min="14884" max="14884" width="3.44140625" style="4277" customWidth="1"/>
    <col min="14885" max="14894" width="2.6640625" style="4277" customWidth="1"/>
    <col min="14895" max="14895" width="3.44140625" style="4277" customWidth="1"/>
    <col min="14896" max="14906" width="2.21875" style="4277" customWidth="1"/>
    <col min="14907" max="14907" width="9" style="4277"/>
    <col min="14908" max="14908" width="38.33203125" style="4277" customWidth="1"/>
    <col min="14909" max="15104" width="9" style="4277"/>
    <col min="15105" max="15106" width="2.21875" style="4277" customWidth="1"/>
    <col min="15107" max="15107" width="3.6640625" style="4277" customWidth="1"/>
    <col min="15108" max="15110" width="2.21875" style="4277" customWidth="1"/>
    <col min="15111" max="15111" width="1.6640625" style="4277" customWidth="1"/>
    <col min="15112" max="15129" width="2.21875" style="4277" customWidth="1"/>
    <col min="15130" max="15132" width="2.77734375" style="4277" customWidth="1"/>
    <col min="15133" max="15138" width="2.21875" style="4277" customWidth="1"/>
    <col min="15139" max="15139" width="2.6640625" style="4277" customWidth="1"/>
    <col min="15140" max="15140" width="3.44140625" style="4277" customWidth="1"/>
    <col min="15141" max="15150" width="2.6640625" style="4277" customWidth="1"/>
    <col min="15151" max="15151" width="3.44140625" style="4277" customWidth="1"/>
    <col min="15152" max="15162" width="2.21875" style="4277" customWidth="1"/>
    <col min="15163" max="15163" width="9" style="4277"/>
    <col min="15164" max="15164" width="38.33203125" style="4277" customWidth="1"/>
    <col min="15165" max="15360" width="9" style="4277"/>
    <col min="15361" max="15362" width="2.21875" style="4277" customWidth="1"/>
    <col min="15363" max="15363" width="3.6640625" style="4277" customWidth="1"/>
    <col min="15364" max="15366" width="2.21875" style="4277" customWidth="1"/>
    <col min="15367" max="15367" width="1.6640625" style="4277" customWidth="1"/>
    <col min="15368" max="15385" width="2.21875" style="4277" customWidth="1"/>
    <col min="15386" max="15388" width="2.77734375" style="4277" customWidth="1"/>
    <col min="15389" max="15394" width="2.21875" style="4277" customWidth="1"/>
    <col min="15395" max="15395" width="2.6640625" style="4277" customWidth="1"/>
    <col min="15396" max="15396" width="3.44140625" style="4277" customWidth="1"/>
    <col min="15397" max="15406" width="2.6640625" style="4277" customWidth="1"/>
    <col min="15407" max="15407" width="3.44140625" style="4277" customWidth="1"/>
    <col min="15408" max="15418" width="2.21875" style="4277" customWidth="1"/>
    <col min="15419" max="15419" width="9" style="4277"/>
    <col min="15420" max="15420" width="38.33203125" style="4277" customWidth="1"/>
    <col min="15421" max="15616" width="9" style="4277"/>
    <col min="15617" max="15618" width="2.21875" style="4277" customWidth="1"/>
    <col min="15619" max="15619" width="3.6640625" style="4277" customWidth="1"/>
    <col min="15620" max="15622" width="2.21875" style="4277" customWidth="1"/>
    <col min="15623" max="15623" width="1.6640625" style="4277" customWidth="1"/>
    <col min="15624" max="15641" width="2.21875" style="4277" customWidth="1"/>
    <col min="15642" max="15644" width="2.77734375" style="4277" customWidth="1"/>
    <col min="15645" max="15650" width="2.21875" style="4277" customWidth="1"/>
    <col min="15651" max="15651" width="2.6640625" style="4277" customWidth="1"/>
    <col min="15652" max="15652" width="3.44140625" style="4277" customWidth="1"/>
    <col min="15653" max="15662" width="2.6640625" style="4277" customWidth="1"/>
    <col min="15663" max="15663" width="3.44140625" style="4277" customWidth="1"/>
    <col min="15664" max="15674" width="2.21875" style="4277" customWidth="1"/>
    <col min="15675" max="15675" width="9" style="4277"/>
    <col min="15676" max="15676" width="38.33203125" style="4277" customWidth="1"/>
    <col min="15677" max="15872" width="9" style="4277"/>
    <col min="15873" max="15874" width="2.21875" style="4277" customWidth="1"/>
    <col min="15875" max="15875" width="3.6640625" style="4277" customWidth="1"/>
    <col min="15876" max="15878" width="2.21875" style="4277" customWidth="1"/>
    <col min="15879" max="15879" width="1.6640625" style="4277" customWidth="1"/>
    <col min="15880" max="15897" width="2.21875" style="4277" customWidth="1"/>
    <col min="15898" max="15900" width="2.77734375" style="4277" customWidth="1"/>
    <col min="15901" max="15906" width="2.21875" style="4277" customWidth="1"/>
    <col min="15907" max="15907" width="2.6640625" style="4277" customWidth="1"/>
    <col min="15908" max="15908" width="3.44140625" style="4277" customWidth="1"/>
    <col min="15909" max="15918" width="2.6640625" style="4277" customWidth="1"/>
    <col min="15919" max="15919" width="3.44140625" style="4277" customWidth="1"/>
    <col min="15920" max="15930" width="2.21875" style="4277" customWidth="1"/>
    <col min="15931" max="15931" width="9" style="4277"/>
    <col min="15932" max="15932" width="38.33203125" style="4277" customWidth="1"/>
    <col min="15933" max="16128" width="9" style="4277"/>
    <col min="16129" max="16130" width="2.21875" style="4277" customWidth="1"/>
    <col min="16131" max="16131" width="3.6640625" style="4277" customWidth="1"/>
    <col min="16132" max="16134" width="2.21875" style="4277" customWidth="1"/>
    <col min="16135" max="16135" width="1.6640625" style="4277" customWidth="1"/>
    <col min="16136" max="16153" width="2.21875" style="4277" customWidth="1"/>
    <col min="16154" max="16156" width="2.77734375" style="4277" customWidth="1"/>
    <col min="16157" max="16162" width="2.21875" style="4277" customWidth="1"/>
    <col min="16163" max="16163" width="2.6640625" style="4277" customWidth="1"/>
    <col min="16164" max="16164" width="3.44140625" style="4277" customWidth="1"/>
    <col min="16165" max="16174" width="2.6640625" style="4277" customWidth="1"/>
    <col min="16175" max="16175" width="3.44140625" style="4277" customWidth="1"/>
    <col min="16176" max="16186" width="2.21875" style="4277" customWidth="1"/>
    <col min="16187" max="16187" width="9" style="4277"/>
    <col min="16188" max="16188" width="38.33203125" style="4277" customWidth="1"/>
    <col min="16189" max="16384" width="9" style="4277"/>
  </cols>
  <sheetData>
    <row r="1" spans="2:51" ht="23.25" customHeight="1">
      <c r="AQ1" s="1023"/>
      <c r="AR1" s="1024" t="s">
        <v>1747</v>
      </c>
      <c r="AS1" s="1025"/>
      <c r="AT1" s="1025"/>
      <c r="AU1" s="1025"/>
      <c r="AV1" s="1025"/>
      <c r="AW1" s="1025"/>
      <c r="AX1" s="1025"/>
      <c r="AY1" s="1025"/>
    </row>
    <row r="2" spans="2:51" ht="21.8" customHeight="1" thickBot="1">
      <c r="AK2" s="532" t="s">
        <v>0</v>
      </c>
      <c r="AL2" s="532"/>
      <c r="AM2" s="532"/>
      <c r="AN2" s="532"/>
      <c r="AO2" s="532"/>
      <c r="AP2" s="532"/>
      <c r="AQ2" s="532"/>
      <c r="AR2" s="829" t="s">
        <v>1748</v>
      </c>
      <c r="AS2" s="4278"/>
      <c r="AT2" s="4278"/>
      <c r="AU2" s="4278"/>
      <c r="AV2" s="4278"/>
      <c r="AW2" s="4278"/>
      <c r="AX2" s="4278"/>
      <c r="AY2" s="4278"/>
    </row>
    <row r="3" spans="2:51" ht="19" thickBot="1">
      <c r="B3" s="535" t="s">
        <v>1749</v>
      </c>
      <c r="C3" s="4279"/>
      <c r="D3" s="4279"/>
      <c r="E3" s="4279"/>
      <c r="F3" s="4279"/>
      <c r="G3" s="4279"/>
      <c r="H3" s="4279"/>
      <c r="I3" s="4279"/>
      <c r="J3" s="4279"/>
      <c r="K3" s="4279"/>
      <c r="L3" s="4279"/>
      <c r="M3" s="4279"/>
      <c r="N3" s="4279"/>
      <c r="O3" s="4279"/>
      <c r="P3" s="4279"/>
      <c r="Q3" s="4279"/>
      <c r="R3" s="4279"/>
      <c r="S3" s="4279"/>
      <c r="T3" s="4279"/>
      <c r="U3" s="4279"/>
      <c r="V3" s="4279"/>
      <c r="W3" s="4279"/>
      <c r="X3" s="4279"/>
      <c r="Y3" s="4279"/>
      <c r="Z3" s="4279"/>
      <c r="AA3" s="4279"/>
      <c r="AB3" s="4279"/>
      <c r="AC3" s="4279"/>
      <c r="AD3" s="4279"/>
      <c r="AE3" s="4279"/>
      <c r="AF3" s="4279"/>
      <c r="AG3" s="4279"/>
      <c r="AH3" s="4279"/>
      <c r="AI3" s="4279"/>
      <c r="AJ3" s="4279"/>
      <c r="AK3" s="4279"/>
      <c r="AL3" s="4279"/>
      <c r="AM3" s="4279"/>
      <c r="AN3" s="4279"/>
      <c r="AO3" s="4279"/>
      <c r="AP3" s="4279"/>
      <c r="AQ3" s="4279"/>
      <c r="AR3" s="4279"/>
      <c r="AS3" s="4279"/>
      <c r="AT3" s="4279"/>
      <c r="AU3" s="4279"/>
      <c r="AV3" s="4279"/>
      <c r="AW3" s="4279"/>
      <c r="AX3" s="4279"/>
      <c r="AY3" s="4280"/>
    </row>
    <row r="4" spans="2:51" ht="20.95" customHeight="1">
      <c r="B4" s="538" t="s">
        <v>3</v>
      </c>
      <c r="C4" s="539"/>
      <c r="D4" s="539"/>
      <c r="E4" s="539"/>
      <c r="F4" s="539"/>
      <c r="G4" s="539"/>
      <c r="H4" s="830" t="s">
        <v>1750</v>
      </c>
      <c r="I4" s="1028"/>
      <c r="J4" s="1028"/>
      <c r="K4" s="1028"/>
      <c r="L4" s="1028"/>
      <c r="M4" s="1028"/>
      <c r="N4" s="1028"/>
      <c r="O4" s="1028"/>
      <c r="P4" s="1028"/>
      <c r="Q4" s="1028"/>
      <c r="R4" s="1028"/>
      <c r="S4" s="1028"/>
      <c r="T4" s="1028"/>
      <c r="U4" s="1028"/>
      <c r="V4" s="1028"/>
      <c r="W4" s="1028"/>
      <c r="X4" s="1028"/>
      <c r="Y4" s="1028"/>
      <c r="Z4" s="542" t="s">
        <v>1751</v>
      </c>
      <c r="AA4" s="2912"/>
      <c r="AB4" s="2912"/>
      <c r="AC4" s="2912"/>
      <c r="AD4" s="2912"/>
      <c r="AE4" s="2913"/>
      <c r="AF4" s="4281" t="s">
        <v>1752</v>
      </c>
      <c r="AG4" s="4282"/>
      <c r="AH4" s="4282"/>
      <c r="AI4" s="4282"/>
      <c r="AJ4" s="4282"/>
      <c r="AK4" s="4282"/>
      <c r="AL4" s="4282"/>
      <c r="AM4" s="4282"/>
      <c r="AN4" s="4282"/>
      <c r="AO4" s="4282"/>
      <c r="AP4" s="4282"/>
      <c r="AQ4" s="4283"/>
      <c r="AR4" s="825" t="s">
        <v>7</v>
      </c>
      <c r="AS4" s="2912"/>
      <c r="AT4" s="2912"/>
      <c r="AU4" s="2912"/>
      <c r="AV4" s="2912"/>
      <c r="AW4" s="2912"/>
      <c r="AX4" s="2912"/>
      <c r="AY4" s="4284"/>
    </row>
    <row r="5" spans="2:51" ht="58.6" customHeight="1">
      <c r="B5" s="553" t="s">
        <v>8</v>
      </c>
      <c r="C5" s="554"/>
      <c r="D5" s="554"/>
      <c r="E5" s="554"/>
      <c r="F5" s="554"/>
      <c r="G5" s="555"/>
      <c r="H5" s="835" t="s">
        <v>1753</v>
      </c>
      <c r="I5" s="836"/>
      <c r="J5" s="836"/>
      <c r="K5" s="836"/>
      <c r="L5" s="836"/>
      <c r="M5" s="836"/>
      <c r="N5" s="836"/>
      <c r="O5" s="836"/>
      <c r="P5" s="836"/>
      <c r="Q5" s="836"/>
      <c r="R5" s="836"/>
      <c r="S5" s="836"/>
      <c r="T5" s="836"/>
      <c r="U5" s="836"/>
      <c r="V5" s="836"/>
      <c r="W5" s="1129"/>
      <c r="X5" s="1129"/>
      <c r="Y5" s="1129"/>
      <c r="Z5" s="517" t="s">
        <v>10</v>
      </c>
      <c r="AA5" s="2917"/>
      <c r="AB5" s="2917"/>
      <c r="AC5" s="2917"/>
      <c r="AD5" s="2917"/>
      <c r="AE5" s="2918"/>
      <c r="AF5" s="4285" t="s">
        <v>1754</v>
      </c>
      <c r="AG5" s="4285"/>
      <c r="AH5" s="4285"/>
      <c r="AI5" s="4285"/>
      <c r="AJ5" s="4285"/>
      <c r="AK5" s="4285"/>
      <c r="AL5" s="4285"/>
      <c r="AM5" s="4285"/>
      <c r="AN5" s="4285"/>
      <c r="AO5" s="4285"/>
      <c r="AP5" s="4285"/>
      <c r="AQ5" s="4286"/>
      <c r="AR5" s="4287" t="s">
        <v>1755</v>
      </c>
      <c r="AS5" s="4288"/>
      <c r="AT5" s="4288"/>
      <c r="AU5" s="4288"/>
      <c r="AV5" s="4288"/>
      <c r="AW5" s="4288"/>
      <c r="AX5" s="4288"/>
      <c r="AY5" s="4289"/>
    </row>
    <row r="6" spans="2:51" ht="30.8" customHeight="1">
      <c r="B6" s="523" t="s">
        <v>12</v>
      </c>
      <c r="C6" s="524"/>
      <c r="D6" s="524"/>
      <c r="E6" s="524"/>
      <c r="F6" s="524"/>
      <c r="G6" s="524"/>
      <c r="H6" s="4290" t="s">
        <v>1756</v>
      </c>
      <c r="I6" s="1825"/>
      <c r="J6" s="1825"/>
      <c r="K6" s="1825"/>
      <c r="L6" s="1825"/>
      <c r="M6" s="1825"/>
      <c r="N6" s="1825"/>
      <c r="O6" s="1825"/>
      <c r="P6" s="1825"/>
      <c r="Q6" s="1825"/>
      <c r="R6" s="1825"/>
      <c r="S6" s="1825"/>
      <c r="T6" s="1825"/>
      <c r="U6" s="1825"/>
      <c r="V6" s="1825"/>
      <c r="W6" s="1825"/>
      <c r="X6" s="1825"/>
      <c r="Y6" s="4291"/>
      <c r="Z6" s="526" t="s">
        <v>14</v>
      </c>
      <c r="AA6" s="527"/>
      <c r="AB6" s="527"/>
      <c r="AC6" s="527"/>
      <c r="AD6" s="527"/>
      <c r="AE6" s="528"/>
      <c r="AF6" s="4292" t="s">
        <v>1757</v>
      </c>
      <c r="AG6" s="4293"/>
      <c r="AH6" s="4293"/>
      <c r="AI6" s="4293"/>
      <c r="AJ6" s="4293"/>
      <c r="AK6" s="4293"/>
      <c r="AL6" s="4293"/>
      <c r="AM6" s="4293"/>
      <c r="AN6" s="4293"/>
      <c r="AO6" s="4293"/>
      <c r="AP6" s="4293"/>
      <c r="AQ6" s="4293"/>
      <c r="AR6" s="4294"/>
      <c r="AS6" s="4294"/>
      <c r="AT6" s="4294"/>
      <c r="AU6" s="4294"/>
      <c r="AV6" s="4294"/>
      <c r="AW6" s="4294"/>
      <c r="AX6" s="4294"/>
      <c r="AY6" s="4295"/>
    </row>
    <row r="7" spans="2:51" ht="18" customHeight="1">
      <c r="B7" s="500" t="s">
        <v>16</v>
      </c>
      <c r="C7" s="501"/>
      <c r="D7" s="501"/>
      <c r="E7" s="501"/>
      <c r="F7" s="501"/>
      <c r="G7" s="501"/>
      <c r="H7" s="3834" t="s">
        <v>1758</v>
      </c>
      <c r="I7" s="4296"/>
      <c r="J7" s="4296"/>
      <c r="K7" s="4296"/>
      <c r="L7" s="4296"/>
      <c r="M7" s="4296"/>
      <c r="N7" s="4296"/>
      <c r="O7" s="4296"/>
      <c r="P7" s="4296"/>
      <c r="Q7" s="4296"/>
      <c r="R7" s="4296"/>
      <c r="S7" s="4296"/>
      <c r="T7" s="4296"/>
      <c r="U7" s="4296"/>
      <c r="V7" s="4296"/>
      <c r="W7" s="1282"/>
      <c r="X7" s="1282"/>
      <c r="Y7" s="1283"/>
      <c r="Z7" s="508" t="s">
        <v>1759</v>
      </c>
      <c r="AA7" s="1129"/>
      <c r="AB7" s="1129"/>
      <c r="AC7" s="1129"/>
      <c r="AD7" s="1129"/>
      <c r="AE7" s="1130"/>
      <c r="AF7" s="1258" t="s">
        <v>1760</v>
      </c>
      <c r="AG7" s="1301"/>
      <c r="AH7" s="1301"/>
      <c r="AI7" s="1301"/>
      <c r="AJ7" s="1301"/>
      <c r="AK7" s="1301"/>
      <c r="AL7" s="1301"/>
      <c r="AM7" s="1301"/>
      <c r="AN7" s="1301"/>
      <c r="AO7" s="1301"/>
      <c r="AP7" s="1301"/>
      <c r="AQ7" s="1301"/>
      <c r="AR7" s="1301"/>
      <c r="AS7" s="1301"/>
      <c r="AT7" s="1301"/>
      <c r="AU7" s="1301"/>
      <c r="AV7" s="1301"/>
      <c r="AW7" s="1301"/>
      <c r="AX7" s="1301"/>
      <c r="AY7" s="4297"/>
    </row>
    <row r="8" spans="2:51" ht="54.85" customHeight="1">
      <c r="B8" s="502"/>
      <c r="C8" s="503"/>
      <c r="D8" s="503"/>
      <c r="E8" s="503"/>
      <c r="F8" s="503"/>
      <c r="G8" s="503"/>
      <c r="H8" s="4298"/>
      <c r="I8" s="4299"/>
      <c r="J8" s="4299"/>
      <c r="K8" s="4299"/>
      <c r="L8" s="4299"/>
      <c r="M8" s="4299"/>
      <c r="N8" s="4299"/>
      <c r="O8" s="4299"/>
      <c r="P8" s="4299"/>
      <c r="Q8" s="4299"/>
      <c r="R8" s="4299"/>
      <c r="S8" s="4299"/>
      <c r="T8" s="4299"/>
      <c r="U8" s="4299"/>
      <c r="V8" s="4299"/>
      <c r="W8" s="1291"/>
      <c r="X8" s="1291"/>
      <c r="Y8" s="1292"/>
      <c r="Z8" s="1317"/>
      <c r="AA8" s="1129"/>
      <c r="AB8" s="1129"/>
      <c r="AC8" s="1129"/>
      <c r="AD8" s="1129"/>
      <c r="AE8" s="1130"/>
      <c r="AF8" s="1308"/>
      <c r="AG8" s="1308"/>
      <c r="AH8" s="1308"/>
      <c r="AI8" s="1308"/>
      <c r="AJ8" s="1308"/>
      <c r="AK8" s="1308"/>
      <c r="AL8" s="1308"/>
      <c r="AM8" s="1308"/>
      <c r="AN8" s="1308"/>
      <c r="AO8" s="1308"/>
      <c r="AP8" s="1308"/>
      <c r="AQ8" s="1308"/>
      <c r="AR8" s="1308"/>
      <c r="AS8" s="1308"/>
      <c r="AT8" s="1308"/>
      <c r="AU8" s="1308"/>
      <c r="AV8" s="1308"/>
      <c r="AW8" s="1308"/>
      <c r="AX8" s="1308"/>
      <c r="AY8" s="4300"/>
    </row>
    <row r="9" spans="2:51" ht="76.599999999999994" customHeight="1">
      <c r="B9" s="482" t="s">
        <v>1761</v>
      </c>
      <c r="C9" s="483"/>
      <c r="D9" s="483"/>
      <c r="E9" s="483"/>
      <c r="F9" s="483"/>
      <c r="G9" s="483"/>
      <c r="H9" s="2379" t="s">
        <v>1762</v>
      </c>
      <c r="I9" s="4301"/>
      <c r="J9" s="4301"/>
      <c r="K9" s="4301"/>
      <c r="L9" s="4301"/>
      <c r="M9" s="4301"/>
      <c r="N9" s="4301"/>
      <c r="O9" s="4301"/>
      <c r="P9" s="4301"/>
      <c r="Q9" s="4301"/>
      <c r="R9" s="4301"/>
      <c r="S9" s="4301"/>
      <c r="T9" s="4301"/>
      <c r="U9" s="4301"/>
      <c r="V9" s="4301"/>
      <c r="W9" s="4301"/>
      <c r="X9" s="4301"/>
      <c r="Y9" s="4301"/>
      <c r="Z9" s="4301"/>
      <c r="AA9" s="4301"/>
      <c r="AB9" s="4301"/>
      <c r="AC9" s="4301"/>
      <c r="AD9" s="4301"/>
      <c r="AE9" s="4301"/>
      <c r="AF9" s="4301"/>
      <c r="AG9" s="4301"/>
      <c r="AH9" s="4301"/>
      <c r="AI9" s="4301"/>
      <c r="AJ9" s="4301"/>
      <c r="AK9" s="4301"/>
      <c r="AL9" s="4301"/>
      <c r="AM9" s="4301"/>
      <c r="AN9" s="4301"/>
      <c r="AO9" s="4301"/>
      <c r="AP9" s="4301"/>
      <c r="AQ9" s="4301"/>
      <c r="AR9" s="4301"/>
      <c r="AS9" s="4301"/>
      <c r="AT9" s="4301"/>
      <c r="AU9" s="4301"/>
      <c r="AV9" s="4301"/>
      <c r="AW9" s="4301"/>
      <c r="AX9" s="4301"/>
      <c r="AY9" s="4302"/>
    </row>
    <row r="10" spans="2:51" ht="153" customHeight="1">
      <c r="B10" s="482" t="s">
        <v>1763</v>
      </c>
      <c r="C10" s="483"/>
      <c r="D10" s="483"/>
      <c r="E10" s="483"/>
      <c r="F10" s="483"/>
      <c r="G10" s="483"/>
      <c r="H10" s="4303" t="s">
        <v>1764</v>
      </c>
      <c r="I10" s="4304"/>
      <c r="J10" s="4304"/>
      <c r="K10" s="4304"/>
      <c r="L10" s="4304"/>
      <c r="M10" s="4304"/>
      <c r="N10" s="4304"/>
      <c r="O10" s="4304"/>
      <c r="P10" s="4304"/>
      <c r="Q10" s="4304"/>
      <c r="R10" s="4304"/>
      <c r="S10" s="4304"/>
      <c r="T10" s="4304"/>
      <c r="U10" s="4304"/>
      <c r="V10" s="4304"/>
      <c r="W10" s="4304"/>
      <c r="X10" s="4304"/>
      <c r="Y10" s="4304"/>
      <c r="Z10" s="4304"/>
      <c r="AA10" s="4304"/>
      <c r="AB10" s="4304"/>
      <c r="AC10" s="4304"/>
      <c r="AD10" s="4304"/>
      <c r="AE10" s="4304"/>
      <c r="AF10" s="4304"/>
      <c r="AG10" s="4304"/>
      <c r="AH10" s="4304"/>
      <c r="AI10" s="4304"/>
      <c r="AJ10" s="4304"/>
      <c r="AK10" s="4304"/>
      <c r="AL10" s="4304"/>
      <c r="AM10" s="4304"/>
      <c r="AN10" s="4304"/>
      <c r="AO10" s="4304"/>
      <c r="AP10" s="4304"/>
      <c r="AQ10" s="4304"/>
      <c r="AR10" s="4304"/>
      <c r="AS10" s="4304"/>
      <c r="AT10" s="4304"/>
      <c r="AU10" s="4304"/>
      <c r="AV10" s="4304"/>
      <c r="AW10" s="4304"/>
      <c r="AX10" s="4304"/>
      <c r="AY10" s="4305"/>
    </row>
    <row r="11" spans="2:51" ht="29.3" customHeight="1">
      <c r="B11" s="482" t="s">
        <v>24</v>
      </c>
      <c r="C11" s="483"/>
      <c r="D11" s="483"/>
      <c r="E11" s="483"/>
      <c r="F11" s="483"/>
      <c r="G11" s="487"/>
      <c r="H11" s="864" t="s">
        <v>1765</v>
      </c>
      <c r="I11" s="3474"/>
      <c r="J11" s="3474"/>
      <c r="K11" s="3474"/>
      <c r="L11" s="3474"/>
      <c r="M11" s="3474"/>
      <c r="N11" s="3474"/>
      <c r="O11" s="3474"/>
      <c r="P11" s="3474"/>
      <c r="Q11" s="3474"/>
      <c r="R11" s="3474"/>
      <c r="S11" s="3474"/>
      <c r="T11" s="3474"/>
      <c r="U11" s="3474"/>
      <c r="V11" s="3474"/>
      <c r="W11" s="3474"/>
      <c r="X11" s="3474"/>
      <c r="Y11" s="3474"/>
      <c r="Z11" s="3474"/>
      <c r="AA11" s="3474"/>
      <c r="AB11" s="3474"/>
      <c r="AC11" s="3474"/>
      <c r="AD11" s="3474"/>
      <c r="AE11" s="3474"/>
      <c r="AF11" s="3474"/>
      <c r="AG11" s="3474"/>
      <c r="AH11" s="3474"/>
      <c r="AI11" s="3474"/>
      <c r="AJ11" s="3474"/>
      <c r="AK11" s="3474"/>
      <c r="AL11" s="3474"/>
      <c r="AM11" s="3474"/>
      <c r="AN11" s="3474"/>
      <c r="AO11" s="3474"/>
      <c r="AP11" s="3474"/>
      <c r="AQ11" s="3474"/>
      <c r="AR11" s="3474"/>
      <c r="AS11" s="3474"/>
      <c r="AT11" s="3474"/>
      <c r="AU11" s="3474"/>
      <c r="AV11" s="3474"/>
      <c r="AW11" s="3474"/>
      <c r="AX11" s="3474"/>
      <c r="AY11" s="3475"/>
    </row>
    <row r="12" spans="2:51" ht="20.95" customHeight="1">
      <c r="B12" s="491" t="s">
        <v>1766</v>
      </c>
      <c r="C12" s="492"/>
      <c r="D12" s="492"/>
      <c r="E12" s="492"/>
      <c r="F12" s="492"/>
      <c r="G12" s="493"/>
      <c r="H12" s="497"/>
      <c r="I12" s="498"/>
      <c r="J12" s="498"/>
      <c r="K12" s="498"/>
      <c r="L12" s="498"/>
      <c r="M12" s="498"/>
      <c r="N12" s="498"/>
      <c r="O12" s="498"/>
      <c r="P12" s="498"/>
      <c r="Q12" s="464" t="s">
        <v>334</v>
      </c>
      <c r="R12" s="465"/>
      <c r="S12" s="465"/>
      <c r="T12" s="465"/>
      <c r="U12" s="465"/>
      <c r="V12" s="465"/>
      <c r="W12" s="499"/>
      <c r="X12" s="464" t="s">
        <v>28</v>
      </c>
      <c r="Y12" s="465"/>
      <c r="Z12" s="465"/>
      <c r="AA12" s="465"/>
      <c r="AB12" s="465"/>
      <c r="AC12" s="465"/>
      <c r="AD12" s="499"/>
      <c r="AE12" s="464" t="s">
        <v>29</v>
      </c>
      <c r="AF12" s="465"/>
      <c r="AG12" s="465"/>
      <c r="AH12" s="465"/>
      <c r="AI12" s="465"/>
      <c r="AJ12" s="465"/>
      <c r="AK12" s="499"/>
      <c r="AL12" s="464" t="s">
        <v>30</v>
      </c>
      <c r="AM12" s="465"/>
      <c r="AN12" s="465"/>
      <c r="AO12" s="465"/>
      <c r="AP12" s="465"/>
      <c r="AQ12" s="465"/>
      <c r="AR12" s="499"/>
      <c r="AS12" s="464" t="s">
        <v>31</v>
      </c>
      <c r="AT12" s="465"/>
      <c r="AU12" s="465"/>
      <c r="AV12" s="465"/>
      <c r="AW12" s="465"/>
      <c r="AX12" s="465"/>
      <c r="AY12" s="466"/>
    </row>
    <row r="13" spans="2:51" ht="20.95" customHeight="1">
      <c r="B13" s="193"/>
      <c r="C13" s="194"/>
      <c r="D13" s="194"/>
      <c r="E13" s="194"/>
      <c r="F13" s="194"/>
      <c r="G13" s="195"/>
      <c r="H13" s="467" t="s">
        <v>32</v>
      </c>
      <c r="I13" s="4306"/>
      <c r="J13" s="473" t="s">
        <v>33</v>
      </c>
      <c r="K13" s="474"/>
      <c r="L13" s="474"/>
      <c r="M13" s="474"/>
      <c r="N13" s="474"/>
      <c r="O13" s="474"/>
      <c r="P13" s="475"/>
      <c r="Q13" s="4307"/>
      <c r="R13" s="4307"/>
      <c r="S13" s="4307"/>
      <c r="T13" s="4307"/>
      <c r="U13" s="4307"/>
      <c r="V13" s="4307"/>
      <c r="W13" s="4307"/>
      <c r="X13" s="4307"/>
      <c r="Y13" s="4307"/>
      <c r="Z13" s="4307"/>
      <c r="AA13" s="4307"/>
      <c r="AB13" s="4307"/>
      <c r="AC13" s="4307"/>
      <c r="AD13" s="4307"/>
      <c r="AE13" s="4308"/>
      <c r="AF13" s="4308"/>
      <c r="AG13" s="4308"/>
      <c r="AH13" s="4308"/>
      <c r="AI13" s="4308"/>
      <c r="AJ13" s="4308"/>
      <c r="AK13" s="4308"/>
      <c r="AL13" s="4309" t="s">
        <v>1767</v>
      </c>
      <c r="AM13" s="4309"/>
      <c r="AN13" s="4309"/>
      <c r="AO13" s="4309"/>
      <c r="AP13" s="4309"/>
      <c r="AQ13" s="4309"/>
      <c r="AR13" s="4309"/>
      <c r="AS13" s="3644" t="s">
        <v>1768</v>
      </c>
      <c r="AT13" s="4310"/>
      <c r="AU13" s="4310"/>
      <c r="AV13" s="4310"/>
      <c r="AW13" s="4310"/>
      <c r="AX13" s="4310"/>
      <c r="AY13" s="4311"/>
    </row>
    <row r="14" spans="2:51" ht="20.95" customHeight="1">
      <c r="B14" s="193"/>
      <c r="C14" s="194"/>
      <c r="D14" s="194"/>
      <c r="E14" s="194"/>
      <c r="F14" s="194"/>
      <c r="G14" s="195"/>
      <c r="H14" s="4312"/>
      <c r="I14" s="4313"/>
      <c r="J14" s="461" t="s">
        <v>37</v>
      </c>
      <c r="K14" s="462"/>
      <c r="L14" s="462"/>
      <c r="M14" s="462"/>
      <c r="N14" s="462"/>
      <c r="O14" s="462"/>
      <c r="P14" s="463"/>
      <c r="Q14" s="4314"/>
      <c r="R14" s="4314"/>
      <c r="S14" s="4314"/>
      <c r="T14" s="4314"/>
      <c r="U14" s="4314"/>
      <c r="V14" s="4314"/>
      <c r="W14" s="4314"/>
      <c r="X14" s="4314"/>
      <c r="Y14" s="4314"/>
      <c r="Z14" s="4314"/>
      <c r="AA14" s="4314"/>
      <c r="AB14" s="4314"/>
      <c r="AC14" s="4314"/>
      <c r="AD14" s="4314"/>
      <c r="AE14" s="4315" t="s">
        <v>1769</v>
      </c>
      <c r="AF14" s="4315"/>
      <c r="AG14" s="4315"/>
      <c r="AH14" s="4315"/>
      <c r="AI14" s="4315"/>
      <c r="AJ14" s="4315"/>
      <c r="AK14" s="4315"/>
      <c r="AL14" s="4316"/>
      <c r="AM14" s="4316"/>
      <c r="AN14" s="4316"/>
      <c r="AO14" s="4316"/>
      <c r="AP14" s="4316"/>
      <c r="AQ14" s="4316"/>
      <c r="AR14" s="4316"/>
      <c r="AS14" s="1176"/>
      <c r="AT14" s="1176"/>
      <c r="AU14" s="1176"/>
      <c r="AV14" s="1176"/>
      <c r="AW14" s="1176"/>
      <c r="AX14" s="1176"/>
      <c r="AY14" s="4317"/>
    </row>
    <row r="15" spans="2:51" ht="24.75" customHeight="1">
      <c r="B15" s="193"/>
      <c r="C15" s="194"/>
      <c r="D15" s="194"/>
      <c r="E15" s="194"/>
      <c r="F15" s="194"/>
      <c r="G15" s="195"/>
      <c r="H15" s="4312"/>
      <c r="I15" s="4313"/>
      <c r="J15" s="461" t="s">
        <v>40</v>
      </c>
      <c r="K15" s="462"/>
      <c r="L15" s="462"/>
      <c r="M15" s="462"/>
      <c r="N15" s="462"/>
      <c r="O15" s="462"/>
      <c r="P15" s="463"/>
      <c r="Q15" s="4314"/>
      <c r="R15" s="4314"/>
      <c r="S15" s="4314"/>
      <c r="T15" s="4314"/>
      <c r="U15" s="4314"/>
      <c r="V15" s="4314"/>
      <c r="W15" s="4314"/>
      <c r="X15" s="4314"/>
      <c r="Y15" s="4314"/>
      <c r="Z15" s="4314"/>
      <c r="AA15" s="4314"/>
      <c r="AB15" s="4314"/>
      <c r="AC15" s="4314"/>
      <c r="AD15" s="4314"/>
      <c r="AE15" s="4318"/>
      <c r="AF15" s="4318"/>
      <c r="AG15" s="4318"/>
      <c r="AH15" s="4318"/>
      <c r="AI15" s="4318"/>
      <c r="AJ15" s="4318"/>
      <c r="AK15" s="4318"/>
      <c r="AL15" s="4316"/>
      <c r="AM15" s="4316"/>
      <c r="AN15" s="4316"/>
      <c r="AO15" s="4316"/>
      <c r="AP15" s="4316"/>
      <c r="AQ15" s="4316"/>
      <c r="AR15" s="4316"/>
      <c r="AS15" s="1176"/>
      <c r="AT15" s="1176"/>
      <c r="AU15" s="1176"/>
      <c r="AV15" s="1176"/>
      <c r="AW15" s="1176"/>
      <c r="AX15" s="1176"/>
      <c r="AY15" s="4317"/>
    </row>
    <row r="16" spans="2:51" ht="24.75" customHeight="1">
      <c r="B16" s="193"/>
      <c r="C16" s="194"/>
      <c r="D16" s="194"/>
      <c r="E16" s="194"/>
      <c r="F16" s="194"/>
      <c r="G16" s="195"/>
      <c r="H16" s="4319"/>
      <c r="I16" s="4320"/>
      <c r="J16" s="448" t="s">
        <v>42</v>
      </c>
      <c r="K16" s="449"/>
      <c r="L16" s="449"/>
      <c r="M16" s="449"/>
      <c r="N16" s="449"/>
      <c r="O16" s="449"/>
      <c r="P16" s="450"/>
      <c r="Q16" s="4321"/>
      <c r="R16" s="4321"/>
      <c r="S16" s="4321"/>
      <c r="T16" s="4321"/>
      <c r="U16" s="4321"/>
      <c r="V16" s="4321"/>
      <c r="W16" s="4321"/>
      <c r="X16" s="4321"/>
      <c r="Y16" s="4321"/>
      <c r="Z16" s="4321"/>
      <c r="AA16" s="4321"/>
      <c r="AB16" s="4321"/>
      <c r="AC16" s="4321"/>
      <c r="AD16" s="4321"/>
      <c r="AE16" s="4322">
        <v>390</v>
      </c>
      <c r="AF16" s="4322"/>
      <c r="AG16" s="4322"/>
      <c r="AH16" s="4322"/>
      <c r="AI16" s="4322"/>
      <c r="AJ16" s="4322"/>
      <c r="AK16" s="4322"/>
      <c r="AL16" s="4323">
        <v>781</v>
      </c>
      <c r="AM16" s="4323"/>
      <c r="AN16" s="4323"/>
      <c r="AO16" s="4323"/>
      <c r="AP16" s="4323"/>
      <c r="AQ16" s="4323"/>
      <c r="AR16" s="4323"/>
      <c r="AS16" s="4324">
        <v>279</v>
      </c>
      <c r="AT16" s="1055"/>
      <c r="AU16" s="1055"/>
      <c r="AV16" s="1055"/>
      <c r="AW16" s="1055"/>
      <c r="AX16" s="1055"/>
      <c r="AY16" s="1056"/>
    </row>
    <row r="17" spans="2:61" ht="24.75" customHeight="1">
      <c r="B17" s="193"/>
      <c r="C17" s="194"/>
      <c r="D17" s="194"/>
      <c r="E17" s="194"/>
      <c r="F17" s="194"/>
      <c r="G17" s="195"/>
      <c r="H17" s="438" t="s">
        <v>44</v>
      </c>
      <c r="I17" s="439"/>
      <c r="J17" s="439"/>
      <c r="K17" s="439"/>
      <c r="L17" s="439"/>
      <c r="M17" s="439"/>
      <c r="N17" s="439"/>
      <c r="O17" s="439"/>
      <c r="P17" s="439"/>
      <c r="Q17" s="4325"/>
      <c r="R17" s="4325"/>
      <c r="S17" s="4325"/>
      <c r="T17" s="4325"/>
      <c r="U17" s="4325"/>
      <c r="V17" s="4325"/>
      <c r="W17" s="4325"/>
      <c r="X17" s="4325"/>
      <c r="Y17" s="4325"/>
      <c r="Z17" s="4325"/>
      <c r="AA17" s="4325"/>
      <c r="AB17" s="4325"/>
      <c r="AC17" s="4325"/>
      <c r="AD17" s="4325"/>
      <c r="AE17" s="4326">
        <v>360</v>
      </c>
      <c r="AF17" s="4327"/>
      <c r="AG17" s="4327"/>
      <c r="AH17" s="4327"/>
      <c r="AI17" s="4327"/>
      <c r="AJ17" s="4327"/>
      <c r="AK17" s="4328"/>
      <c r="AL17" s="1868"/>
      <c r="AM17" s="1868"/>
      <c r="AN17" s="1868"/>
      <c r="AO17" s="1868"/>
      <c r="AP17" s="1868"/>
      <c r="AQ17" s="1868"/>
      <c r="AR17" s="1868"/>
      <c r="AS17" s="1868"/>
      <c r="AT17" s="1868"/>
      <c r="AU17" s="1868"/>
      <c r="AV17" s="1868"/>
      <c r="AW17" s="1868"/>
      <c r="AX17" s="1868"/>
      <c r="AY17" s="4329"/>
    </row>
    <row r="18" spans="2:61" ht="24.75" customHeight="1">
      <c r="B18" s="494"/>
      <c r="C18" s="495"/>
      <c r="D18" s="495"/>
      <c r="E18" s="495"/>
      <c r="F18" s="495"/>
      <c r="G18" s="496"/>
      <c r="H18" s="438" t="s">
        <v>45</v>
      </c>
      <c r="I18" s="439"/>
      <c r="J18" s="439"/>
      <c r="K18" s="439"/>
      <c r="L18" s="439"/>
      <c r="M18" s="439"/>
      <c r="N18" s="439"/>
      <c r="O18" s="439"/>
      <c r="P18" s="439"/>
      <c r="Q18" s="4330"/>
      <c r="R18" s="4330"/>
      <c r="S18" s="4330"/>
      <c r="T18" s="4330"/>
      <c r="U18" s="4330"/>
      <c r="V18" s="4330"/>
      <c r="W18" s="4330"/>
      <c r="X18" s="4330"/>
      <c r="Y18" s="4330"/>
      <c r="Z18" s="4330"/>
      <c r="AA18" s="4330"/>
      <c r="AB18" s="4330"/>
      <c r="AC18" s="4330"/>
      <c r="AD18" s="4330"/>
      <c r="AE18" s="4331" t="s">
        <v>1770</v>
      </c>
      <c r="AF18" s="4331"/>
      <c r="AG18" s="4331"/>
      <c r="AH18" s="4331"/>
      <c r="AI18" s="4331"/>
      <c r="AJ18" s="4331"/>
      <c r="AK18" s="4331"/>
      <c r="AL18" s="4332"/>
      <c r="AM18" s="4332"/>
      <c r="AN18" s="4332"/>
      <c r="AO18" s="4332"/>
      <c r="AP18" s="4332"/>
      <c r="AQ18" s="4332"/>
      <c r="AR18" s="4332"/>
      <c r="AS18" s="4332"/>
      <c r="AT18" s="4332"/>
      <c r="AU18" s="4332"/>
      <c r="AV18" s="4332"/>
      <c r="AW18" s="4332"/>
      <c r="AX18" s="4332"/>
      <c r="AY18" s="4333"/>
    </row>
    <row r="19" spans="2:61" ht="31.75" customHeight="1">
      <c r="B19" s="762" t="s">
        <v>46</v>
      </c>
      <c r="C19" s="763"/>
      <c r="D19" s="763"/>
      <c r="E19" s="763"/>
      <c r="F19" s="763"/>
      <c r="G19" s="764"/>
      <c r="H19" s="387" t="s">
        <v>47</v>
      </c>
      <c r="I19" s="465"/>
      <c r="J19" s="465"/>
      <c r="K19" s="465"/>
      <c r="L19" s="465"/>
      <c r="M19" s="465"/>
      <c r="N19" s="465"/>
      <c r="O19" s="465"/>
      <c r="P19" s="465"/>
      <c r="Q19" s="465"/>
      <c r="R19" s="465"/>
      <c r="S19" s="465"/>
      <c r="T19" s="465"/>
      <c r="U19" s="465"/>
      <c r="V19" s="465"/>
      <c r="W19" s="465"/>
      <c r="X19" s="465"/>
      <c r="Y19" s="499"/>
      <c r="Z19" s="1294"/>
      <c r="AA19" s="1295"/>
      <c r="AB19" s="1296"/>
      <c r="AC19" s="464"/>
      <c r="AD19" s="465"/>
      <c r="AE19" s="499"/>
      <c r="AF19" s="394" t="s">
        <v>27</v>
      </c>
      <c r="AG19" s="394"/>
      <c r="AH19" s="394"/>
      <c r="AI19" s="394"/>
      <c r="AJ19" s="394"/>
      <c r="AK19" s="394" t="s">
        <v>28</v>
      </c>
      <c r="AL19" s="394"/>
      <c r="AM19" s="394"/>
      <c r="AN19" s="394"/>
      <c r="AO19" s="394"/>
      <c r="AP19" s="394" t="s">
        <v>29</v>
      </c>
      <c r="AQ19" s="394"/>
      <c r="AR19" s="394"/>
      <c r="AS19" s="394"/>
      <c r="AT19" s="394"/>
      <c r="AU19" s="753" t="s">
        <v>228</v>
      </c>
      <c r="AV19" s="394"/>
      <c r="AW19" s="394"/>
      <c r="AX19" s="394"/>
      <c r="AY19" s="424"/>
    </row>
    <row r="20" spans="2:61" ht="46.5" customHeight="1">
      <c r="B20" s="765"/>
      <c r="C20" s="763"/>
      <c r="D20" s="763"/>
      <c r="E20" s="763"/>
      <c r="F20" s="763"/>
      <c r="G20" s="764"/>
      <c r="H20" s="4334" t="s">
        <v>1771</v>
      </c>
      <c r="I20" s="4335"/>
      <c r="J20" s="4335"/>
      <c r="K20" s="4335"/>
      <c r="L20" s="4335"/>
      <c r="M20" s="4335"/>
      <c r="N20" s="4335"/>
      <c r="O20" s="4335"/>
      <c r="P20" s="4335"/>
      <c r="Q20" s="4335"/>
      <c r="R20" s="4335"/>
      <c r="S20" s="4335"/>
      <c r="T20" s="4335"/>
      <c r="U20" s="4335"/>
      <c r="V20" s="4335"/>
      <c r="W20" s="4335"/>
      <c r="X20" s="4335"/>
      <c r="Y20" s="4336"/>
      <c r="Z20" s="1284" t="s">
        <v>51</v>
      </c>
      <c r="AA20" s="1285"/>
      <c r="AB20" s="1286"/>
      <c r="AC20" s="4337" t="s">
        <v>1772</v>
      </c>
      <c r="AD20" s="4337"/>
      <c r="AE20" s="4337"/>
      <c r="AF20" s="4338"/>
      <c r="AG20" s="4339"/>
      <c r="AH20" s="4339"/>
      <c r="AI20" s="4339"/>
      <c r="AJ20" s="4339"/>
      <c r="AK20" s="4338"/>
      <c r="AL20" s="4339"/>
      <c r="AM20" s="4339"/>
      <c r="AN20" s="4339"/>
      <c r="AO20" s="4339"/>
      <c r="AP20" s="4340">
        <v>0.82</v>
      </c>
      <c r="AQ20" s="3855"/>
      <c r="AR20" s="3855"/>
      <c r="AS20" s="3855"/>
      <c r="AT20" s="3855"/>
      <c r="AU20" s="4341" t="s">
        <v>1773</v>
      </c>
      <c r="AV20" s="4341"/>
      <c r="AW20" s="4341"/>
      <c r="AX20" s="4341"/>
      <c r="AY20" s="4342"/>
    </row>
    <row r="21" spans="2:61" ht="32.25" customHeight="1">
      <c r="B21" s="766"/>
      <c r="C21" s="767"/>
      <c r="D21" s="767"/>
      <c r="E21" s="767"/>
      <c r="F21" s="767"/>
      <c r="G21" s="768"/>
      <c r="H21" s="4343"/>
      <c r="I21" s="4344"/>
      <c r="J21" s="4344"/>
      <c r="K21" s="4344"/>
      <c r="L21" s="4344"/>
      <c r="M21" s="4344"/>
      <c r="N21" s="4344"/>
      <c r="O21" s="4344"/>
      <c r="P21" s="4344"/>
      <c r="Q21" s="4344"/>
      <c r="R21" s="4344"/>
      <c r="S21" s="4344"/>
      <c r="T21" s="4344"/>
      <c r="U21" s="4344"/>
      <c r="V21" s="4344"/>
      <c r="W21" s="4344"/>
      <c r="X21" s="4344"/>
      <c r="Y21" s="4345"/>
      <c r="Z21" s="464" t="s">
        <v>56</v>
      </c>
      <c r="AA21" s="465"/>
      <c r="AB21" s="499"/>
      <c r="AC21" s="421" t="s">
        <v>1772</v>
      </c>
      <c r="AD21" s="421"/>
      <c r="AE21" s="421"/>
      <c r="AF21" s="4346"/>
      <c r="AG21" s="4332"/>
      <c r="AH21" s="4332"/>
      <c r="AI21" s="4332"/>
      <c r="AJ21" s="4332"/>
      <c r="AK21" s="4346"/>
      <c r="AL21" s="4332"/>
      <c r="AM21" s="4332"/>
      <c r="AN21" s="4332"/>
      <c r="AO21" s="4332"/>
      <c r="AP21" s="4347">
        <v>1.17</v>
      </c>
      <c r="AQ21" s="421"/>
      <c r="AR21" s="421"/>
      <c r="AS21" s="421"/>
      <c r="AT21" s="421"/>
      <c r="AU21" s="422"/>
      <c r="AV21" s="422"/>
      <c r="AW21" s="422"/>
      <c r="AX21" s="422"/>
      <c r="AY21" s="423"/>
    </row>
    <row r="22" spans="2:61" ht="31.75" customHeight="1">
      <c r="B22" s="362" t="s">
        <v>62</v>
      </c>
      <c r="C22" s="363"/>
      <c r="D22" s="363"/>
      <c r="E22" s="363"/>
      <c r="F22" s="363"/>
      <c r="G22" s="364"/>
      <c r="H22" s="387" t="s">
        <v>63</v>
      </c>
      <c r="I22" s="465"/>
      <c r="J22" s="465"/>
      <c r="K22" s="465"/>
      <c r="L22" s="465"/>
      <c r="M22" s="465"/>
      <c r="N22" s="465"/>
      <c r="O22" s="465"/>
      <c r="P22" s="465"/>
      <c r="Q22" s="465"/>
      <c r="R22" s="465"/>
      <c r="S22" s="465"/>
      <c r="T22" s="465"/>
      <c r="U22" s="465"/>
      <c r="V22" s="465"/>
      <c r="W22" s="465"/>
      <c r="X22" s="465"/>
      <c r="Y22" s="499"/>
      <c r="Z22" s="1294"/>
      <c r="AA22" s="1295"/>
      <c r="AB22" s="1296"/>
      <c r="AC22" s="464" t="s">
        <v>48</v>
      </c>
      <c r="AD22" s="465"/>
      <c r="AE22" s="499"/>
      <c r="AF22" s="394" t="s">
        <v>27</v>
      </c>
      <c r="AG22" s="394"/>
      <c r="AH22" s="394"/>
      <c r="AI22" s="394"/>
      <c r="AJ22" s="394"/>
      <c r="AK22" s="394" t="s">
        <v>28</v>
      </c>
      <c r="AL22" s="394"/>
      <c r="AM22" s="394"/>
      <c r="AN22" s="394"/>
      <c r="AO22" s="394"/>
      <c r="AP22" s="394" t="s">
        <v>29</v>
      </c>
      <c r="AQ22" s="394"/>
      <c r="AR22" s="394"/>
      <c r="AS22" s="394"/>
      <c r="AT22" s="394"/>
      <c r="AU22" s="395" t="s">
        <v>64</v>
      </c>
      <c r="AV22" s="396"/>
      <c r="AW22" s="396"/>
      <c r="AX22" s="396"/>
      <c r="AY22" s="397"/>
      <c r="BI22" s="4277" t="s">
        <v>1774</v>
      </c>
    </row>
    <row r="23" spans="2:61" ht="39.950000000000003" customHeight="1">
      <c r="B23" s="199"/>
      <c r="C23" s="200"/>
      <c r="D23" s="200"/>
      <c r="E23" s="200"/>
      <c r="F23" s="200"/>
      <c r="G23" s="201"/>
      <c r="H23" s="4348" t="s">
        <v>1775</v>
      </c>
      <c r="I23" s="4349"/>
      <c r="J23" s="4349"/>
      <c r="K23" s="4349"/>
      <c r="L23" s="4349"/>
      <c r="M23" s="4349"/>
      <c r="N23" s="4349"/>
      <c r="O23" s="4349"/>
      <c r="P23" s="4349"/>
      <c r="Q23" s="4349"/>
      <c r="R23" s="4349"/>
      <c r="S23" s="4349"/>
      <c r="T23" s="4349"/>
      <c r="U23" s="4349"/>
      <c r="V23" s="4349"/>
      <c r="W23" s="4349"/>
      <c r="X23" s="4349"/>
      <c r="Y23" s="4350"/>
      <c r="Z23" s="401" t="s">
        <v>233</v>
      </c>
      <c r="AA23" s="402"/>
      <c r="AB23" s="403"/>
      <c r="AC23" s="1300" t="s">
        <v>1304</v>
      </c>
      <c r="AD23" s="1301"/>
      <c r="AE23" s="1302"/>
      <c r="AF23" s="4351"/>
      <c r="AG23" s="4352"/>
      <c r="AH23" s="4352"/>
      <c r="AI23" s="4352"/>
      <c r="AJ23" s="4353"/>
      <c r="AK23" s="4354"/>
      <c r="AL23" s="4339"/>
      <c r="AM23" s="4339"/>
      <c r="AN23" s="4339"/>
      <c r="AO23" s="4339"/>
      <c r="AP23" s="4355">
        <v>163</v>
      </c>
      <c r="AQ23" s="432"/>
      <c r="AR23" s="432"/>
      <c r="AS23" s="432"/>
      <c r="AT23" s="432"/>
      <c r="AU23" s="1317" t="s">
        <v>632</v>
      </c>
      <c r="AV23" s="1129"/>
      <c r="AW23" s="1129"/>
      <c r="AX23" s="1129"/>
      <c r="AY23" s="1318"/>
    </row>
    <row r="24" spans="2:61" ht="31.6" customHeight="1">
      <c r="B24" s="233"/>
      <c r="C24" s="225"/>
      <c r="D24" s="225"/>
      <c r="E24" s="225"/>
      <c r="F24" s="225"/>
      <c r="G24" s="365"/>
      <c r="H24" s="4356"/>
      <c r="I24" s="4357"/>
      <c r="J24" s="4357"/>
      <c r="K24" s="4357"/>
      <c r="L24" s="4357"/>
      <c r="M24" s="4357"/>
      <c r="N24" s="4357"/>
      <c r="O24" s="4357"/>
      <c r="P24" s="4357"/>
      <c r="Q24" s="4357"/>
      <c r="R24" s="4357"/>
      <c r="S24" s="4357"/>
      <c r="T24" s="4357"/>
      <c r="U24" s="4357"/>
      <c r="V24" s="4357"/>
      <c r="W24" s="4357"/>
      <c r="X24" s="4357"/>
      <c r="Y24" s="4358"/>
      <c r="Z24" s="404"/>
      <c r="AA24" s="405"/>
      <c r="AB24" s="406"/>
      <c r="AC24" s="1307"/>
      <c r="AD24" s="1308"/>
      <c r="AE24" s="1309"/>
      <c r="AF24" s="4359"/>
      <c r="AG24" s="4360"/>
      <c r="AH24" s="4360"/>
      <c r="AI24" s="4360"/>
      <c r="AJ24" s="4361"/>
      <c r="AK24" s="4362"/>
      <c r="AL24" s="4363"/>
      <c r="AM24" s="4363"/>
      <c r="AN24" s="4363"/>
      <c r="AO24" s="4364"/>
      <c r="AP24" s="4365" t="s">
        <v>1776</v>
      </c>
      <c r="AQ24" s="4366"/>
      <c r="AR24" s="4366"/>
      <c r="AS24" s="4366"/>
      <c r="AT24" s="4367"/>
      <c r="AU24" s="4366" t="s">
        <v>1777</v>
      </c>
      <c r="AV24" s="4366"/>
      <c r="AW24" s="4366"/>
      <c r="AX24" s="4366"/>
      <c r="AY24" s="4368"/>
    </row>
    <row r="25" spans="2:61" ht="74.3" customHeight="1">
      <c r="B25" s="362" t="s">
        <v>70</v>
      </c>
      <c r="C25" s="743"/>
      <c r="D25" s="743"/>
      <c r="E25" s="743"/>
      <c r="F25" s="743"/>
      <c r="G25" s="743"/>
      <c r="H25" s="1071" t="s">
        <v>1778</v>
      </c>
      <c r="I25" s="1072"/>
      <c r="J25" s="1072"/>
      <c r="K25" s="1072"/>
      <c r="L25" s="1072"/>
      <c r="M25" s="1072"/>
      <c r="N25" s="1072"/>
      <c r="O25" s="1072"/>
      <c r="P25" s="1072"/>
      <c r="Q25" s="1072"/>
      <c r="R25" s="1072"/>
      <c r="S25" s="1072"/>
      <c r="T25" s="1072"/>
      <c r="U25" s="1072"/>
      <c r="V25" s="1072"/>
      <c r="W25" s="1072"/>
      <c r="X25" s="1072"/>
      <c r="Y25" s="1072"/>
      <c r="Z25" s="1314" t="s">
        <v>72</v>
      </c>
      <c r="AA25" s="1315"/>
      <c r="AB25" s="1316"/>
      <c r="AC25" s="948" t="s">
        <v>1779</v>
      </c>
      <c r="AD25" s="4369"/>
      <c r="AE25" s="4369"/>
      <c r="AF25" s="4369"/>
      <c r="AG25" s="4369"/>
      <c r="AH25" s="4369"/>
      <c r="AI25" s="4369"/>
      <c r="AJ25" s="4369"/>
      <c r="AK25" s="4369"/>
      <c r="AL25" s="4369"/>
      <c r="AM25" s="4369"/>
      <c r="AN25" s="4369"/>
      <c r="AO25" s="4369"/>
      <c r="AP25" s="4369"/>
      <c r="AQ25" s="4369"/>
      <c r="AR25" s="4369"/>
      <c r="AS25" s="4369"/>
      <c r="AT25" s="4369"/>
      <c r="AU25" s="4369"/>
      <c r="AV25" s="4369"/>
      <c r="AW25" s="4369"/>
      <c r="AX25" s="4369"/>
      <c r="AY25" s="4370"/>
    </row>
    <row r="26" spans="2:61" ht="23.1" customHeight="1">
      <c r="B26" s="341" t="s">
        <v>241</v>
      </c>
      <c r="C26" s="342"/>
      <c r="D26" s="909" t="s">
        <v>77</v>
      </c>
      <c r="E26" s="910"/>
      <c r="F26" s="910"/>
      <c r="G26" s="910"/>
      <c r="H26" s="910"/>
      <c r="I26" s="910"/>
      <c r="J26" s="910"/>
      <c r="K26" s="910"/>
      <c r="L26" s="911"/>
      <c r="M26" s="912" t="s">
        <v>78</v>
      </c>
      <c r="N26" s="912"/>
      <c r="O26" s="912"/>
      <c r="P26" s="912"/>
      <c r="Q26" s="912"/>
      <c r="R26" s="912"/>
      <c r="S26" s="913" t="s">
        <v>338</v>
      </c>
      <c r="T26" s="913"/>
      <c r="U26" s="913"/>
      <c r="V26" s="913"/>
      <c r="W26" s="913"/>
      <c r="X26" s="913"/>
      <c r="Y26" s="914" t="s">
        <v>79</v>
      </c>
      <c r="Z26" s="910"/>
      <c r="AA26" s="910"/>
      <c r="AB26" s="910"/>
      <c r="AC26" s="910"/>
      <c r="AD26" s="910"/>
      <c r="AE26" s="910"/>
      <c r="AF26" s="910"/>
      <c r="AG26" s="910"/>
      <c r="AH26" s="910"/>
      <c r="AI26" s="910"/>
      <c r="AJ26" s="910"/>
      <c r="AK26" s="910"/>
      <c r="AL26" s="910"/>
      <c r="AM26" s="910"/>
      <c r="AN26" s="910"/>
      <c r="AO26" s="910"/>
      <c r="AP26" s="910"/>
      <c r="AQ26" s="910"/>
      <c r="AR26" s="910"/>
      <c r="AS26" s="910"/>
      <c r="AT26" s="910"/>
      <c r="AU26" s="910"/>
      <c r="AV26" s="910"/>
      <c r="AW26" s="910"/>
      <c r="AX26" s="910"/>
      <c r="AY26" s="915"/>
    </row>
    <row r="27" spans="2:61" ht="23.1" customHeight="1">
      <c r="B27" s="343"/>
      <c r="C27" s="344"/>
      <c r="D27" s="4371" t="s">
        <v>1780</v>
      </c>
      <c r="E27" s="731"/>
      <c r="F27" s="731"/>
      <c r="G27" s="731"/>
      <c r="H27" s="731"/>
      <c r="I27" s="731"/>
      <c r="J27" s="731"/>
      <c r="K27" s="731"/>
      <c r="L27" s="732"/>
      <c r="M27" s="4372">
        <v>781</v>
      </c>
      <c r="N27" s="3459"/>
      <c r="O27" s="3459"/>
      <c r="P27" s="3459"/>
      <c r="Q27" s="3459"/>
      <c r="R27" s="3459"/>
      <c r="S27" s="4373">
        <v>279</v>
      </c>
      <c r="T27" s="4373"/>
      <c r="U27" s="4373"/>
      <c r="V27" s="4373"/>
      <c r="W27" s="4373"/>
      <c r="X27" s="4373"/>
      <c r="Y27" s="1081" t="s">
        <v>1781</v>
      </c>
      <c r="Z27" s="1082"/>
      <c r="AA27" s="1082"/>
      <c r="AB27" s="1082"/>
      <c r="AC27" s="1082"/>
      <c r="AD27" s="1082"/>
      <c r="AE27" s="1082"/>
      <c r="AF27" s="1082"/>
      <c r="AG27" s="1082"/>
      <c r="AH27" s="1082"/>
      <c r="AI27" s="1082"/>
      <c r="AJ27" s="1082"/>
      <c r="AK27" s="1082"/>
      <c r="AL27" s="1082"/>
      <c r="AM27" s="1082"/>
      <c r="AN27" s="1082"/>
      <c r="AO27" s="1082"/>
      <c r="AP27" s="1082"/>
      <c r="AQ27" s="1082"/>
      <c r="AR27" s="1082"/>
      <c r="AS27" s="1082"/>
      <c r="AT27" s="1082"/>
      <c r="AU27" s="1082"/>
      <c r="AV27" s="1082"/>
      <c r="AW27" s="1082"/>
      <c r="AX27" s="1082"/>
      <c r="AY27" s="1083"/>
    </row>
    <row r="28" spans="2:61" ht="23.1" customHeight="1">
      <c r="B28" s="343"/>
      <c r="C28" s="344"/>
      <c r="D28" s="322"/>
      <c r="E28" s="323"/>
      <c r="F28" s="323"/>
      <c r="G28" s="323"/>
      <c r="H28" s="323"/>
      <c r="I28" s="323"/>
      <c r="J28" s="323"/>
      <c r="K28" s="323"/>
      <c r="L28" s="324"/>
      <c r="M28" s="325"/>
      <c r="N28" s="325"/>
      <c r="O28" s="325"/>
      <c r="P28" s="325"/>
      <c r="Q28" s="325"/>
      <c r="R28" s="325"/>
      <c r="S28" s="325"/>
      <c r="T28" s="325"/>
      <c r="U28" s="325"/>
      <c r="V28" s="325"/>
      <c r="W28" s="325"/>
      <c r="X28" s="325"/>
      <c r="Y28" s="721"/>
      <c r="Z28" s="722"/>
      <c r="AA28" s="722"/>
      <c r="AB28" s="722"/>
      <c r="AC28" s="722"/>
      <c r="AD28" s="722"/>
      <c r="AE28" s="722"/>
      <c r="AF28" s="722"/>
      <c r="AG28" s="722"/>
      <c r="AH28" s="722"/>
      <c r="AI28" s="722"/>
      <c r="AJ28" s="722"/>
      <c r="AK28" s="722"/>
      <c r="AL28" s="722"/>
      <c r="AM28" s="722"/>
      <c r="AN28" s="722"/>
      <c r="AO28" s="722"/>
      <c r="AP28" s="722"/>
      <c r="AQ28" s="722"/>
      <c r="AR28" s="722"/>
      <c r="AS28" s="722"/>
      <c r="AT28" s="722"/>
      <c r="AU28" s="722"/>
      <c r="AV28" s="722"/>
      <c r="AW28" s="722"/>
      <c r="AX28" s="722"/>
      <c r="AY28" s="723"/>
    </row>
    <row r="29" spans="2:61" ht="23.1" customHeight="1">
      <c r="B29" s="343"/>
      <c r="C29" s="344"/>
      <c r="D29" s="322"/>
      <c r="E29" s="323"/>
      <c r="F29" s="323"/>
      <c r="G29" s="323"/>
      <c r="H29" s="323"/>
      <c r="I29" s="323"/>
      <c r="J29" s="323"/>
      <c r="K29" s="323"/>
      <c r="L29" s="324"/>
      <c r="M29" s="325"/>
      <c r="N29" s="325"/>
      <c r="O29" s="325"/>
      <c r="P29" s="325"/>
      <c r="Q29" s="325"/>
      <c r="R29" s="325"/>
      <c r="S29" s="325"/>
      <c r="T29" s="325"/>
      <c r="U29" s="325"/>
      <c r="V29" s="325"/>
      <c r="W29" s="325"/>
      <c r="X29" s="325"/>
      <c r="Y29" s="721"/>
      <c r="Z29" s="722"/>
      <c r="AA29" s="722"/>
      <c r="AB29" s="722"/>
      <c r="AC29" s="722"/>
      <c r="AD29" s="722"/>
      <c r="AE29" s="722"/>
      <c r="AF29" s="722"/>
      <c r="AG29" s="722"/>
      <c r="AH29" s="722"/>
      <c r="AI29" s="722"/>
      <c r="AJ29" s="722"/>
      <c r="AK29" s="722"/>
      <c r="AL29" s="722"/>
      <c r="AM29" s="722"/>
      <c r="AN29" s="722"/>
      <c r="AO29" s="722"/>
      <c r="AP29" s="722"/>
      <c r="AQ29" s="722"/>
      <c r="AR29" s="722"/>
      <c r="AS29" s="722"/>
      <c r="AT29" s="722"/>
      <c r="AU29" s="722"/>
      <c r="AV29" s="722"/>
      <c r="AW29" s="722"/>
      <c r="AX29" s="722"/>
      <c r="AY29" s="723"/>
    </row>
    <row r="30" spans="2:61" ht="23.1" customHeight="1">
      <c r="B30" s="343"/>
      <c r="C30" s="344"/>
      <c r="D30" s="322"/>
      <c r="E30" s="323"/>
      <c r="F30" s="323"/>
      <c r="G30" s="323"/>
      <c r="H30" s="323"/>
      <c r="I30" s="323"/>
      <c r="J30" s="323"/>
      <c r="K30" s="323"/>
      <c r="L30" s="324"/>
      <c r="M30" s="325"/>
      <c r="N30" s="325"/>
      <c r="O30" s="325"/>
      <c r="P30" s="325"/>
      <c r="Q30" s="325"/>
      <c r="R30" s="325"/>
      <c r="S30" s="325"/>
      <c r="T30" s="325"/>
      <c r="U30" s="325"/>
      <c r="V30" s="325"/>
      <c r="W30" s="325"/>
      <c r="X30" s="325"/>
      <c r="Y30" s="721"/>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3"/>
    </row>
    <row r="31" spans="2:61" ht="23.1" customHeight="1">
      <c r="B31" s="343"/>
      <c r="C31" s="344"/>
      <c r="D31" s="322"/>
      <c r="E31" s="323"/>
      <c r="F31" s="323"/>
      <c r="G31" s="323"/>
      <c r="H31" s="323"/>
      <c r="I31" s="323"/>
      <c r="J31" s="323"/>
      <c r="K31" s="323"/>
      <c r="L31" s="324"/>
      <c r="M31" s="325"/>
      <c r="N31" s="325"/>
      <c r="O31" s="325"/>
      <c r="P31" s="325"/>
      <c r="Q31" s="325"/>
      <c r="R31" s="325"/>
      <c r="S31" s="325"/>
      <c r="T31" s="325"/>
      <c r="U31" s="325"/>
      <c r="V31" s="325"/>
      <c r="W31" s="325"/>
      <c r="X31" s="325"/>
      <c r="Y31" s="721"/>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3"/>
    </row>
    <row r="32" spans="2:61" ht="23.1" customHeight="1">
      <c r="B32" s="343"/>
      <c r="C32" s="344"/>
      <c r="D32" s="322"/>
      <c r="E32" s="323"/>
      <c r="F32" s="323"/>
      <c r="G32" s="323"/>
      <c r="H32" s="323"/>
      <c r="I32" s="323"/>
      <c r="J32" s="323"/>
      <c r="K32" s="323"/>
      <c r="L32" s="324"/>
      <c r="M32" s="325"/>
      <c r="N32" s="325"/>
      <c r="O32" s="325"/>
      <c r="P32" s="325"/>
      <c r="Q32" s="325"/>
      <c r="R32" s="325"/>
      <c r="S32" s="325"/>
      <c r="T32" s="325"/>
      <c r="U32" s="325"/>
      <c r="V32" s="325"/>
      <c r="W32" s="325"/>
      <c r="X32" s="325"/>
      <c r="Y32" s="721"/>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3"/>
    </row>
    <row r="33" spans="1:51" ht="23.1" customHeight="1">
      <c r="B33" s="343"/>
      <c r="C33" s="344"/>
      <c r="D33" s="1098"/>
      <c r="E33" s="1099"/>
      <c r="F33" s="1099"/>
      <c r="G33" s="1099"/>
      <c r="H33" s="1099"/>
      <c r="I33" s="1099"/>
      <c r="J33" s="1099"/>
      <c r="K33" s="1099"/>
      <c r="L33" s="1100"/>
      <c r="M33" s="1322"/>
      <c r="N33" s="1322"/>
      <c r="O33" s="1322"/>
      <c r="P33" s="1322"/>
      <c r="Q33" s="1322"/>
      <c r="R33" s="1322"/>
      <c r="S33" s="1322"/>
      <c r="T33" s="1322"/>
      <c r="U33" s="1322"/>
      <c r="V33" s="1322"/>
      <c r="W33" s="1322"/>
      <c r="X33" s="1322"/>
      <c r="Y33" s="721"/>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3"/>
    </row>
    <row r="34" spans="1:51" ht="23.1" customHeight="1">
      <c r="B34" s="345"/>
      <c r="C34" s="346"/>
      <c r="D34" s="330" t="s">
        <v>42</v>
      </c>
      <c r="E34" s="331"/>
      <c r="F34" s="331"/>
      <c r="G34" s="331"/>
      <c r="H34" s="331"/>
      <c r="I34" s="331"/>
      <c r="J34" s="331"/>
      <c r="K34" s="331"/>
      <c r="L34" s="332"/>
      <c r="M34" s="4374">
        <v>781</v>
      </c>
      <c r="N34" s="1105"/>
      <c r="O34" s="1105"/>
      <c r="P34" s="1105"/>
      <c r="Q34" s="1105"/>
      <c r="R34" s="1105"/>
      <c r="S34" s="1105">
        <v>279</v>
      </c>
      <c r="T34" s="1105"/>
      <c r="U34" s="1105"/>
      <c r="V34" s="1105"/>
      <c r="W34" s="1105"/>
      <c r="X34" s="1105"/>
      <c r="Y34" s="704"/>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c r="AY34" s="706"/>
    </row>
    <row r="35" spans="1:51" ht="2.95" customHeight="1">
      <c r="A35" s="4375"/>
      <c r="B35" s="5"/>
      <c r="C35" s="5"/>
      <c r="D35" s="4376"/>
      <c r="E35" s="4376"/>
      <c r="F35" s="4376"/>
      <c r="G35" s="4376"/>
      <c r="H35" s="4376"/>
      <c r="I35" s="4376"/>
      <c r="J35" s="4376"/>
      <c r="K35" s="4376"/>
      <c r="L35" s="4376"/>
      <c r="M35" s="4376"/>
      <c r="N35" s="4376"/>
      <c r="O35" s="4376"/>
      <c r="P35" s="4376"/>
      <c r="Q35" s="4376"/>
      <c r="R35" s="4376"/>
      <c r="S35" s="4376"/>
      <c r="T35" s="4376"/>
      <c r="U35" s="4376"/>
      <c r="V35" s="4376"/>
      <c r="W35" s="4376"/>
      <c r="X35" s="4376"/>
      <c r="Y35" s="4376"/>
      <c r="Z35" s="4376"/>
      <c r="AA35" s="4376"/>
      <c r="AB35" s="4376"/>
      <c r="AC35" s="4376"/>
      <c r="AD35" s="4376"/>
      <c r="AE35" s="4376"/>
      <c r="AF35" s="4376"/>
      <c r="AG35" s="4376"/>
      <c r="AH35" s="4376"/>
      <c r="AI35" s="4376"/>
      <c r="AJ35" s="4376"/>
      <c r="AK35" s="4376"/>
      <c r="AL35" s="4376"/>
      <c r="AM35" s="4376"/>
      <c r="AN35" s="4376"/>
      <c r="AO35" s="4376"/>
      <c r="AP35" s="4376"/>
      <c r="AQ35" s="4376"/>
      <c r="AR35" s="4376"/>
      <c r="AS35" s="4376"/>
      <c r="AT35" s="4376"/>
      <c r="AU35" s="4376"/>
      <c r="AV35" s="4376"/>
      <c r="AW35" s="4376"/>
      <c r="AX35" s="4376"/>
      <c r="AY35" s="4376"/>
    </row>
    <row r="36" spans="1:51" ht="2.95" customHeight="1" thickBot="1">
      <c r="A36" s="4375"/>
      <c r="B36" s="7"/>
      <c r="C36" s="7"/>
      <c r="D36" s="4377"/>
      <c r="E36" s="4377"/>
      <c r="F36" s="4377"/>
      <c r="G36" s="4377"/>
      <c r="H36" s="4377"/>
      <c r="I36" s="4377"/>
      <c r="J36" s="4377"/>
      <c r="K36" s="4377"/>
      <c r="L36" s="4377"/>
      <c r="M36" s="4377"/>
      <c r="N36" s="4377"/>
      <c r="O36" s="4377"/>
      <c r="P36" s="4377"/>
      <c r="Q36" s="4377"/>
      <c r="R36" s="4377"/>
      <c r="S36" s="4377"/>
      <c r="T36" s="4377"/>
      <c r="U36" s="4377"/>
      <c r="V36" s="4377"/>
      <c r="W36" s="4377"/>
      <c r="X36" s="4377"/>
      <c r="Y36" s="4377"/>
      <c r="Z36" s="4377"/>
      <c r="AA36" s="4377"/>
      <c r="AB36" s="4377"/>
      <c r="AC36" s="4377"/>
      <c r="AD36" s="4377"/>
      <c r="AE36" s="4377"/>
      <c r="AF36" s="4377"/>
      <c r="AG36" s="4377"/>
      <c r="AH36" s="4377"/>
      <c r="AI36" s="4377"/>
      <c r="AJ36" s="4377"/>
      <c r="AK36" s="4377"/>
      <c r="AL36" s="4377"/>
      <c r="AM36" s="4377"/>
      <c r="AN36" s="4377"/>
      <c r="AO36" s="4377"/>
      <c r="AP36" s="4377"/>
      <c r="AQ36" s="4377"/>
      <c r="AR36" s="4377"/>
      <c r="AS36" s="4377"/>
      <c r="AT36" s="4377"/>
      <c r="AU36" s="4377"/>
      <c r="AV36" s="4377"/>
      <c r="AW36" s="4377"/>
      <c r="AX36" s="4377"/>
      <c r="AY36" s="4377"/>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4378" t="s">
        <v>87</v>
      </c>
      <c r="E38" s="4379"/>
      <c r="F38" s="4379"/>
      <c r="G38" s="4379"/>
      <c r="H38" s="4379"/>
      <c r="I38" s="4379"/>
      <c r="J38" s="4379"/>
      <c r="K38" s="4379"/>
      <c r="L38" s="4379"/>
      <c r="M38" s="4379"/>
      <c r="N38" s="4379"/>
      <c r="O38" s="4379"/>
      <c r="P38" s="4379"/>
      <c r="Q38" s="4379"/>
      <c r="R38" s="4379"/>
      <c r="S38" s="4379"/>
      <c r="T38" s="4379"/>
      <c r="U38" s="4379"/>
      <c r="V38" s="4379"/>
      <c r="W38" s="4379"/>
      <c r="X38" s="4379"/>
      <c r="Y38" s="4379"/>
      <c r="Z38" s="4379"/>
      <c r="AA38" s="4379"/>
      <c r="AB38" s="4379"/>
      <c r="AC38" s="4379"/>
      <c r="AD38" s="4379"/>
      <c r="AE38" s="4379"/>
      <c r="AF38" s="4379"/>
      <c r="AG38" s="4379"/>
      <c r="AH38" s="4379"/>
      <c r="AI38" s="4379"/>
      <c r="AJ38" s="4379"/>
      <c r="AK38" s="4379"/>
      <c r="AL38" s="4379"/>
      <c r="AM38" s="4379"/>
      <c r="AN38" s="4379"/>
      <c r="AO38" s="4379"/>
      <c r="AP38" s="4379"/>
      <c r="AQ38" s="4379"/>
      <c r="AR38" s="4379"/>
      <c r="AS38" s="4379"/>
      <c r="AT38" s="4379"/>
      <c r="AU38" s="4379"/>
      <c r="AV38" s="4379"/>
      <c r="AW38" s="4379"/>
      <c r="AX38" s="4379"/>
      <c r="AY38" s="4380"/>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4381"/>
      <c r="E40" s="4382"/>
      <c r="F40" s="4382"/>
      <c r="G40" s="4382"/>
      <c r="H40" s="4382"/>
      <c r="I40" s="4382"/>
      <c r="J40" s="4382"/>
      <c r="K40" s="4382"/>
      <c r="L40" s="4382"/>
      <c r="M40" s="4382"/>
      <c r="N40" s="4382"/>
      <c r="O40" s="4382"/>
      <c r="P40" s="4382"/>
      <c r="Q40" s="4382"/>
      <c r="R40" s="4382"/>
      <c r="S40" s="4382"/>
      <c r="T40" s="4382"/>
      <c r="U40" s="4382"/>
      <c r="V40" s="4382"/>
      <c r="W40" s="4382"/>
      <c r="X40" s="4382"/>
      <c r="Y40" s="4382"/>
      <c r="Z40" s="4382"/>
      <c r="AA40" s="4382"/>
      <c r="AB40" s="4382"/>
      <c r="AC40" s="4382"/>
      <c r="AD40" s="4382"/>
      <c r="AE40" s="4382"/>
      <c r="AF40" s="4382"/>
      <c r="AG40" s="4382"/>
      <c r="AH40" s="4382"/>
      <c r="AI40" s="4382"/>
      <c r="AJ40" s="4382"/>
      <c r="AK40" s="4382"/>
      <c r="AL40" s="4382"/>
      <c r="AM40" s="4382"/>
      <c r="AN40" s="4382"/>
      <c r="AO40" s="4382"/>
      <c r="AP40" s="4382"/>
      <c r="AQ40" s="4382"/>
      <c r="AR40" s="4382"/>
      <c r="AS40" s="4382"/>
      <c r="AT40" s="4382"/>
      <c r="AU40" s="4382"/>
      <c r="AV40" s="4382"/>
      <c r="AW40" s="4382"/>
      <c r="AX40" s="4382"/>
      <c r="AY40" s="4383"/>
    </row>
    <row r="41" spans="1:51" ht="20.95" hidden="1" customHeight="1">
      <c r="A41" s="4384"/>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4384"/>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4384"/>
      <c r="B43" s="944" t="s">
        <v>90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6"/>
    </row>
    <row r="44" spans="1:51" ht="20.95" customHeight="1">
      <c r="A44" s="4384"/>
      <c r="B44" s="12"/>
      <c r="C44" s="13"/>
      <c r="D44" s="299" t="s">
        <v>91</v>
      </c>
      <c r="E44" s="300"/>
      <c r="F44" s="300"/>
      <c r="G44" s="300"/>
      <c r="H44" s="301" t="s">
        <v>92</v>
      </c>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2"/>
      <c r="AH44" s="301" t="s">
        <v>93</v>
      </c>
      <c r="AI44" s="300"/>
      <c r="AJ44" s="300"/>
      <c r="AK44" s="300"/>
      <c r="AL44" s="300"/>
      <c r="AM44" s="300"/>
      <c r="AN44" s="300"/>
      <c r="AO44" s="300"/>
      <c r="AP44" s="300"/>
      <c r="AQ44" s="300"/>
      <c r="AR44" s="300"/>
      <c r="AS44" s="300"/>
      <c r="AT44" s="300"/>
      <c r="AU44" s="300"/>
      <c r="AV44" s="300"/>
      <c r="AW44" s="300"/>
      <c r="AX44" s="300"/>
      <c r="AY44" s="303"/>
    </row>
    <row r="45" spans="1:51" ht="26.2" customHeight="1">
      <c r="A45" s="4384"/>
      <c r="B45" s="255" t="s">
        <v>94</v>
      </c>
      <c r="C45" s="256"/>
      <c r="D45" s="3864" t="s">
        <v>363</v>
      </c>
      <c r="E45" s="4385"/>
      <c r="F45" s="4385"/>
      <c r="G45" s="4386"/>
      <c r="H45" s="264" t="s">
        <v>96</v>
      </c>
      <c r="I45" s="4385"/>
      <c r="J45" s="4385"/>
      <c r="K45" s="4385"/>
      <c r="L45" s="4385"/>
      <c r="M45" s="4385"/>
      <c r="N45" s="4385"/>
      <c r="O45" s="4385"/>
      <c r="P45" s="4385"/>
      <c r="Q45" s="4385"/>
      <c r="R45" s="4385"/>
      <c r="S45" s="4385"/>
      <c r="T45" s="4385"/>
      <c r="U45" s="4385"/>
      <c r="V45" s="4385"/>
      <c r="W45" s="4385"/>
      <c r="X45" s="4385"/>
      <c r="Y45" s="4385"/>
      <c r="Z45" s="4385"/>
      <c r="AA45" s="4385"/>
      <c r="AB45" s="4385"/>
      <c r="AC45" s="4385"/>
      <c r="AD45" s="4385"/>
      <c r="AE45" s="4385"/>
      <c r="AF45" s="4385"/>
      <c r="AG45" s="4386"/>
      <c r="AH45" s="4272" t="s">
        <v>1782</v>
      </c>
      <c r="AI45" s="3657"/>
      <c r="AJ45" s="3657"/>
      <c r="AK45" s="3657"/>
      <c r="AL45" s="3657"/>
      <c r="AM45" s="3657"/>
      <c r="AN45" s="3657"/>
      <c r="AO45" s="3657"/>
      <c r="AP45" s="3657"/>
      <c r="AQ45" s="3657"/>
      <c r="AR45" s="3657"/>
      <c r="AS45" s="3657"/>
      <c r="AT45" s="3657"/>
      <c r="AU45" s="3657"/>
      <c r="AV45" s="3657"/>
      <c r="AW45" s="3657"/>
      <c r="AX45" s="3657"/>
      <c r="AY45" s="3658"/>
    </row>
    <row r="46" spans="1:51" ht="42.05" customHeight="1">
      <c r="A46" s="4384"/>
      <c r="B46" s="257"/>
      <c r="C46" s="258"/>
      <c r="D46" s="2196" t="s">
        <v>363</v>
      </c>
      <c r="E46" s="3867"/>
      <c r="F46" s="3867"/>
      <c r="G46" s="3868"/>
      <c r="H46" s="290" t="s">
        <v>99</v>
      </c>
      <c r="I46" s="1325"/>
      <c r="J46" s="1325"/>
      <c r="K46" s="1325"/>
      <c r="L46" s="1325"/>
      <c r="M46" s="1325"/>
      <c r="N46" s="1325"/>
      <c r="O46" s="1325"/>
      <c r="P46" s="1325"/>
      <c r="Q46" s="1325"/>
      <c r="R46" s="1325"/>
      <c r="S46" s="1325"/>
      <c r="T46" s="1325"/>
      <c r="U46" s="1325"/>
      <c r="V46" s="1325"/>
      <c r="W46" s="1325"/>
      <c r="X46" s="1325"/>
      <c r="Y46" s="1325"/>
      <c r="Z46" s="1325"/>
      <c r="AA46" s="1325"/>
      <c r="AB46" s="1325"/>
      <c r="AC46" s="1325"/>
      <c r="AD46" s="1325"/>
      <c r="AE46" s="1325"/>
      <c r="AF46" s="1325"/>
      <c r="AG46" s="1326"/>
      <c r="AH46" s="1339" t="s">
        <v>1783</v>
      </c>
      <c r="AI46" s="1223"/>
      <c r="AJ46" s="1223"/>
      <c r="AK46" s="1223"/>
      <c r="AL46" s="1223"/>
      <c r="AM46" s="1223"/>
      <c r="AN46" s="1223"/>
      <c r="AO46" s="1223"/>
      <c r="AP46" s="1223"/>
      <c r="AQ46" s="1223"/>
      <c r="AR46" s="1223"/>
      <c r="AS46" s="1223"/>
      <c r="AT46" s="1223"/>
      <c r="AU46" s="1223"/>
      <c r="AV46" s="1223"/>
      <c r="AW46" s="1223"/>
      <c r="AX46" s="1223"/>
      <c r="AY46" s="1224"/>
    </row>
    <row r="47" spans="1:51" ht="50.25" customHeight="1">
      <c r="A47" s="4384"/>
      <c r="B47" s="259"/>
      <c r="C47" s="260"/>
      <c r="D47" s="2207" t="s">
        <v>630</v>
      </c>
      <c r="E47" s="717"/>
      <c r="F47" s="717"/>
      <c r="G47" s="718"/>
      <c r="H47" s="247" t="s">
        <v>367</v>
      </c>
      <c r="I47" s="4387"/>
      <c r="J47" s="4387"/>
      <c r="K47" s="4387"/>
      <c r="L47" s="4387"/>
      <c r="M47" s="4387"/>
      <c r="N47" s="4387"/>
      <c r="O47" s="4387"/>
      <c r="P47" s="4387"/>
      <c r="Q47" s="4387"/>
      <c r="R47" s="4387"/>
      <c r="S47" s="4387"/>
      <c r="T47" s="4387"/>
      <c r="U47" s="4387"/>
      <c r="V47" s="4387"/>
      <c r="W47" s="4387"/>
      <c r="X47" s="4387"/>
      <c r="Y47" s="4387"/>
      <c r="Z47" s="4387"/>
      <c r="AA47" s="4387"/>
      <c r="AB47" s="4387"/>
      <c r="AC47" s="4387"/>
      <c r="AD47" s="4387"/>
      <c r="AE47" s="4387"/>
      <c r="AF47" s="4387"/>
      <c r="AG47" s="4388"/>
      <c r="AH47" s="1342" t="s">
        <v>1784</v>
      </c>
      <c r="AI47" s="1807"/>
      <c r="AJ47" s="1807"/>
      <c r="AK47" s="1807"/>
      <c r="AL47" s="1807"/>
      <c r="AM47" s="1807"/>
      <c r="AN47" s="1807"/>
      <c r="AO47" s="1807"/>
      <c r="AP47" s="1807"/>
      <c r="AQ47" s="1807"/>
      <c r="AR47" s="1807"/>
      <c r="AS47" s="1807"/>
      <c r="AT47" s="1807"/>
      <c r="AU47" s="1807"/>
      <c r="AV47" s="1807"/>
      <c r="AW47" s="1807"/>
      <c r="AX47" s="1807"/>
      <c r="AY47" s="1808"/>
    </row>
    <row r="48" spans="1:51" ht="26.2" customHeight="1">
      <c r="A48" s="4384"/>
      <c r="B48" s="257" t="s">
        <v>102</v>
      </c>
      <c r="C48" s="258"/>
      <c r="D48" s="3869" t="s">
        <v>472</v>
      </c>
      <c r="E48" s="731"/>
      <c r="F48" s="731"/>
      <c r="G48" s="732"/>
      <c r="H48" s="264" t="s">
        <v>103</v>
      </c>
      <c r="I48" s="3865"/>
      <c r="J48" s="3865"/>
      <c r="K48" s="3865"/>
      <c r="L48" s="3865"/>
      <c r="M48" s="3865"/>
      <c r="N48" s="3865"/>
      <c r="O48" s="3865"/>
      <c r="P48" s="3865"/>
      <c r="Q48" s="3865"/>
      <c r="R48" s="3865"/>
      <c r="S48" s="3865"/>
      <c r="T48" s="3865"/>
      <c r="U48" s="3865"/>
      <c r="V48" s="3865"/>
      <c r="W48" s="3865"/>
      <c r="X48" s="3865"/>
      <c r="Y48" s="3865"/>
      <c r="Z48" s="3865"/>
      <c r="AA48" s="3865"/>
      <c r="AB48" s="3865"/>
      <c r="AC48" s="3865"/>
      <c r="AD48" s="3865"/>
      <c r="AE48" s="3865"/>
      <c r="AF48" s="3865"/>
      <c r="AG48" s="3866"/>
      <c r="AH48" s="4389"/>
      <c r="AI48" s="3454"/>
      <c r="AJ48" s="3454"/>
      <c r="AK48" s="3454"/>
      <c r="AL48" s="3454"/>
      <c r="AM48" s="3454"/>
      <c r="AN48" s="3454"/>
      <c r="AO48" s="3454"/>
      <c r="AP48" s="3454"/>
      <c r="AQ48" s="3454"/>
      <c r="AR48" s="3454"/>
      <c r="AS48" s="3454"/>
      <c r="AT48" s="3454"/>
      <c r="AU48" s="3454"/>
      <c r="AV48" s="3454"/>
      <c r="AW48" s="3454"/>
      <c r="AX48" s="3454"/>
      <c r="AY48" s="4390"/>
    </row>
    <row r="49" spans="1:60" ht="26.2" customHeight="1">
      <c r="A49" s="4384"/>
      <c r="B49" s="257"/>
      <c r="C49" s="258"/>
      <c r="D49" s="3870" t="s">
        <v>363</v>
      </c>
      <c r="E49" s="708"/>
      <c r="F49" s="708"/>
      <c r="G49" s="709"/>
      <c r="H49" s="277" t="s">
        <v>369</v>
      </c>
      <c r="I49" s="3867"/>
      <c r="J49" s="3867"/>
      <c r="K49" s="3867"/>
      <c r="L49" s="3867"/>
      <c r="M49" s="3867"/>
      <c r="N49" s="3867"/>
      <c r="O49" s="3867"/>
      <c r="P49" s="3867"/>
      <c r="Q49" s="3867"/>
      <c r="R49" s="3867"/>
      <c r="S49" s="3867"/>
      <c r="T49" s="3867"/>
      <c r="U49" s="3867"/>
      <c r="V49" s="3867"/>
      <c r="W49" s="3867"/>
      <c r="X49" s="3867"/>
      <c r="Y49" s="3867"/>
      <c r="Z49" s="3867"/>
      <c r="AA49" s="3867"/>
      <c r="AB49" s="3867"/>
      <c r="AC49" s="3867"/>
      <c r="AD49" s="3867"/>
      <c r="AE49" s="3867"/>
      <c r="AF49" s="3867"/>
      <c r="AG49" s="3868"/>
      <c r="AH49" s="1339" t="s">
        <v>1785</v>
      </c>
      <c r="AI49" s="1223"/>
      <c r="AJ49" s="1223"/>
      <c r="AK49" s="1223"/>
      <c r="AL49" s="1223"/>
      <c r="AM49" s="1223"/>
      <c r="AN49" s="1223"/>
      <c r="AO49" s="1223"/>
      <c r="AP49" s="1223"/>
      <c r="AQ49" s="1223"/>
      <c r="AR49" s="1223"/>
      <c r="AS49" s="1223"/>
      <c r="AT49" s="1223"/>
      <c r="AU49" s="1223"/>
      <c r="AV49" s="1223"/>
      <c r="AW49" s="1223"/>
      <c r="AX49" s="1223"/>
      <c r="AY49" s="1224"/>
    </row>
    <row r="50" spans="1:60" ht="26.2" customHeight="1">
      <c r="A50" s="4384"/>
      <c r="B50" s="257"/>
      <c r="C50" s="258"/>
      <c r="D50" s="3870" t="s">
        <v>472</v>
      </c>
      <c r="E50" s="708"/>
      <c r="F50" s="708"/>
      <c r="G50" s="709"/>
      <c r="H50" s="277" t="s">
        <v>106</v>
      </c>
      <c r="I50" s="3867"/>
      <c r="J50" s="3867"/>
      <c r="K50" s="3867"/>
      <c r="L50" s="3867"/>
      <c r="M50" s="3867"/>
      <c r="N50" s="3867"/>
      <c r="O50" s="3867"/>
      <c r="P50" s="3867"/>
      <c r="Q50" s="3867"/>
      <c r="R50" s="3867"/>
      <c r="S50" s="3867"/>
      <c r="T50" s="3867"/>
      <c r="U50" s="3867"/>
      <c r="V50" s="3867"/>
      <c r="W50" s="3867"/>
      <c r="X50" s="3867"/>
      <c r="Y50" s="3867"/>
      <c r="Z50" s="3867"/>
      <c r="AA50" s="3867"/>
      <c r="AB50" s="3867"/>
      <c r="AC50" s="3867"/>
      <c r="AD50" s="3867"/>
      <c r="AE50" s="3867"/>
      <c r="AF50" s="3867"/>
      <c r="AG50" s="3868"/>
      <c r="AH50" s="1112"/>
      <c r="AI50" s="1113"/>
      <c r="AJ50" s="1113"/>
      <c r="AK50" s="1113"/>
      <c r="AL50" s="1113"/>
      <c r="AM50" s="1113"/>
      <c r="AN50" s="1113"/>
      <c r="AO50" s="1113"/>
      <c r="AP50" s="1113"/>
      <c r="AQ50" s="1113"/>
      <c r="AR50" s="1113"/>
      <c r="AS50" s="1113"/>
      <c r="AT50" s="1113"/>
      <c r="AU50" s="1113"/>
      <c r="AV50" s="1113"/>
      <c r="AW50" s="1113"/>
      <c r="AX50" s="1113"/>
      <c r="AY50" s="1114"/>
    </row>
    <row r="51" spans="1:60" ht="26.2" customHeight="1">
      <c r="A51" s="4384"/>
      <c r="B51" s="257"/>
      <c r="C51" s="258"/>
      <c r="D51" s="3870" t="s">
        <v>472</v>
      </c>
      <c r="E51" s="708"/>
      <c r="F51" s="708"/>
      <c r="G51" s="709"/>
      <c r="H51" s="277" t="s">
        <v>107</v>
      </c>
      <c r="I51" s="3867"/>
      <c r="J51" s="3867"/>
      <c r="K51" s="3867"/>
      <c r="L51" s="3867"/>
      <c r="M51" s="3867"/>
      <c r="N51" s="3867"/>
      <c r="O51" s="3867"/>
      <c r="P51" s="3867"/>
      <c r="Q51" s="3867"/>
      <c r="R51" s="3867"/>
      <c r="S51" s="3867"/>
      <c r="T51" s="3867"/>
      <c r="U51" s="3867"/>
      <c r="V51" s="3867"/>
      <c r="W51" s="3867"/>
      <c r="X51" s="3867"/>
      <c r="Y51" s="3867"/>
      <c r="Z51" s="3867"/>
      <c r="AA51" s="3867"/>
      <c r="AB51" s="3867"/>
      <c r="AC51" s="3867"/>
      <c r="AD51" s="3867"/>
      <c r="AE51" s="3867"/>
      <c r="AF51" s="3867"/>
      <c r="AG51" s="3868"/>
      <c r="AH51" s="1112"/>
      <c r="AI51" s="1113"/>
      <c r="AJ51" s="1113"/>
      <c r="AK51" s="1113"/>
      <c r="AL51" s="1113"/>
      <c r="AM51" s="1113"/>
      <c r="AN51" s="1113"/>
      <c r="AO51" s="1113"/>
      <c r="AP51" s="1113"/>
      <c r="AQ51" s="1113"/>
      <c r="AR51" s="1113"/>
      <c r="AS51" s="1113"/>
      <c r="AT51" s="1113"/>
      <c r="AU51" s="1113"/>
      <c r="AV51" s="1113"/>
      <c r="AW51" s="1113"/>
      <c r="AX51" s="1113"/>
      <c r="AY51" s="1114"/>
    </row>
    <row r="52" spans="1:60" ht="26.2" customHeight="1">
      <c r="A52" s="4384"/>
      <c r="B52" s="259"/>
      <c r="C52" s="260"/>
      <c r="D52" s="2207" t="s">
        <v>363</v>
      </c>
      <c r="E52" s="717"/>
      <c r="F52" s="717"/>
      <c r="G52" s="718"/>
      <c r="H52" s="247" t="s">
        <v>108</v>
      </c>
      <c r="I52" s="4387"/>
      <c r="J52" s="4387"/>
      <c r="K52" s="4387"/>
      <c r="L52" s="4387"/>
      <c r="M52" s="4387"/>
      <c r="N52" s="4387"/>
      <c r="O52" s="4387"/>
      <c r="P52" s="4387"/>
      <c r="Q52" s="4387"/>
      <c r="R52" s="4387"/>
      <c r="S52" s="4387"/>
      <c r="T52" s="4387"/>
      <c r="U52" s="4387"/>
      <c r="V52" s="4387"/>
      <c r="W52" s="4387"/>
      <c r="X52" s="4387"/>
      <c r="Y52" s="4387"/>
      <c r="Z52" s="4387"/>
      <c r="AA52" s="4387"/>
      <c r="AB52" s="4387"/>
      <c r="AC52" s="4387"/>
      <c r="AD52" s="4387"/>
      <c r="AE52" s="4387"/>
      <c r="AF52" s="4387"/>
      <c r="AG52" s="4388"/>
      <c r="AH52" s="1342" t="s">
        <v>1786</v>
      </c>
      <c r="AI52" s="1807"/>
      <c r="AJ52" s="1807"/>
      <c r="AK52" s="1807"/>
      <c r="AL52" s="1807"/>
      <c r="AM52" s="1807"/>
      <c r="AN52" s="1807"/>
      <c r="AO52" s="1807"/>
      <c r="AP52" s="1807"/>
      <c r="AQ52" s="1807"/>
      <c r="AR52" s="1807"/>
      <c r="AS52" s="1807"/>
      <c r="AT52" s="1807"/>
      <c r="AU52" s="1807"/>
      <c r="AV52" s="1807"/>
      <c r="AW52" s="1807"/>
      <c r="AX52" s="1807"/>
      <c r="AY52" s="1808"/>
    </row>
    <row r="53" spans="1:60" ht="34.549999999999997" customHeight="1">
      <c r="A53" s="4384"/>
      <c r="B53" s="255" t="s">
        <v>109</v>
      </c>
      <c r="C53" s="256"/>
      <c r="D53" s="3869" t="s">
        <v>363</v>
      </c>
      <c r="E53" s="4391"/>
      <c r="F53" s="4391"/>
      <c r="G53" s="4392"/>
      <c r="H53" s="264" t="s">
        <v>110</v>
      </c>
      <c r="I53" s="4385"/>
      <c r="J53" s="4385"/>
      <c r="K53" s="4385"/>
      <c r="L53" s="4385"/>
      <c r="M53" s="4385"/>
      <c r="N53" s="4385"/>
      <c r="O53" s="4385"/>
      <c r="P53" s="4385"/>
      <c r="Q53" s="4385"/>
      <c r="R53" s="4385"/>
      <c r="S53" s="4385"/>
      <c r="T53" s="4385"/>
      <c r="U53" s="4385"/>
      <c r="V53" s="4385"/>
      <c r="W53" s="4385"/>
      <c r="X53" s="4385"/>
      <c r="Y53" s="4385"/>
      <c r="Z53" s="4385"/>
      <c r="AA53" s="4385"/>
      <c r="AB53" s="4385"/>
      <c r="AC53" s="4385"/>
      <c r="AD53" s="4385"/>
      <c r="AE53" s="4385"/>
      <c r="AF53" s="4385"/>
      <c r="AG53" s="4386"/>
      <c r="AH53" s="4272" t="s">
        <v>1787</v>
      </c>
      <c r="AI53" s="3657"/>
      <c r="AJ53" s="3657"/>
      <c r="AK53" s="3657"/>
      <c r="AL53" s="3657"/>
      <c r="AM53" s="3657"/>
      <c r="AN53" s="3657"/>
      <c r="AO53" s="3657"/>
      <c r="AP53" s="3657"/>
      <c r="AQ53" s="3657"/>
      <c r="AR53" s="3657"/>
      <c r="AS53" s="3657"/>
      <c r="AT53" s="3657"/>
      <c r="AU53" s="3657"/>
      <c r="AV53" s="3657"/>
      <c r="AW53" s="3657"/>
      <c r="AX53" s="3657"/>
      <c r="AY53" s="3658"/>
    </row>
    <row r="54" spans="1:60" ht="28.5" customHeight="1">
      <c r="A54" s="4384"/>
      <c r="B54" s="257"/>
      <c r="C54" s="258"/>
      <c r="D54" s="3870" t="s">
        <v>363</v>
      </c>
      <c r="E54" s="4393"/>
      <c r="F54" s="4393"/>
      <c r="G54" s="4394"/>
      <c r="H54" s="277" t="s">
        <v>112</v>
      </c>
      <c r="I54" s="4395"/>
      <c r="J54" s="4395"/>
      <c r="K54" s="4395"/>
      <c r="L54" s="4395"/>
      <c r="M54" s="4395"/>
      <c r="N54" s="4395"/>
      <c r="O54" s="4395"/>
      <c r="P54" s="4395"/>
      <c r="Q54" s="4395"/>
      <c r="R54" s="4395"/>
      <c r="S54" s="4395"/>
      <c r="T54" s="4395"/>
      <c r="U54" s="4395"/>
      <c r="V54" s="4395"/>
      <c r="W54" s="4395"/>
      <c r="X54" s="4395"/>
      <c r="Y54" s="4395"/>
      <c r="Z54" s="4395"/>
      <c r="AA54" s="4395"/>
      <c r="AB54" s="4395"/>
      <c r="AC54" s="4395"/>
      <c r="AD54" s="4395"/>
      <c r="AE54" s="4395"/>
      <c r="AF54" s="4395"/>
      <c r="AG54" s="4396"/>
      <c r="AH54" s="1339" t="s">
        <v>1788</v>
      </c>
      <c r="AI54" s="1223"/>
      <c r="AJ54" s="1223"/>
      <c r="AK54" s="1223"/>
      <c r="AL54" s="1223"/>
      <c r="AM54" s="1223"/>
      <c r="AN54" s="1223"/>
      <c r="AO54" s="1223"/>
      <c r="AP54" s="1223"/>
      <c r="AQ54" s="1223"/>
      <c r="AR54" s="1223"/>
      <c r="AS54" s="1223"/>
      <c r="AT54" s="1223"/>
      <c r="AU54" s="1223"/>
      <c r="AV54" s="1223"/>
      <c r="AW54" s="1223"/>
      <c r="AX54" s="1223"/>
      <c r="AY54" s="1224"/>
    </row>
    <row r="55" spans="1:60" ht="31.6" customHeight="1">
      <c r="A55" s="4384"/>
      <c r="B55" s="257"/>
      <c r="C55" s="258"/>
      <c r="D55" s="3870" t="s">
        <v>630</v>
      </c>
      <c r="E55" s="4393"/>
      <c r="F55" s="4393"/>
      <c r="G55" s="4394"/>
      <c r="H55" s="277" t="s">
        <v>371</v>
      </c>
      <c r="I55" s="4395"/>
      <c r="J55" s="4395"/>
      <c r="K55" s="4395"/>
      <c r="L55" s="4395"/>
      <c r="M55" s="4395"/>
      <c r="N55" s="4395"/>
      <c r="O55" s="4395"/>
      <c r="P55" s="4395"/>
      <c r="Q55" s="4395"/>
      <c r="R55" s="4395"/>
      <c r="S55" s="4395"/>
      <c r="T55" s="4395"/>
      <c r="U55" s="4395"/>
      <c r="V55" s="4395"/>
      <c r="W55" s="4395"/>
      <c r="X55" s="4395"/>
      <c r="Y55" s="4395"/>
      <c r="Z55" s="4395"/>
      <c r="AA55" s="4395"/>
      <c r="AB55" s="4395"/>
      <c r="AC55" s="4395"/>
      <c r="AD55" s="4395"/>
      <c r="AE55" s="4395"/>
      <c r="AF55" s="4395"/>
      <c r="AG55" s="4396"/>
      <c r="AH55" s="1342" t="s">
        <v>1789</v>
      </c>
      <c r="AI55" s="1807"/>
      <c r="AJ55" s="1807"/>
      <c r="AK55" s="1807"/>
      <c r="AL55" s="1807"/>
      <c r="AM55" s="1807"/>
      <c r="AN55" s="1807"/>
      <c r="AO55" s="1807"/>
      <c r="AP55" s="1807"/>
      <c r="AQ55" s="1807"/>
      <c r="AR55" s="1807"/>
      <c r="AS55" s="1807"/>
      <c r="AT55" s="1807"/>
      <c r="AU55" s="1807"/>
      <c r="AV55" s="1807"/>
      <c r="AW55" s="1807"/>
      <c r="AX55" s="1807"/>
      <c r="AY55" s="1808"/>
    </row>
    <row r="56" spans="1:60" ht="26.2" customHeight="1">
      <c r="A56" s="4384"/>
      <c r="B56" s="257"/>
      <c r="C56" s="258"/>
      <c r="D56" s="4397" t="s">
        <v>366</v>
      </c>
      <c r="E56" s="3768"/>
      <c r="F56" s="3768"/>
      <c r="G56" s="3769"/>
      <c r="H56" s="283" t="s">
        <v>115</v>
      </c>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5"/>
      <c r="AH56" s="1339"/>
      <c r="AI56" s="1223"/>
      <c r="AJ56" s="1223"/>
      <c r="AK56" s="1223"/>
      <c r="AL56" s="1223"/>
      <c r="AM56" s="1223"/>
      <c r="AN56" s="1223"/>
      <c r="AO56" s="1223"/>
      <c r="AP56" s="1223"/>
      <c r="AQ56" s="1223"/>
      <c r="AR56" s="1223"/>
      <c r="AS56" s="1223"/>
      <c r="AT56" s="1223"/>
      <c r="AU56" s="1223"/>
      <c r="AV56" s="1223"/>
      <c r="AW56" s="1223"/>
      <c r="AX56" s="1223"/>
      <c r="AY56" s="1224"/>
    </row>
    <row r="57" spans="1:60" ht="26.2" customHeight="1">
      <c r="A57" s="4384"/>
      <c r="B57" s="257"/>
      <c r="C57" s="258"/>
      <c r="D57" s="1118"/>
      <c r="E57" s="3770"/>
      <c r="F57" s="3770"/>
      <c r="G57" s="3771"/>
      <c r="H57" s="1119" t="s">
        <v>117</v>
      </c>
      <c r="I57" s="1120"/>
      <c r="J57" s="1120"/>
      <c r="K57" s="1120"/>
      <c r="L57" s="1120"/>
      <c r="M57" s="1120"/>
      <c r="N57" s="1120"/>
      <c r="O57" s="1120"/>
      <c r="P57" s="1120"/>
      <c r="Q57" s="1120"/>
      <c r="R57" s="1120"/>
      <c r="S57" s="1120"/>
      <c r="T57" s="1120"/>
      <c r="U57" s="1120"/>
      <c r="V57" s="4398"/>
      <c r="W57" s="4398"/>
      <c r="X57" s="4398"/>
      <c r="Y57" s="4398"/>
      <c r="Z57" s="4398"/>
      <c r="AA57" s="4398"/>
      <c r="AB57" s="4398"/>
      <c r="AC57" s="4398"/>
      <c r="AD57" s="4398"/>
      <c r="AE57" s="4398"/>
      <c r="AF57" s="4398"/>
      <c r="AG57" s="4399"/>
      <c r="AH57" s="1112"/>
      <c r="AI57" s="1113"/>
      <c r="AJ57" s="1113"/>
      <c r="AK57" s="1113"/>
      <c r="AL57" s="1113"/>
      <c r="AM57" s="1113"/>
      <c r="AN57" s="1113"/>
      <c r="AO57" s="1113"/>
      <c r="AP57" s="1113"/>
      <c r="AQ57" s="1113"/>
      <c r="AR57" s="1113"/>
      <c r="AS57" s="1113"/>
      <c r="AT57" s="1113"/>
      <c r="AU57" s="1113"/>
      <c r="AV57" s="1113"/>
      <c r="AW57" s="1113"/>
      <c r="AX57" s="1113"/>
      <c r="AY57" s="1114"/>
    </row>
    <row r="58" spans="1:60" ht="26.2" customHeight="1">
      <c r="A58" s="4384"/>
      <c r="B58" s="259"/>
      <c r="C58" s="260"/>
      <c r="D58" s="2207" t="s">
        <v>472</v>
      </c>
      <c r="E58" s="4400"/>
      <c r="F58" s="4400"/>
      <c r="G58" s="4401"/>
      <c r="H58" s="247" t="s">
        <v>119</v>
      </c>
      <c r="I58" s="4402"/>
      <c r="J58" s="4402"/>
      <c r="K58" s="4402"/>
      <c r="L58" s="4402"/>
      <c r="M58" s="4402"/>
      <c r="N58" s="4402"/>
      <c r="O58" s="4402"/>
      <c r="P58" s="4402"/>
      <c r="Q58" s="4402"/>
      <c r="R58" s="4402"/>
      <c r="S58" s="4402"/>
      <c r="T58" s="4402"/>
      <c r="U58" s="4402"/>
      <c r="V58" s="4402"/>
      <c r="W58" s="4402"/>
      <c r="X58" s="4402"/>
      <c r="Y58" s="4402"/>
      <c r="Z58" s="4402"/>
      <c r="AA58" s="4402"/>
      <c r="AB58" s="4402"/>
      <c r="AC58" s="4402"/>
      <c r="AD58" s="4402"/>
      <c r="AE58" s="4402"/>
      <c r="AF58" s="4402"/>
      <c r="AG58" s="4403"/>
      <c r="AH58" s="4404"/>
      <c r="AI58" s="4405"/>
      <c r="AJ58" s="4405"/>
      <c r="AK58" s="4405"/>
      <c r="AL58" s="4405"/>
      <c r="AM58" s="4405"/>
      <c r="AN58" s="4405"/>
      <c r="AO58" s="4405"/>
      <c r="AP58" s="4405"/>
      <c r="AQ58" s="4405"/>
      <c r="AR58" s="4405"/>
      <c r="AS58" s="4405"/>
      <c r="AT58" s="4405"/>
      <c r="AU58" s="4405"/>
      <c r="AV58" s="4405"/>
      <c r="AW58" s="4405"/>
      <c r="AX58" s="4405"/>
      <c r="AY58" s="4406"/>
    </row>
    <row r="59" spans="1:60" ht="180" customHeight="1" thickBot="1">
      <c r="A59" s="4384"/>
      <c r="B59" s="250" t="s">
        <v>120</v>
      </c>
      <c r="C59" s="251"/>
      <c r="D59" s="964" t="s">
        <v>1790</v>
      </c>
      <c r="E59" s="4407"/>
      <c r="F59" s="4407"/>
      <c r="G59" s="4407"/>
      <c r="H59" s="4407"/>
      <c r="I59" s="4407"/>
      <c r="J59" s="4407"/>
      <c r="K59" s="4407"/>
      <c r="L59" s="4407"/>
      <c r="M59" s="4407"/>
      <c r="N59" s="4407"/>
      <c r="O59" s="4407"/>
      <c r="P59" s="4407"/>
      <c r="Q59" s="4407"/>
      <c r="R59" s="4407"/>
      <c r="S59" s="4407"/>
      <c r="T59" s="4407"/>
      <c r="U59" s="4407"/>
      <c r="V59" s="4407"/>
      <c r="W59" s="4407"/>
      <c r="X59" s="4407"/>
      <c r="Y59" s="4407"/>
      <c r="Z59" s="4407"/>
      <c r="AA59" s="4407"/>
      <c r="AB59" s="4407"/>
      <c r="AC59" s="4407"/>
      <c r="AD59" s="4407"/>
      <c r="AE59" s="4407"/>
      <c r="AF59" s="4407"/>
      <c r="AG59" s="4407"/>
      <c r="AH59" s="4407"/>
      <c r="AI59" s="4407"/>
      <c r="AJ59" s="4407"/>
      <c r="AK59" s="4407"/>
      <c r="AL59" s="4407"/>
      <c r="AM59" s="4407"/>
      <c r="AN59" s="4407"/>
      <c r="AO59" s="4407"/>
      <c r="AP59" s="4407"/>
      <c r="AQ59" s="4407"/>
      <c r="AR59" s="4407"/>
      <c r="AS59" s="4407"/>
      <c r="AT59" s="4407"/>
      <c r="AU59" s="4407"/>
      <c r="AV59" s="4407"/>
      <c r="AW59" s="4407"/>
      <c r="AX59" s="4407"/>
      <c r="AY59" s="4408"/>
      <c r="BH59" s="3665" t="s">
        <v>1791</v>
      </c>
    </row>
    <row r="60" spans="1:60" ht="20.95" hidden="1" customHeight="1">
      <c r="A60" s="4384"/>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60" ht="97.55" hidden="1" customHeight="1">
      <c r="A61" s="4384"/>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60" ht="119.8" hidden="1" customHeight="1">
      <c r="A62" s="4384"/>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60" ht="20.95" customHeight="1">
      <c r="A63" s="4384"/>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60" ht="122.4" customHeight="1">
      <c r="A64" s="4409"/>
      <c r="B64" s="967" t="s">
        <v>276</v>
      </c>
      <c r="C64" s="4410"/>
      <c r="D64" s="4410"/>
      <c r="E64" s="4410"/>
      <c r="F64" s="4411"/>
      <c r="G64" s="969" t="s">
        <v>1792</v>
      </c>
      <c r="H64" s="3583"/>
      <c r="I64" s="3583"/>
      <c r="J64" s="3583"/>
      <c r="K64" s="3583"/>
      <c r="L64" s="3583"/>
      <c r="M64" s="3583"/>
      <c r="N64" s="3583"/>
      <c r="O64" s="3583"/>
      <c r="P64" s="3583"/>
      <c r="Q64" s="3583"/>
      <c r="R64" s="3583"/>
      <c r="S64" s="3583"/>
      <c r="T64" s="3583"/>
      <c r="U64" s="3583"/>
      <c r="V64" s="3583"/>
      <c r="W64" s="3583"/>
      <c r="X64" s="3583"/>
      <c r="Y64" s="3583"/>
      <c r="Z64" s="3583"/>
      <c r="AA64" s="3583"/>
      <c r="AB64" s="3583"/>
      <c r="AC64" s="3583"/>
      <c r="AD64" s="3583"/>
      <c r="AE64" s="3583"/>
      <c r="AF64" s="3583"/>
      <c r="AG64" s="3583"/>
      <c r="AH64" s="3583"/>
      <c r="AI64" s="3583"/>
      <c r="AJ64" s="3583"/>
      <c r="AK64" s="3583"/>
      <c r="AL64" s="3583"/>
      <c r="AM64" s="3583"/>
      <c r="AN64" s="3583"/>
      <c r="AO64" s="3583"/>
      <c r="AP64" s="3583"/>
      <c r="AQ64" s="3583"/>
      <c r="AR64" s="3583"/>
      <c r="AS64" s="3583"/>
      <c r="AT64" s="3583"/>
      <c r="AU64" s="3583"/>
      <c r="AV64" s="3583"/>
      <c r="AW64" s="3583"/>
      <c r="AX64" s="3583"/>
      <c r="AY64" s="3584"/>
    </row>
    <row r="65" spans="1:60" ht="18.350000000000001" customHeight="1">
      <c r="A65" s="4409"/>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60" ht="119.15" customHeight="1" thickBot="1">
      <c r="A66" s="4409"/>
      <c r="B66" s="970" t="s">
        <v>1266</v>
      </c>
      <c r="C66" s="1822"/>
      <c r="D66" s="1822"/>
      <c r="E66" s="1822"/>
      <c r="F66" s="1823"/>
      <c r="G66" s="4412" t="s">
        <v>1793</v>
      </c>
      <c r="H66" s="4413"/>
      <c r="I66" s="4413"/>
      <c r="J66" s="4413"/>
      <c r="K66" s="4413"/>
      <c r="L66" s="4413"/>
      <c r="M66" s="4413"/>
      <c r="N66" s="4413"/>
      <c r="O66" s="4413"/>
      <c r="P66" s="4413"/>
      <c r="Q66" s="4413"/>
      <c r="R66" s="4413"/>
      <c r="S66" s="4413"/>
      <c r="T66" s="4413"/>
      <c r="U66" s="4413"/>
      <c r="V66" s="4413"/>
      <c r="W66" s="4413"/>
      <c r="X66" s="4413"/>
      <c r="Y66" s="4413"/>
      <c r="Z66" s="4413"/>
      <c r="AA66" s="4413"/>
      <c r="AB66" s="4413"/>
      <c r="AC66" s="4413"/>
      <c r="AD66" s="4413"/>
      <c r="AE66" s="4413"/>
      <c r="AF66" s="4413"/>
      <c r="AG66" s="4413"/>
      <c r="AH66" s="4413"/>
      <c r="AI66" s="4413"/>
      <c r="AJ66" s="4413"/>
      <c r="AK66" s="4413"/>
      <c r="AL66" s="4413"/>
      <c r="AM66" s="4413"/>
      <c r="AN66" s="4413"/>
      <c r="AO66" s="4413"/>
      <c r="AP66" s="4413"/>
      <c r="AQ66" s="4413"/>
      <c r="AR66" s="4413"/>
      <c r="AS66" s="4413"/>
      <c r="AT66" s="4413"/>
      <c r="AU66" s="4413"/>
      <c r="AV66" s="4413"/>
      <c r="AW66" s="4413"/>
      <c r="AX66" s="4413"/>
      <c r="AY66" s="4414"/>
    </row>
    <row r="67" spans="1:60" ht="19.649999999999999" customHeight="1">
      <c r="A67" s="4409"/>
      <c r="B67" s="973" t="s">
        <v>129</v>
      </c>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row>
    <row r="68" spans="1:60" ht="178.05" customHeight="1" thickBot="1">
      <c r="A68" s="4409"/>
      <c r="B68" s="1125"/>
      <c r="C68" s="4415"/>
      <c r="D68" s="4415"/>
      <c r="E68" s="4415"/>
      <c r="F68" s="4415"/>
      <c r="G68" s="4415"/>
      <c r="H68" s="4415"/>
      <c r="I68" s="4415"/>
      <c r="J68" s="4415"/>
      <c r="K68" s="4415"/>
      <c r="L68" s="4415"/>
      <c r="M68" s="4415"/>
      <c r="N68" s="4415"/>
      <c r="O68" s="4415"/>
      <c r="P68" s="4415"/>
      <c r="Q68" s="4415"/>
      <c r="R68" s="4415"/>
      <c r="S68" s="4415"/>
      <c r="T68" s="4415"/>
      <c r="U68" s="4415"/>
      <c r="V68" s="4415"/>
      <c r="W68" s="4415"/>
      <c r="X68" s="4415"/>
      <c r="Y68" s="4415"/>
      <c r="Z68" s="4415"/>
      <c r="AA68" s="4415"/>
      <c r="AB68" s="4415"/>
      <c r="AC68" s="4415"/>
      <c r="AD68" s="4415"/>
      <c r="AE68" s="4415"/>
      <c r="AF68" s="4415"/>
      <c r="AG68" s="4415"/>
      <c r="AH68" s="4415"/>
      <c r="AI68" s="4415"/>
      <c r="AJ68" s="4415"/>
      <c r="AK68" s="4415"/>
      <c r="AL68" s="4415"/>
      <c r="AM68" s="4415"/>
      <c r="AN68" s="4415"/>
      <c r="AO68" s="4415"/>
      <c r="AP68" s="4415"/>
      <c r="AQ68" s="4415"/>
      <c r="AR68" s="4415"/>
      <c r="AS68" s="4415"/>
      <c r="AT68" s="4415"/>
      <c r="AU68" s="4415"/>
      <c r="AV68" s="4415"/>
      <c r="AW68" s="4415"/>
      <c r="AX68" s="4415"/>
      <c r="AY68" s="4416"/>
    </row>
    <row r="69" spans="1:60" ht="19.649999999999999" customHeight="1">
      <c r="A69" s="4409"/>
      <c r="B69" s="979" t="s">
        <v>130</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row>
    <row r="70" spans="1:60" ht="20" customHeight="1">
      <c r="A70" s="4409"/>
      <c r="B70" s="982" t="s">
        <v>131</v>
      </c>
      <c r="C70" s="983"/>
      <c r="D70" s="983"/>
      <c r="E70" s="983"/>
      <c r="F70" s="983"/>
      <c r="G70" s="983"/>
      <c r="H70" s="983"/>
      <c r="I70" s="983"/>
      <c r="J70" s="983"/>
      <c r="K70" s="983"/>
      <c r="L70" s="984"/>
      <c r="M70" s="1238" t="s">
        <v>1794</v>
      </c>
      <c r="N70" s="185"/>
      <c r="O70" s="185"/>
      <c r="P70" s="185"/>
      <c r="Q70" s="185"/>
      <c r="R70" s="185"/>
      <c r="S70" s="185"/>
      <c r="T70" s="185"/>
      <c r="U70" s="185"/>
      <c r="V70" s="185"/>
      <c r="W70" s="185"/>
      <c r="X70" s="185"/>
      <c r="Y70" s="185"/>
      <c r="Z70" s="185"/>
      <c r="AA70" s="186"/>
      <c r="AB70" s="983" t="s">
        <v>133</v>
      </c>
      <c r="AC70" s="983"/>
      <c r="AD70" s="983"/>
      <c r="AE70" s="983"/>
      <c r="AF70" s="983"/>
      <c r="AG70" s="983"/>
      <c r="AH70" s="983"/>
      <c r="AI70" s="983"/>
      <c r="AJ70" s="983"/>
      <c r="AK70" s="984"/>
      <c r="AL70" s="1238" t="s">
        <v>1795</v>
      </c>
      <c r="AM70" s="185"/>
      <c r="AN70" s="185"/>
      <c r="AO70" s="185"/>
      <c r="AP70" s="185"/>
      <c r="AQ70" s="185"/>
      <c r="AR70" s="185"/>
      <c r="AS70" s="185"/>
      <c r="AT70" s="185"/>
      <c r="AU70" s="185"/>
      <c r="AV70" s="185"/>
      <c r="AW70" s="185"/>
      <c r="AX70" s="185"/>
      <c r="AY70" s="633"/>
      <c r="BH70" t="s">
        <v>1796</v>
      </c>
    </row>
    <row r="71" spans="1:60" ht="2.95" customHeight="1">
      <c r="A71" s="4384"/>
      <c r="B71" s="5"/>
      <c r="C71" s="5"/>
      <c r="D71" s="4417"/>
      <c r="E71" s="4417"/>
      <c r="F71" s="4417"/>
      <c r="G71" s="4417"/>
      <c r="H71" s="4417"/>
      <c r="I71" s="4417"/>
      <c r="J71" s="4417"/>
      <c r="K71" s="4417"/>
      <c r="L71" s="4417"/>
      <c r="M71" s="4417"/>
      <c r="N71" s="4417"/>
      <c r="O71" s="4417"/>
      <c r="P71" s="4417"/>
      <c r="Q71" s="4417"/>
      <c r="R71" s="4417"/>
      <c r="S71" s="4417"/>
      <c r="T71" s="4417"/>
      <c r="U71" s="4417"/>
      <c r="V71" s="4417"/>
      <c r="W71" s="4417"/>
      <c r="X71" s="4417"/>
      <c r="Y71" s="4417"/>
      <c r="Z71" s="4417"/>
      <c r="AA71" s="4417"/>
      <c r="AB71" s="4417"/>
      <c r="AC71" s="4417"/>
      <c r="AD71" s="4417"/>
      <c r="AE71" s="4417"/>
      <c r="AF71" s="4417"/>
      <c r="AG71" s="4417"/>
      <c r="AH71" s="4417"/>
      <c r="AI71" s="4417"/>
      <c r="AJ71" s="4417"/>
      <c r="AK71" s="4417"/>
      <c r="AL71" s="4417"/>
      <c r="AM71" s="4417"/>
      <c r="AN71" s="4417"/>
      <c r="AO71" s="4417"/>
      <c r="AP71" s="4417"/>
      <c r="AQ71" s="4417"/>
      <c r="AR71" s="4417"/>
      <c r="AS71" s="4417"/>
      <c r="AT71" s="4417"/>
      <c r="AU71" s="4417"/>
      <c r="AV71" s="4417"/>
      <c r="AW71" s="4417"/>
      <c r="AX71" s="4417"/>
      <c r="AY71" s="4417"/>
    </row>
    <row r="72" spans="1:60" ht="2.95" customHeight="1" thickBot="1">
      <c r="A72" s="4384"/>
      <c r="B72" s="7"/>
      <c r="C72" s="7"/>
      <c r="D72" s="4418"/>
      <c r="E72" s="4418"/>
      <c r="F72" s="4418"/>
      <c r="G72" s="4418"/>
      <c r="H72" s="4418"/>
      <c r="I72" s="4418"/>
      <c r="J72" s="4418"/>
      <c r="K72" s="4418"/>
      <c r="L72" s="4418"/>
      <c r="M72" s="4418"/>
      <c r="N72" s="4418"/>
      <c r="O72" s="4418"/>
      <c r="P72" s="4418"/>
      <c r="Q72" s="4418"/>
      <c r="R72" s="4418"/>
      <c r="S72" s="4418"/>
      <c r="T72" s="4418"/>
      <c r="U72" s="4418"/>
      <c r="V72" s="4418"/>
      <c r="W72" s="4418"/>
      <c r="X72" s="4418"/>
      <c r="Y72" s="4418"/>
      <c r="Z72" s="4418"/>
      <c r="AA72" s="4418"/>
      <c r="AB72" s="4418"/>
      <c r="AC72" s="4418"/>
      <c r="AD72" s="4418"/>
      <c r="AE72" s="4418"/>
      <c r="AF72" s="4418"/>
      <c r="AG72" s="4418"/>
      <c r="AH72" s="4418"/>
      <c r="AI72" s="4418"/>
      <c r="AJ72" s="4418"/>
      <c r="AK72" s="4418"/>
      <c r="AL72" s="4418"/>
      <c r="AM72" s="4418"/>
      <c r="AN72" s="4418"/>
      <c r="AO72" s="4418"/>
      <c r="AP72" s="4418"/>
      <c r="AQ72" s="4418"/>
      <c r="AR72" s="4418"/>
      <c r="AS72" s="4418"/>
      <c r="AT72" s="4418"/>
      <c r="AU72" s="4418"/>
      <c r="AV72" s="4418"/>
      <c r="AW72" s="4418"/>
      <c r="AX72" s="4418"/>
      <c r="AY72" s="4418"/>
    </row>
    <row r="73" spans="1:60" ht="385.55" customHeight="1">
      <c r="A73" s="4409"/>
      <c r="B73" s="190" t="s">
        <v>903</v>
      </c>
      <c r="C73" s="191"/>
      <c r="D73" s="191"/>
      <c r="E73" s="191"/>
      <c r="F73" s="191"/>
      <c r="G73" s="192"/>
      <c r="H73" s="1958"/>
      <c r="I73" s="1959"/>
      <c r="J73" s="1959"/>
      <c r="K73" s="1959"/>
      <c r="L73" s="1959"/>
      <c r="M73" s="1959"/>
      <c r="N73" s="1959"/>
      <c r="O73" s="1959"/>
      <c r="P73" s="1959"/>
      <c r="Q73" s="1959"/>
      <c r="R73" s="1959"/>
      <c r="S73" s="1959"/>
      <c r="T73" s="1959"/>
      <c r="U73" s="1959"/>
      <c r="V73" s="1959"/>
      <c r="W73" s="1959"/>
      <c r="X73" s="1959"/>
      <c r="Y73" s="1959"/>
      <c r="Z73" s="1959"/>
      <c r="AA73" s="1959"/>
      <c r="AB73" s="1959"/>
      <c r="AC73" s="1959"/>
      <c r="AD73" s="1959"/>
      <c r="AE73" s="1959"/>
      <c r="AF73" s="1959"/>
      <c r="AG73" s="1959"/>
      <c r="AH73" s="1959"/>
      <c r="AI73" s="1959"/>
      <c r="AJ73" s="1959"/>
      <c r="AK73" s="1959"/>
      <c r="AL73" s="1959"/>
      <c r="AM73" s="1959"/>
      <c r="AN73" s="1959"/>
      <c r="AO73" s="1959"/>
      <c r="AP73" s="1959"/>
      <c r="AQ73" s="1959"/>
      <c r="AR73" s="1959"/>
      <c r="AS73" s="1959"/>
      <c r="AT73" s="1959"/>
      <c r="AU73" s="1959"/>
      <c r="AV73" s="1959"/>
      <c r="AW73" s="1959"/>
      <c r="AX73" s="1959"/>
      <c r="AY73" s="1960"/>
    </row>
    <row r="74" spans="1:60" ht="348.9" customHeight="1">
      <c r="B74" s="193"/>
      <c r="C74" s="194"/>
      <c r="D74" s="194"/>
      <c r="E74" s="194"/>
      <c r="F74" s="194"/>
      <c r="G74" s="195"/>
      <c r="H74" s="1961"/>
      <c r="I74" s="1962"/>
      <c r="J74" s="1962"/>
      <c r="K74" s="1962"/>
      <c r="L74" s="1962"/>
      <c r="M74" s="1962"/>
      <c r="N74" s="1962"/>
      <c r="O74" s="1962"/>
      <c r="P74" s="1962"/>
      <c r="Q74" s="1962"/>
      <c r="R74" s="1962"/>
      <c r="S74" s="1962"/>
      <c r="T74" s="1962"/>
      <c r="U74" s="1962"/>
      <c r="V74" s="1962"/>
      <c r="W74" s="1962"/>
      <c r="X74" s="1962"/>
      <c r="Y74" s="1962"/>
      <c r="Z74" s="1962"/>
      <c r="AA74" s="1962"/>
      <c r="AB74" s="1962"/>
      <c r="AC74" s="1962"/>
      <c r="AD74" s="1962"/>
      <c r="AE74" s="1962"/>
      <c r="AF74" s="1962"/>
      <c r="AG74" s="1962"/>
      <c r="AH74" s="1962"/>
      <c r="AI74" s="1962"/>
      <c r="AJ74" s="1962"/>
      <c r="AK74" s="1962"/>
      <c r="AL74" s="1962"/>
      <c r="AM74" s="1962"/>
      <c r="AN74" s="1962"/>
      <c r="AO74" s="1962"/>
      <c r="AP74" s="1962"/>
      <c r="AQ74" s="1962"/>
      <c r="AR74" s="1962"/>
      <c r="AS74" s="1962"/>
      <c r="AT74" s="1962"/>
      <c r="AU74" s="1962"/>
      <c r="AV74" s="1962"/>
      <c r="AW74" s="1962"/>
      <c r="AX74" s="1962"/>
      <c r="AY74" s="1963"/>
    </row>
    <row r="75" spans="1:60" ht="324" customHeight="1" thickBot="1">
      <c r="B75" s="193"/>
      <c r="C75" s="194"/>
      <c r="D75" s="194"/>
      <c r="E75" s="194"/>
      <c r="F75" s="194"/>
      <c r="G75" s="195"/>
      <c r="H75" s="1964"/>
      <c r="I75" s="1965"/>
      <c r="J75" s="1965"/>
      <c r="K75" s="1965"/>
      <c r="L75" s="1965"/>
      <c r="M75" s="1965"/>
      <c r="N75" s="1965"/>
      <c r="O75" s="1965"/>
      <c r="P75" s="1965"/>
      <c r="Q75" s="1965"/>
      <c r="R75" s="1965"/>
      <c r="S75" s="1965"/>
      <c r="T75" s="1965"/>
      <c r="U75" s="1965"/>
      <c r="V75" s="1965"/>
      <c r="W75" s="1965"/>
      <c r="X75" s="1965"/>
      <c r="Y75" s="1965"/>
      <c r="Z75" s="1965"/>
      <c r="AA75" s="1965"/>
      <c r="AB75" s="1965"/>
      <c r="AC75" s="1965"/>
      <c r="AD75" s="1965"/>
      <c r="AE75" s="1965"/>
      <c r="AF75" s="1965"/>
      <c r="AG75" s="1965"/>
      <c r="AH75" s="1965"/>
      <c r="AI75" s="1965"/>
      <c r="AJ75" s="1965"/>
      <c r="AK75" s="1965"/>
      <c r="AL75" s="1965"/>
      <c r="AM75" s="1965"/>
      <c r="AN75" s="1965"/>
      <c r="AO75" s="1965"/>
      <c r="AP75" s="1965"/>
      <c r="AQ75" s="1965"/>
      <c r="AR75" s="1965"/>
      <c r="AS75" s="1965"/>
      <c r="AT75" s="1965"/>
      <c r="AU75" s="1965"/>
      <c r="AV75" s="1965"/>
      <c r="AW75" s="1965"/>
      <c r="AX75" s="1965"/>
      <c r="AY75" s="1966"/>
    </row>
    <row r="76" spans="1:60" ht="2.95" customHeight="1">
      <c r="B76" s="29"/>
      <c r="C76" s="29"/>
      <c r="D76" s="29"/>
      <c r="E76" s="29"/>
      <c r="F76" s="29"/>
      <c r="G76" s="29"/>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60" ht="2.95" customHeight="1" thickBot="1">
      <c r="B77" s="30"/>
      <c r="C77" s="30"/>
      <c r="D77" s="30"/>
      <c r="E77" s="30"/>
      <c r="F77" s="30"/>
      <c r="G77" s="30"/>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row>
    <row r="78" spans="1:60" ht="24.75" customHeight="1">
      <c r="B78" s="199" t="s">
        <v>378</v>
      </c>
      <c r="C78" s="200"/>
      <c r="D78" s="200"/>
      <c r="E78" s="200"/>
      <c r="F78" s="200"/>
      <c r="G78" s="201"/>
      <c r="H78" s="634" t="s">
        <v>1797</v>
      </c>
      <c r="I78" s="637"/>
      <c r="J78" s="637"/>
      <c r="K78" s="637"/>
      <c r="L78" s="637"/>
      <c r="M78" s="637"/>
      <c r="N78" s="637"/>
      <c r="O78" s="637"/>
      <c r="P78" s="637"/>
      <c r="Q78" s="637"/>
      <c r="R78" s="637"/>
      <c r="S78" s="637"/>
      <c r="T78" s="637"/>
      <c r="U78" s="637"/>
      <c r="V78" s="637"/>
      <c r="W78" s="637"/>
      <c r="X78" s="637"/>
      <c r="Y78" s="637"/>
      <c r="Z78" s="637"/>
      <c r="AA78" s="637"/>
      <c r="AB78" s="637"/>
      <c r="AC78" s="1138"/>
      <c r="AD78" s="634" t="s">
        <v>1798</v>
      </c>
      <c r="AE78" s="637"/>
      <c r="AF78" s="637"/>
      <c r="AG78" s="637"/>
      <c r="AH78" s="637"/>
      <c r="AI78" s="637"/>
      <c r="AJ78" s="637"/>
      <c r="AK78" s="637"/>
      <c r="AL78" s="637"/>
      <c r="AM78" s="637"/>
      <c r="AN78" s="637"/>
      <c r="AO78" s="637"/>
      <c r="AP78" s="637"/>
      <c r="AQ78" s="637"/>
      <c r="AR78" s="637"/>
      <c r="AS78" s="637"/>
      <c r="AT78" s="637"/>
      <c r="AU78" s="637"/>
      <c r="AV78" s="637"/>
      <c r="AW78" s="637"/>
      <c r="AX78" s="637"/>
      <c r="AY78" s="638"/>
    </row>
    <row r="79" spans="1:60" ht="24.75" customHeight="1">
      <c r="B79" s="199"/>
      <c r="C79" s="200"/>
      <c r="D79" s="200"/>
      <c r="E79" s="200"/>
      <c r="F79" s="200"/>
      <c r="G79" s="201"/>
      <c r="H79" s="4419" t="s">
        <v>77</v>
      </c>
      <c r="I79" s="1298"/>
      <c r="J79" s="1298"/>
      <c r="K79" s="1298"/>
      <c r="L79" s="1298"/>
      <c r="M79" s="890" t="s">
        <v>138</v>
      </c>
      <c r="N79" s="1129"/>
      <c r="O79" s="1129"/>
      <c r="P79" s="1129"/>
      <c r="Q79" s="1129"/>
      <c r="R79" s="1129"/>
      <c r="S79" s="1129"/>
      <c r="T79" s="1129"/>
      <c r="U79" s="1129"/>
      <c r="V79" s="1129"/>
      <c r="W79" s="1129"/>
      <c r="X79" s="1129"/>
      <c r="Y79" s="1130"/>
      <c r="Z79" s="105" t="s">
        <v>139</v>
      </c>
      <c r="AA79" s="106"/>
      <c r="AB79" s="106"/>
      <c r="AC79" s="107"/>
      <c r="AD79" s="4419" t="s">
        <v>77</v>
      </c>
      <c r="AE79" s="1298"/>
      <c r="AF79" s="1298"/>
      <c r="AG79" s="1298"/>
      <c r="AH79" s="1298"/>
      <c r="AI79" s="890" t="s">
        <v>138</v>
      </c>
      <c r="AJ79" s="1129"/>
      <c r="AK79" s="1129"/>
      <c r="AL79" s="1129"/>
      <c r="AM79" s="1129"/>
      <c r="AN79" s="1129"/>
      <c r="AO79" s="1129"/>
      <c r="AP79" s="1129"/>
      <c r="AQ79" s="1129"/>
      <c r="AR79" s="1129"/>
      <c r="AS79" s="1129"/>
      <c r="AT79" s="1129"/>
      <c r="AU79" s="1130"/>
      <c r="AV79" s="105" t="s">
        <v>139</v>
      </c>
      <c r="AW79" s="106"/>
      <c r="AX79" s="106"/>
      <c r="AY79" s="108"/>
    </row>
    <row r="80" spans="1:60" ht="24.75" customHeight="1">
      <c r="B80" s="199"/>
      <c r="C80" s="200"/>
      <c r="D80" s="200"/>
      <c r="E80" s="200"/>
      <c r="F80" s="200"/>
      <c r="G80" s="201"/>
      <c r="H80" s="4420" t="s">
        <v>1799</v>
      </c>
      <c r="I80" s="4391"/>
      <c r="J80" s="4391"/>
      <c r="K80" s="4391"/>
      <c r="L80" s="4392"/>
      <c r="M80" s="89" t="s">
        <v>1800</v>
      </c>
      <c r="N80" s="4421"/>
      <c r="O80" s="4421"/>
      <c r="P80" s="4421"/>
      <c r="Q80" s="4421"/>
      <c r="R80" s="4421"/>
      <c r="S80" s="4421"/>
      <c r="T80" s="4421"/>
      <c r="U80" s="4421"/>
      <c r="V80" s="4421"/>
      <c r="W80" s="4421"/>
      <c r="X80" s="4421"/>
      <c r="Y80" s="4422"/>
      <c r="Z80" s="4423">
        <v>5</v>
      </c>
      <c r="AA80" s="4424"/>
      <c r="AB80" s="4424"/>
      <c r="AC80" s="4425"/>
      <c r="AD80" s="4420" t="s">
        <v>1473</v>
      </c>
      <c r="AE80" s="4391"/>
      <c r="AF80" s="4391"/>
      <c r="AG80" s="4391"/>
      <c r="AH80" s="4392"/>
      <c r="AI80" s="89" t="s">
        <v>1801</v>
      </c>
      <c r="AJ80" s="4421"/>
      <c r="AK80" s="4421"/>
      <c r="AL80" s="4421"/>
      <c r="AM80" s="4421"/>
      <c r="AN80" s="4421"/>
      <c r="AO80" s="4421"/>
      <c r="AP80" s="4421"/>
      <c r="AQ80" s="4421"/>
      <c r="AR80" s="4421"/>
      <c r="AS80" s="4421"/>
      <c r="AT80" s="4421"/>
      <c r="AU80" s="4422"/>
      <c r="AV80" s="4423"/>
      <c r="AW80" s="4424"/>
      <c r="AX80" s="4424"/>
      <c r="AY80" s="4426"/>
    </row>
    <row r="81" spans="2:51" ht="24.75" customHeight="1">
      <c r="B81" s="199"/>
      <c r="C81" s="200"/>
      <c r="D81" s="200"/>
      <c r="E81" s="200"/>
      <c r="F81" s="200"/>
      <c r="G81" s="201"/>
      <c r="H81" s="4427" t="s">
        <v>1799</v>
      </c>
      <c r="I81" s="4393"/>
      <c r="J81" s="4393"/>
      <c r="K81" s="4393"/>
      <c r="L81" s="4394"/>
      <c r="M81" s="80" t="s">
        <v>1802</v>
      </c>
      <c r="N81" s="4428"/>
      <c r="O81" s="4428"/>
      <c r="P81" s="4428"/>
      <c r="Q81" s="4428"/>
      <c r="R81" s="4428"/>
      <c r="S81" s="4428"/>
      <c r="T81" s="4428"/>
      <c r="U81" s="4428"/>
      <c r="V81" s="4428"/>
      <c r="W81" s="4428"/>
      <c r="X81" s="4428"/>
      <c r="Y81" s="4429"/>
      <c r="Z81" s="4430">
        <v>28</v>
      </c>
      <c r="AA81" s="4431"/>
      <c r="AB81" s="4431"/>
      <c r="AC81" s="4432"/>
      <c r="AD81" s="4427"/>
      <c r="AE81" s="4393"/>
      <c r="AF81" s="4393"/>
      <c r="AG81" s="4393"/>
      <c r="AH81" s="4394"/>
      <c r="AI81" s="80"/>
      <c r="AJ81" s="4428"/>
      <c r="AK81" s="4428"/>
      <c r="AL81" s="4428"/>
      <c r="AM81" s="4428"/>
      <c r="AN81" s="4428"/>
      <c r="AO81" s="4428"/>
      <c r="AP81" s="4428"/>
      <c r="AQ81" s="4428"/>
      <c r="AR81" s="4428"/>
      <c r="AS81" s="4428"/>
      <c r="AT81" s="4428"/>
      <c r="AU81" s="4429"/>
      <c r="AV81" s="4430"/>
      <c r="AW81" s="4431"/>
      <c r="AX81" s="4431"/>
      <c r="AY81" s="4433"/>
    </row>
    <row r="82" spans="2:51" ht="24.75" customHeight="1">
      <c r="B82" s="199"/>
      <c r="C82" s="200"/>
      <c r="D82" s="200"/>
      <c r="E82" s="200"/>
      <c r="F82" s="200"/>
      <c r="G82" s="201"/>
      <c r="H82" s="4427"/>
      <c r="I82" s="4393"/>
      <c r="J82" s="4393"/>
      <c r="K82" s="4393"/>
      <c r="L82" s="4394"/>
      <c r="M82" s="80"/>
      <c r="N82" s="4428"/>
      <c r="O82" s="4428"/>
      <c r="P82" s="4428"/>
      <c r="Q82" s="4428"/>
      <c r="R82" s="4428"/>
      <c r="S82" s="4428"/>
      <c r="T82" s="4428"/>
      <c r="U82" s="4428"/>
      <c r="V82" s="4428"/>
      <c r="W82" s="4428"/>
      <c r="X82" s="4428"/>
      <c r="Y82" s="4429"/>
      <c r="Z82" s="4430"/>
      <c r="AA82" s="4431"/>
      <c r="AB82" s="4431"/>
      <c r="AC82" s="4432"/>
      <c r="AD82" s="4427"/>
      <c r="AE82" s="4393"/>
      <c r="AF82" s="4393"/>
      <c r="AG82" s="4393"/>
      <c r="AH82" s="4394"/>
      <c r="AI82" s="80"/>
      <c r="AJ82" s="4428"/>
      <c r="AK82" s="4428"/>
      <c r="AL82" s="4428"/>
      <c r="AM82" s="4428"/>
      <c r="AN82" s="4428"/>
      <c r="AO82" s="4428"/>
      <c r="AP82" s="4428"/>
      <c r="AQ82" s="4428"/>
      <c r="AR82" s="4428"/>
      <c r="AS82" s="4428"/>
      <c r="AT82" s="4428"/>
      <c r="AU82" s="4429"/>
      <c r="AV82" s="4430"/>
      <c r="AW82" s="4431"/>
      <c r="AX82" s="4431"/>
      <c r="AY82" s="4433"/>
    </row>
    <row r="83" spans="2:51" ht="24.75" customHeight="1">
      <c r="B83" s="199"/>
      <c r="C83" s="200"/>
      <c r="D83" s="200"/>
      <c r="E83" s="200"/>
      <c r="F83" s="200"/>
      <c r="G83" s="201"/>
      <c r="H83" s="4427"/>
      <c r="I83" s="4393"/>
      <c r="J83" s="4393"/>
      <c r="K83" s="4393"/>
      <c r="L83" s="4394"/>
      <c r="M83" s="80"/>
      <c r="N83" s="4428"/>
      <c r="O83" s="4428"/>
      <c r="P83" s="4428"/>
      <c r="Q83" s="4428"/>
      <c r="R83" s="4428"/>
      <c r="S83" s="4428"/>
      <c r="T83" s="4428"/>
      <c r="U83" s="4428"/>
      <c r="V83" s="4428"/>
      <c r="W83" s="4428"/>
      <c r="X83" s="4428"/>
      <c r="Y83" s="4429"/>
      <c r="Z83" s="4430"/>
      <c r="AA83" s="4431"/>
      <c r="AB83" s="4431"/>
      <c r="AC83" s="4432"/>
      <c r="AD83" s="4427"/>
      <c r="AE83" s="4393"/>
      <c r="AF83" s="4393"/>
      <c r="AG83" s="4393"/>
      <c r="AH83" s="4394"/>
      <c r="AI83" s="80"/>
      <c r="AJ83" s="4428"/>
      <c r="AK83" s="4428"/>
      <c r="AL83" s="4428"/>
      <c r="AM83" s="4428"/>
      <c r="AN83" s="4428"/>
      <c r="AO83" s="4428"/>
      <c r="AP83" s="4428"/>
      <c r="AQ83" s="4428"/>
      <c r="AR83" s="4428"/>
      <c r="AS83" s="4428"/>
      <c r="AT83" s="4428"/>
      <c r="AU83" s="4429"/>
      <c r="AV83" s="4430"/>
      <c r="AW83" s="4431"/>
      <c r="AX83" s="4431"/>
      <c r="AY83" s="4433"/>
    </row>
    <row r="84" spans="2:51" ht="24.75" customHeight="1">
      <c r="B84" s="199"/>
      <c r="C84" s="200"/>
      <c r="D84" s="200"/>
      <c r="E84" s="200"/>
      <c r="F84" s="200"/>
      <c r="G84" s="201"/>
      <c r="H84" s="4427"/>
      <c r="I84" s="4393"/>
      <c r="J84" s="4393"/>
      <c r="K84" s="4393"/>
      <c r="L84" s="4394"/>
      <c r="M84" s="80"/>
      <c r="N84" s="4428"/>
      <c r="O84" s="4428"/>
      <c r="P84" s="4428"/>
      <c r="Q84" s="4428"/>
      <c r="R84" s="4428"/>
      <c r="S84" s="4428"/>
      <c r="T84" s="4428"/>
      <c r="U84" s="4428"/>
      <c r="V84" s="4428"/>
      <c r="W84" s="4428"/>
      <c r="X84" s="4428"/>
      <c r="Y84" s="4429"/>
      <c r="Z84" s="4430"/>
      <c r="AA84" s="4431"/>
      <c r="AB84" s="4431"/>
      <c r="AC84" s="4431"/>
      <c r="AD84" s="4427"/>
      <c r="AE84" s="4393"/>
      <c r="AF84" s="4393"/>
      <c r="AG84" s="4393"/>
      <c r="AH84" s="4394"/>
      <c r="AI84" s="80"/>
      <c r="AJ84" s="4428"/>
      <c r="AK84" s="4428"/>
      <c r="AL84" s="4428"/>
      <c r="AM84" s="4428"/>
      <c r="AN84" s="4428"/>
      <c r="AO84" s="4428"/>
      <c r="AP84" s="4428"/>
      <c r="AQ84" s="4428"/>
      <c r="AR84" s="4428"/>
      <c r="AS84" s="4428"/>
      <c r="AT84" s="4428"/>
      <c r="AU84" s="4429"/>
      <c r="AV84" s="4430"/>
      <c r="AW84" s="4431"/>
      <c r="AX84" s="4431"/>
      <c r="AY84" s="4433"/>
    </row>
    <row r="85" spans="2:51" ht="24.75" customHeight="1">
      <c r="B85" s="199"/>
      <c r="C85" s="200"/>
      <c r="D85" s="200"/>
      <c r="E85" s="200"/>
      <c r="F85" s="200"/>
      <c r="G85" s="201"/>
      <c r="H85" s="4427"/>
      <c r="I85" s="4393"/>
      <c r="J85" s="4393"/>
      <c r="K85" s="4393"/>
      <c r="L85" s="4394"/>
      <c r="M85" s="80"/>
      <c r="N85" s="4428"/>
      <c r="O85" s="4428"/>
      <c r="P85" s="4428"/>
      <c r="Q85" s="4428"/>
      <c r="R85" s="4428"/>
      <c r="S85" s="4428"/>
      <c r="T85" s="4428"/>
      <c r="U85" s="4428"/>
      <c r="V85" s="4428"/>
      <c r="W85" s="4428"/>
      <c r="X85" s="4428"/>
      <c r="Y85" s="4429"/>
      <c r="Z85" s="4430"/>
      <c r="AA85" s="4431"/>
      <c r="AB85" s="4431"/>
      <c r="AC85" s="4431"/>
      <c r="AD85" s="4427"/>
      <c r="AE85" s="4393"/>
      <c r="AF85" s="4393"/>
      <c r="AG85" s="4393"/>
      <c r="AH85" s="4394"/>
      <c r="AI85" s="80"/>
      <c r="AJ85" s="4428"/>
      <c r="AK85" s="4428"/>
      <c r="AL85" s="4428"/>
      <c r="AM85" s="4428"/>
      <c r="AN85" s="4428"/>
      <c r="AO85" s="4428"/>
      <c r="AP85" s="4428"/>
      <c r="AQ85" s="4428"/>
      <c r="AR85" s="4428"/>
      <c r="AS85" s="4428"/>
      <c r="AT85" s="4428"/>
      <c r="AU85" s="4429"/>
      <c r="AV85" s="4430"/>
      <c r="AW85" s="4431"/>
      <c r="AX85" s="4431"/>
      <c r="AY85" s="4433"/>
    </row>
    <row r="86" spans="2:51" ht="24.75" customHeight="1">
      <c r="B86" s="199"/>
      <c r="C86" s="200"/>
      <c r="D86" s="200"/>
      <c r="E86" s="200"/>
      <c r="F86" s="200"/>
      <c r="G86" s="201"/>
      <c r="H86" s="4427"/>
      <c r="I86" s="4393"/>
      <c r="J86" s="4393"/>
      <c r="K86" s="4393"/>
      <c r="L86" s="4394"/>
      <c r="M86" s="80"/>
      <c r="N86" s="4428"/>
      <c r="O86" s="4428"/>
      <c r="P86" s="4428"/>
      <c r="Q86" s="4428"/>
      <c r="R86" s="4428"/>
      <c r="S86" s="4428"/>
      <c r="T86" s="4428"/>
      <c r="U86" s="4428"/>
      <c r="V86" s="4428"/>
      <c r="W86" s="4428"/>
      <c r="X86" s="4428"/>
      <c r="Y86" s="4429"/>
      <c r="Z86" s="4430"/>
      <c r="AA86" s="4431"/>
      <c r="AB86" s="4431"/>
      <c r="AC86" s="4431"/>
      <c r="AD86" s="4427"/>
      <c r="AE86" s="4393"/>
      <c r="AF86" s="4393"/>
      <c r="AG86" s="4393"/>
      <c r="AH86" s="4394"/>
      <c r="AI86" s="80"/>
      <c r="AJ86" s="4428"/>
      <c r="AK86" s="4428"/>
      <c r="AL86" s="4428"/>
      <c r="AM86" s="4428"/>
      <c r="AN86" s="4428"/>
      <c r="AO86" s="4428"/>
      <c r="AP86" s="4428"/>
      <c r="AQ86" s="4428"/>
      <c r="AR86" s="4428"/>
      <c r="AS86" s="4428"/>
      <c r="AT86" s="4428"/>
      <c r="AU86" s="4429"/>
      <c r="AV86" s="4430"/>
      <c r="AW86" s="4431"/>
      <c r="AX86" s="4431"/>
      <c r="AY86" s="4433"/>
    </row>
    <row r="87" spans="2:51" ht="24.75" customHeight="1">
      <c r="B87" s="199"/>
      <c r="C87" s="200"/>
      <c r="D87" s="200"/>
      <c r="E87" s="200"/>
      <c r="F87" s="200"/>
      <c r="G87" s="201"/>
      <c r="H87" s="4434"/>
      <c r="I87" s="4400"/>
      <c r="J87" s="4400"/>
      <c r="K87" s="4400"/>
      <c r="L87" s="4401"/>
      <c r="M87" s="71"/>
      <c r="N87" s="4435"/>
      <c r="O87" s="4435"/>
      <c r="P87" s="4435"/>
      <c r="Q87" s="4435"/>
      <c r="R87" s="4435"/>
      <c r="S87" s="4435"/>
      <c r="T87" s="4435"/>
      <c r="U87" s="4435"/>
      <c r="V87" s="4435"/>
      <c r="W87" s="4435"/>
      <c r="X87" s="4435"/>
      <c r="Y87" s="4436"/>
      <c r="Z87" s="4437"/>
      <c r="AA87" s="4438"/>
      <c r="AB87" s="4438"/>
      <c r="AC87" s="4438"/>
      <c r="AD87" s="4434"/>
      <c r="AE87" s="4400"/>
      <c r="AF87" s="4400"/>
      <c r="AG87" s="4400"/>
      <c r="AH87" s="4401"/>
      <c r="AI87" s="71"/>
      <c r="AJ87" s="4435"/>
      <c r="AK87" s="4435"/>
      <c r="AL87" s="4435"/>
      <c r="AM87" s="4435"/>
      <c r="AN87" s="4435"/>
      <c r="AO87" s="4435"/>
      <c r="AP87" s="4435"/>
      <c r="AQ87" s="4435"/>
      <c r="AR87" s="4435"/>
      <c r="AS87" s="4435"/>
      <c r="AT87" s="4435"/>
      <c r="AU87" s="4436"/>
      <c r="AV87" s="4437"/>
      <c r="AW87" s="4438"/>
      <c r="AX87" s="4438"/>
      <c r="AY87" s="4439"/>
    </row>
    <row r="88" spans="2:51" ht="24.75" customHeight="1">
      <c r="B88" s="199"/>
      <c r="C88" s="200"/>
      <c r="D88" s="200"/>
      <c r="E88" s="200"/>
      <c r="F88" s="200"/>
      <c r="G88" s="201"/>
      <c r="H88" s="4440" t="s">
        <v>42</v>
      </c>
      <c r="I88" s="1129"/>
      <c r="J88" s="1129"/>
      <c r="K88" s="1129"/>
      <c r="L88" s="1129"/>
      <c r="M88" s="111"/>
      <c r="N88" s="1295"/>
      <c r="O88" s="1295"/>
      <c r="P88" s="1295"/>
      <c r="Q88" s="1295"/>
      <c r="R88" s="1295"/>
      <c r="S88" s="1295"/>
      <c r="T88" s="1295"/>
      <c r="U88" s="1295"/>
      <c r="V88" s="1295"/>
      <c r="W88" s="1295"/>
      <c r="X88" s="1295"/>
      <c r="Y88" s="1296"/>
      <c r="Z88" s="4441">
        <f>SUM(Z80:AC87)</f>
        <v>33</v>
      </c>
      <c r="AA88" s="4442"/>
      <c r="AB88" s="4442"/>
      <c r="AC88" s="4443"/>
      <c r="AD88" s="4440" t="s">
        <v>42</v>
      </c>
      <c r="AE88" s="1129"/>
      <c r="AF88" s="1129"/>
      <c r="AG88" s="1129"/>
      <c r="AH88" s="1129"/>
      <c r="AI88" s="111"/>
      <c r="AJ88" s="1295"/>
      <c r="AK88" s="1295"/>
      <c r="AL88" s="1295"/>
      <c r="AM88" s="1295"/>
      <c r="AN88" s="1295"/>
      <c r="AO88" s="1295"/>
      <c r="AP88" s="1295"/>
      <c r="AQ88" s="1295"/>
      <c r="AR88" s="1295"/>
      <c r="AS88" s="1295"/>
      <c r="AT88" s="1295"/>
      <c r="AU88" s="1296"/>
      <c r="AV88" s="4441">
        <f>SUM(AV80:AY87)</f>
        <v>0</v>
      </c>
      <c r="AW88" s="4442"/>
      <c r="AX88" s="4442"/>
      <c r="AY88" s="4444"/>
    </row>
    <row r="89" spans="2:51" ht="25.2" customHeight="1">
      <c r="B89" s="199"/>
      <c r="C89" s="200"/>
      <c r="D89" s="200"/>
      <c r="E89" s="200"/>
      <c r="F89" s="200"/>
      <c r="G89" s="201"/>
      <c r="H89" s="590" t="s">
        <v>1803</v>
      </c>
      <c r="I89" s="591"/>
      <c r="J89" s="591"/>
      <c r="K89" s="591"/>
      <c r="L89" s="591"/>
      <c r="M89" s="591"/>
      <c r="N89" s="591"/>
      <c r="O89" s="591"/>
      <c r="P89" s="591"/>
      <c r="Q89" s="591"/>
      <c r="R89" s="591"/>
      <c r="S89" s="591"/>
      <c r="T89" s="591"/>
      <c r="U89" s="591"/>
      <c r="V89" s="591"/>
      <c r="W89" s="591"/>
      <c r="X89" s="591"/>
      <c r="Y89" s="591"/>
      <c r="Z89" s="591"/>
      <c r="AA89" s="591"/>
      <c r="AB89" s="591"/>
      <c r="AC89" s="592"/>
      <c r="AD89" s="590" t="s">
        <v>1804</v>
      </c>
      <c r="AE89" s="591"/>
      <c r="AF89" s="591"/>
      <c r="AG89" s="591"/>
      <c r="AH89" s="591"/>
      <c r="AI89" s="591"/>
      <c r="AJ89" s="591"/>
      <c r="AK89" s="591"/>
      <c r="AL89" s="591"/>
      <c r="AM89" s="591"/>
      <c r="AN89" s="591"/>
      <c r="AO89" s="591"/>
      <c r="AP89" s="591"/>
      <c r="AQ89" s="591"/>
      <c r="AR89" s="591"/>
      <c r="AS89" s="591"/>
      <c r="AT89" s="591"/>
      <c r="AU89" s="591"/>
      <c r="AV89" s="591"/>
      <c r="AW89" s="591"/>
      <c r="AX89" s="591"/>
      <c r="AY89" s="593"/>
    </row>
    <row r="90" spans="2:51" ht="25.55" customHeight="1">
      <c r="B90" s="199"/>
      <c r="C90" s="200"/>
      <c r="D90" s="200"/>
      <c r="E90" s="200"/>
      <c r="F90" s="200"/>
      <c r="G90" s="201"/>
      <c r="H90" s="4419" t="s">
        <v>77</v>
      </c>
      <c r="I90" s="1298"/>
      <c r="J90" s="1298"/>
      <c r="K90" s="1298"/>
      <c r="L90" s="1298"/>
      <c r="M90" s="890" t="s">
        <v>138</v>
      </c>
      <c r="N90" s="1129"/>
      <c r="O90" s="1129"/>
      <c r="P90" s="1129"/>
      <c r="Q90" s="1129"/>
      <c r="R90" s="1129"/>
      <c r="S90" s="1129"/>
      <c r="T90" s="1129"/>
      <c r="U90" s="1129"/>
      <c r="V90" s="1129"/>
      <c r="W90" s="1129"/>
      <c r="X90" s="1129"/>
      <c r="Y90" s="1130"/>
      <c r="Z90" s="105" t="s">
        <v>139</v>
      </c>
      <c r="AA90" s="106"/>
      <c r="AB90" s="106"/>
      <c r="AC90" s="107"/>
      <c r="AD90" s="4419" t="s">
        <v>77</v>
      </c>
      <c r="AE90" s="1298"/>
      <c r="AF90" s="1298"/>
      <c r="AG90" s="1298"/>
      <c r="AH90" s="1298"/>
      <c r="AI90" s="890" t="s">
        <v>138</v>
      </c>
      <c r="AJ90" s="1129"/>
      <c r="AK90" s="1129"/>
      <c r="AL90" s="1129"/>
      <c r="AM90" s="1129"/>
      <c r="AN90" s="1129"/>
      <c r="AO90" s="1129"/>
      <c r="AP90" s="1129"/>
      <c r="AQ90" s="1129"/>
      <c r="AR90" s="1129"/>
      <c r="AS90" s="1129"/>
      <c r="AT90" s="1129"/>
      <c r="AU90" s="1130"/>
      <c r="AV90" s="105" t="s">
        <v>139</v>
      </c>
      <c r="AW90" s="106"/>
      <c r="AX90" s="106"/>
      <c r="AY90" s="108"/>
    </row>
    <row r="91" spans="2:51" ht="24.75" customHeight="1">
      <c r="B91" s="199"/>
      <c r="C91" s="200"/>
      <c r="D91" s="200"/>
      <c r="E91" s="200"/>
      <c r="F91" s="200"/>
      <c r="G91" s="201"/>
      <c r="H91" s="4420" t="s">
        <v>1780</v>
      </c>
      <c r="I91" s="4391"/>
      <c r="J91" s="4391"/>
      <c r="K91" s="4391"/>
      <c r="L91" s="4392"/>
      <c r="M91" s="89" t="s">
        <v>1805</v>
      </c>
      <c r="N91" s="4421"/>
      <c r="O91" s="4421"/>
      <c r="P91" s="4421"/>
      <c r="Q91" s="4421"/>
      <c r="R91" s="4421"/>
      <c r="S91" s="4421"/>
      <c r="T91" s="4421"/>
      <c r="U91" s="4421"/>
      <c r="V91" s="4421"/>
      <c r="W91" s="4421"/>
      <c r="X91" s="4421"/>
      <c r="Y91" s="4422"/>
      <c r="Z91" s="4423"/>
      <c r="AA91" s="4424"/>
      <c r="AB91" s="4424"/>
      <c r="AC91" s="4425"/>
      <c r="AD91" s="4420" t="s">
        <v>1780</v>
      </c>
      <c r="AE91" s="4391"/>
      <c r="AF91" s="4391"/>
      <c r="AG91" s="4391"/>
      <c r="AH91" s="4392"/>
      <c r="AI91" s="89" t="s">
        <v>1806</v>
      </c>
      <c r="AJ91" s="4421"/>
      <c r="AK91" s="4421"/>
      <c r="AL91" s="4421"/>
      <c r="AM91" s="4421"/>
      <c r="AN91" s="4421"/>
      <c r="AO91" s="4421"/>
      <c r="AP91" s="4421"/>
      <c r="AQ91" s="4421"/>
      <c r="AR91" s="4421"/>
      <c r="AS91" s="4421"/>
      <c r="AT91" s="4421"/>
      <c r="AU91" s="4422"/>
      <c r="AV91" s="4423"/>
      <c r="AW91" s="4424"/>
      <c r="AX91" s="4424"/>
      <c r="AY91" s="4426"/>
    </row>
    <row r="92" spans="2:51" ht="24.75" customHeight="1">
      <c r="B92" s="199"/>
      <c r="C92" s="200"/>
      <c r="D92" s="200"/>
      <c r="E92" s="200"/>
      <c r="F92" s="200"/>
      <c r="G92" s="201"/>
      <c r="H92" s="4427"/>
      <c r="I92" s="4393"/>
      <c r="J92" s="4393"/>
      <c r="K92" s="4393"/>
      <c r="L92" s="4394"/>
      <c r="M92" s="80"/>
      <c r="N92" s="4428"/>
      <c r="O92" s="4428"/>
      <c r="P92" s="4428"/>
      <c r="Q92" s="4428"/>
      <c r="R92" s="4428"/>
      <c r="S92" s="4428"/>
      <c r="T92" s="4428"/>
      <c r="U92" s="4428"/>
      <c r="V92" s="4428"/>
      <c r="W92" s="4428"/>
      <c r="X92" s="4428"/>
      <c r="Y92" s="4429"/>
      <c r="Z92" s="4430"/>
      <c r="AA92" s="4431"/>
      <c r="AB92" s="4431"/>
      <c r="AC92" s="4432"/>
      <c r="AD92" s="4427"/>
      <c r="AE92" s="4393"/>
      <c r="AF92" s="4393"/>
      <c r="AG92" s="4393"/>
      <c r="AH92" s="4394"/>
      <c r="AI92" s="80"/>
      <c r="AJ92" s="4428"/>
      <c r="AK92" s="4428"/>
      <c r="AL92" s="4428"/>
      <c r="AM92" s="4428"/>
      <c r="AN92" s="4428"/>
      <c r="AO92" s="4428"/>
      <c r="AP92" s="4428"/>
      <c r="AQ92" s="4428"/>
      <c r="AR92" s="4428"/>
      <c r="AS92" s="4428"/>
      <c r="AT92" s="4428"/>
      <c r="AU92" s="4429"/>
      <c r="AV92" s="4430"/>
      <c r="AW92" s="4431"/>
      <c r="AX92" s="4431"/>
      <c r="AY92" s="4433"/>
    </row>
    <row r="93" spans="2:51" ht="24.75" customHeight="1">
      <c r="B93" s="199"/>
      <c r="C93" s="200"/>
      <c r="D93" s="200"/>
      <c r="E93" s="200"/>
      <c r="F93" s="200"/>
      <c r="G93" s="201"/>
      <c r="H93" s="4427"/>
      <c r="I93" s="4393"/>
      <c r="J93" s="4393"/>
      <c r="K93" s="4393"/>
      <c r="L93" s="4394"/>
      <c r="M93" s="80"/>
      <c r="N93" s="4428"/>
      <c r="O93" s="4428"/>
      <c r="P93" s="4428"/>
      <c r="Q93" s="4428"/>
      <c r="R93" s="4428"/>
      <c r="S93" s="4428"/>
      <c r="T93" s="4428"/>
      <c r="U93" s="4428"/>
      <c r="V93" s="4428"/>
      <c r="W93" s="4428"/>
      <c r="X93" s="4428"/>
      <c r="Y93" s="4429"/>
      <c r="Z93" s="4430"/>
      <c r="AA93" s="4431"/>
      <c r="AB93" s="4431"/>
      <c r="AC93" s="4432"/>
      <c r="AD93" s="4427"/>
      <c r="AE93" s="4393"/>
      <c r="AF93" s="4393"/>
      <c r="AG93" s="4393"/>
      <c r="AH93" s="4394"/>
      <c r="AI93" s="80"/>
      <c r="AJ93" s="4428"/>
      <c r="AK93" s="4428"/>
      <c r="AL93" s="4428"/>
      <c r="AM93" s="4428"/>
      <c r="AN93" s="4428"/>
      <c r="AO93" s="4428"/>
      <c r="AP93" s="4428"/>
      <c r="AQ93" s="4428"/>
      <c r="AR93" s="4428"/>
      <c r="AS93" s="4428"/>
      <c r="AT93" s="4428"/>
      <c r="AU93" s="4429"/>
      <c r="AV93" s="4430"/>
      <c r="AW93" s="4431"/>
      <c r="AX93" s="4431"/>
      <c r="AY93" s="4433"/>
    </row>
    <row r="94" spans="2:51" ht="24.75" customHeight="1">
      <c r="B94" s="199"/>
      <c r="C94" s="200"/>
      <c r="D94" s="200"/>
      <c r="E94" s="200"/>
      <c r="F94" s="200"/>
      <c r="G94" s="201"/>
      <c r="H94" s="4427"/>
      <c r="I94" s="4393"/>
      <c r="J94" s="4393"/>
      <c r="K94" s="4393"/>
      <c r="L94" s="4394"/>
      <c r="M94" s="80"/>
      <c r="N94" s="4428"/>
      <c r="O94" s="4428"/>
      <c r="P94" s="4428"/>
      <c r="Q94" s="4428"/>
      <c r="R94" s="4428"/>
      <c r="S94" s="4428"/>
      <c r="T94" s="4428"/>
      <c r="U94" s="4428"/>
      <c r="V94" s="4428"/>
      <c r="W94" s="4428"/>
      <c r="X94" s="4428"/>
      <c r="Y94" s="4429"/>
      <c r="Z94" s="4430"/>
      <c r="AA94" s="4431"/>
      <c r="AB94" s="4431"/>
      <c r="AC94" s="4432"/>
      <c r="AD94" s="4427"/>
      <c r="AE94" s="4393"/>
      <c r="AF94" s="4393"/>
      <c r="AG94" s="4393"/>
      <c r="AH94" s="4394"/>
      <c r="AI94" s="80"/>
      <c r="AJ94" s="4428"/>
      <c r="AK94" s="4428"/>
      <c r="AL94" s="4428"/>
      <c r="AM94" s="4428"/>
      <c r="AN94" s="4428"/>
      <c r="AO94" s="4428"/>
      <c r="AP94" s="4428"/>
      <c r="AQ94" s="4428"/>
      <c r="AR94" s="4428"/>
      <c r="AS94" s="4428"/>
      <c r="AT94" s="4428"/>
      <c r="AU94" s="4429"/>
      <c r="AV94" s="4430"/>
      <c r="AW94" s="4431"/>
      <c r="AX94" s="4431"/>
      <c r="AY94" s="4433"/>
    </row>
    <row r="95" spans="2:51" ht="24.75" customHeight="1">
      <c r="B95" s="199"/>
      <c r="C95" s="200"/>
      <c r="D95" s="200"/>
      <c r="E95" s="200"/>
      <c r="F95" s="200"/>
      <c r="G95" s="201"/>
      <c r="H95" s="4427"/>
      <c r="I95" s="4393"/>
      <c r="J95" s="4393"/>
      <c r="K95" s="4393"/>
      <c r="L95" s="4394"/>
      <c r="M95" s="80"/>
      <c r="N95" s="4428"/>
      <c r="O95" s="4428"/>
      <c r="P95" s="4428"/>
      <c r="Q95" s="4428"/>
      <c r="R95" s="4428"/>
      <c r="S95" s="4428"/>
      <c r="T95" s="4428"/>
      <c r="U95" s="4428"/>
      <c r="V95" s="4428"/>
      <c r="W95" s="4428"/>
      <c r="X95" s="4428"/>
      <c r="Y95" s="4429"/>
      <c r="Z95" s="4430"/>
      <c r="AA95" s="4431"/>
      <c r="AB95" s="4431"/>
      <c r="AC95" s="4431"/>
      <c r="AD95" s="4427"/>
      <c r="AE95" s="4393"/>
      <c r="AF95" s="4393"/>
      <c r="AG95" s="4393"/>
      <c r="AH95" s="4394"/>
      <c r="AI95" s="80"/>
      <c r="AJ95" s="4428"/>
      <c r="AK95" s="4428"/>
      <c r="AL95" s="4428"/>
      <c r="AM95" s="4428"/>
      <c r="AN95" s="4428"/>
      <c r="AO95" s="4428"/>
      <c r="AP95" s="4428"/>
      <c r="AQ95" s="4428"/>
      <c r="AR95" s="4428"/>
      <c r="AS95" s="4428"/>
      <c r="AT95" s="4428"/>
      <c r="AU95" s="4429"/>
      <c r="AV95" s="4430"/>
      <c r="AW95" s="4431"/>
      <c r="AX95" s="4431"/>
      <c r="AY95" s="4433"/>
    </row>
    <row r="96" spans="2:51" ht="24.75" customHeight="1">
      <c r="B96" s="199"/>
      <c r="C96" s="200"/>
      <c r="D96" s="200"/>
      <c r="E96" s="200"/>
      <c r="F96" s="200"/>
      <c r="G96" s="201"/>
      <c r="H96" s="4427"/>
      <c r="I96" s="4393"/>
      <c r="J96" s="4393"/>
      <c r="K96" s="4393"/>
      <c r="L96" s="4394"/>
      <c r="M96" s="80"/>
      <c r="N96" s="4428"/>
      <c r="O96" s="4428"/>
      <c r="P96" s="4428"/>
      <c r="Q96" s="4428"/>
      <c r="R96" s="4428"/>
      <c r="S96" s="4428"/>
      <c r="T96" s="4428"/>
      <c r="U96" s="4428"/>
      <c r="V96" s="4428"/>
      <c r="W96" s="4428"/>
      <c r="X96" s="4428"/>
      <c r="Y96" s="4429"/>
      <c r="Z96" s="4430"/>
      <c r="AA96" s="4431"/>
      <c r="AB96" s="4431"/>
      <c r="AC96" s="4431"/>
      <c r="AD96" s="4427"/>
      <c r="AE96" s="4393"/>
      <c r="AF96" s="4393"/>
      <c r="AG96" s="4393"/>
      <c r="AH96" s="4394"/>
      <c r="AI96" s="80"/>
      <c r="AJ96" s="4428"/>
      <c r="AK96" s="4428"/>
      <c r="AL96" s="4428"/>
      <c r="AM96" s="4428"/>
      <c r="AN96" s="4428"/>
      <c r="AO96" s="4428"/>
      <c r="AP96" s="4428"/>
      <c r="AQ96" s="4428"/>
      <c r="AR96" s="4428"/>
      <c r="AS96" s="4428"/>
      <c r="AT96" s="4428"/>
      <c r="AU96" s="4429"/>
      <c r="AV96" s="4430"/>
      <c r="AW96" s="4431"/>
      <c r="AX96" s="4431"/>
      <c r="AY96" s="4433"/>
    </row>
    <row r="97" spans="2:51" ht="24.75" customHeight="1">
      <c r="B97" s="199"/>
      <c r="C97" s="200"/>
      <c r="D97" s="200"/>
      <c r="E97" s="200"/>
      <c r="F97" s="200"/>
      <c r="G97" s="201"/>
      <c r="H97" s="4427"/>
      <c r="I97" s="4393"/>
      <c r="J97" s="4393"/>
      <c r="K97" s="4393"/>
      <c r="L97" s="4394"/>
      <c r="M97" s="80"/>
      <c r="N97" s="4428"/>
      <c r="O97" s="4428"/>
      <c r="P97" s="4428"/>
      <c r="Q97" s="4428"/>
      <c r="R97" s="4428"/>
      <c r="S97" s="4428"/>
      <c r="T97" s="4428"/>
      <c r="U97" s="4428"/>
      <c r="V97" s="4428"/>
      <c r="W97" s="4428"/>
      <c r="X97" s="4428"/>
      <c r="Y97" s="4429"/>
      <c r="Z97" s="4430"/>
      <c r="AA97" s="4431"/>
      <c r="AB97" s="4431"/>
      <c r="AC97" s="4431"/>
      <c r="AD97" s="4427"/>
      <c r="AE97" s="4393"/>
      <c r="AF97" s="4393"/>
      <c r="AG97" s="4393"/>
      <c r="AH97" s="4394"/>
      <c r="AI97" s="80"/>
      <c r="AJ97" s="4428"/>
      <c r="AK97" s="4428"/>
      <c r="AL97" s="4428"/>
      <c r="AM97" s="4428"/>
      <c r="AN97" s="4428"/>
      <c r="AO97" s="4428"/>
      <c r="AP97" s="4428"/>
      <c r="AQ97" s="4428"/>
      <c r="AR97" s="4428"/>
      <c r="AS97" s="4428"/>
      <c r="AT97" s="4428"/>
      <c r="AU97" s="4429"/>
      <c r="AV97" s="4430"/>
      <c r="AW97" s="4431"/>
      <c r="AX97" s="4431"/>
      <c r="AY97" s="4433"/>
    </row>
    <row r="98" spans="2:51" ht="24.75" customHeight="1">
      <c r="B98" s="199"/>
      <c r="C98" s="200"/>
      <c r="D98" s="200"/>
      <c r="E98" s="200"/>
      <c r="F98" s="200"/>
      <c r="G98" s="201"/>
      <c r="H98" s="4434"/>
      <c r="I98" s="4400"/>
      <c r="J98" s="4400"/>
      <c r="K98" s="4400"/>
      <c r="L98" s="4401"/>
      <c r="M98" s="71"/>
      <c r="N98" s="4435"/>
      <c r="O98" s="4435"/>
      <c r="P98" s="4435"/>
      <c r="Q98" s="4435"/>
      <c r="R98" s="4435"/>
      <c r="S98" s="4435"/>
      <c r="T98" s="4435"/>
      <c r="U98" s="4435"/>
      <c r="V98" s="4435"/>
      <c r="W98" s="4435"/>
      <c r="X98" s="4435"/>
      <c r="Y98" s="4436"/>
      <c r="Z98" s="4437"/>
      <c r="AA98" s="4438"/>
      <c r="AB98" s="4438"/>
      <c r="AC98" s="4438"/>
      <c r="AD98" s="4434"/>
      <c r="AE98" s="4400"/>
      <c r="AF98" s="4400"/>
      <c r="AG98" s="4400"/>
      <c r="AH98" s="4401"/>
      <c r="AI98" s="71"/>
      <c r="AJ98" s="4435"/>
      <c r="AK98" s="4435"/>
      <c r="AL98" s="4435"/>
      <c r="AM98" s="4435"/>
      <c r="AN98" s="4435"/>
      <c r="AO98" s="4435"/>
      <c r="AP98" s="4435"/>
      <c r="AQ98" s="4435"/>
      <c r="AR98" s="4435"/>
      <c r="AS98" s="4435"/>
      <c r="AT98" s="4435"/>
      <c r="AU98" s="4436"/>
      <c r="AV98" s="4437"/>
      <c r="AW98" s="4438"/>
      <c r="AX98" s="4438"/>
      <c r="AY98" s="4439"/>
    </row>
    <row r="99" spans="2:51" ht="24.75" customHeight="1">
      <c r="B99" s="199"/>
      <c r="C99" s="200"/>
      <c r="D99" s="200"/>
      <c r="E99" s="200"/>
      <c r="F99" s="200"/>
      <c r="G99" s="201"/>
      <c r="H99" s="4440" t="s">
        <v>42</v>
      </c>
      <c r="I99" s="1129"/>
      <c r="J99" s="1129"/>
      <c r="K99" s="1129"/>
      <c r="L99" s="1129"/>
      <c r="M99" s="111"/>
      <c r="N99" s="1295"/>
      <c r="O99" s="1295"/>
      <c r="P99" s="1295"/>
      <c r="Q99" s="1295"/>
      <c r="R99" s="1295"/>
      <c r="S99" s="1295"/>
      <c r="T99" s="1295"/>
      <c r="U99" s="1295"/>
      <c r="V99" s="1295"/>
      <c r="W99" s="1295"/>
      <c r="X99" s="1295"/>
      <c r="Y99" s="1296"/>
      <c r="Z99" s="4441">
        <f>SUM(Z91:AC98)</f>
        <v>0</v>
      </c>
      <c r="AA99" s="4442"/>
      <c r="AB99" s="4442"/>
      <c r="AC99" s="4443"/>
      <c r="AD99" s="4440" t="s">
        <v>42</v>
      </c>
      <c r="AE99" s="1129"/>
      <c r="AF99" s="1129"/>
      <c r="AG99" s="1129"/>
      <c r="AH99" s="1129"/>
      <c r="AI99" s="111"/>
      <c r="AJ99" s="1295"/>
      <c r="AK99" s="1295"/>
      <c r="AL99" s="1295"/>
      <c r="AM99" s="1295"/>
      <c r="AN99" s="1295"/>
      <c r="AO99" s="1295"/>
      <c r="AP99" s="1295"/>
      <c r="AQ99" s="1295"/>
      <c r="AR99" s="1295"/>
      <c r="AS99" s="1295"/>
      <c r="AT99" s="1295"/>
      <c r="AU99" s="1296"/>
      <c r="AV99" s="4441">
        <f>SUM(AV91:AY98)</f>
        <v>0</v>
      </c>
      <c r="AW99" s="4442"/>
      <c r="AX99" s="4442"/>
      <c r="AY99" s="4444"/>
    </row>
    <row r="100" spans="2:51" ht="24.75" customHeight="1">
      <c r="B100" s="199"/>
      <c r="C100" s="200"/>
      <c r="D100" s="200"/>
      <c r="E100" s="200"/>
      <c r="F100" s="200"/>
      <c r="G100" s="201"/>
      <c r="H100" s="590" t="s">
        <v>1807</v>
      </c>
      <c r="I100" s="591"/>
      <c r="J100" s="591"/>
      <c r="K100" s="591"/>
      <c r="L100" s="591"/>
      <c r="M100" s="591"/>
      <c r="N100" s="591"/>
      <c r="O100" s="591"/>
      <c r="P100" s="591"/>
      <c r="Q100" s="591"/>
      <c r="R100" s="591"/>
      <c r="S100" s="591"/>
      <c r="T100" s="591"/>
      <c r="U100" s="591"/>
      <c r="V100" s="591"/>
      <c r="W100" s="591"/>
      <c r="X100" s="591"/>
      <c r="Y100" s="591"/>
      <c r="Z100" s="591"/>
      <c r="AA100" s="591"/>
      <c r="AB100" s="591"/>
      <c r="AC100" s="592"/>
      <c r="AD100" s="590" t="s">
        <v>1808</v>
      </c>
      <c r="AE100" s="591"/>
      <c r="AF100" s="591"/>
      <c r="AG100" s="591"/>
      <c r="AH100" s="591"/>
      <c r="AI100" s="591"/>
      <c r="AJ100" s="591"/>
      <c r="AK100" s="591"/>
      <c r="AL100" s="591"/>
      <c r="AM100" s="591"/>
      <c r="AN100" s="591"/>
      <c r="AO100" s="591"/>
      <c r="AP100" s="591"/>
      <c r="AQ100" s="591"/>
      <c r="AR100" s="591"/>
      <c r="AS100" s="591"/>
      <c r="AT100" s="591"/>
      <c r="AU100" s="591"/>
      <c r="AV100" s="591"/>
      <c r="AW100" s="591"/>
      <c r="AX100" s="591"/>
      <c r="AY100" s="593"/>
    </row>
    <row r="101" spans="2:51" ht="24.75" customHeight="1">
      <c r="B101" s="199"/>
      <c r="C101" s="200"/>
      <c r="D101" s="200"/>
      <c r="E101" s="200"/>
      <c r="F101" s="200"/>
      <c r="G101" s="201"/>
      <c r="H101" s="4419" t="s">
        <v>77</v>
      </c>
      <c r="I101" s="1298"/>
      <c r="J101" s="1298"/>
      <c r="K101" s="1298"/>
      <c r="L101" s="1298"/>
      <c r="M101" s="890" t="s">
        <v>138</v>
      </c>
      <c r="N101" s="1129"/>
      <c r="O101" s="1129"/>
      <c r="P101" s="1129"/>
      <c r="Q101" s="1129"/>
      <c r="R101" s="1129"/>
      <c r="S101" s="1129"/>
      <c r="T101" s="1129"/>
      <c r="U101" s="1129"/>
      <c r="V101" s="1129"/>
      <c r="W101" s="1129"/>
      <c r="X101" s="1129"/>
      <c r="Y101" s="1130"/>
      <c r="Z101" s="105" t="s">
        <v>139</v>
      </c>
      <c r="AA101" s="106"/>
      <c r="AB101" s="106"/>
      <c r="AC101" s="107"/>
      <c r="AD101" s="4419" t="s">
        <v>77</v>
      </c>
      <c r="AE101" s="1298"/>
      <c r="AF101" s="1298"/>
      <c r="AG101" s="1298"/>
      <c r="AH101" s="1298"/>
      <c r="AI101" s="890" t="s">
        <v>138</v>
      </c>
      <c r="AJ101" s="1129"/>
      <c r="AK101" s="1129"/>
      <c r="AL101" s="1129"/>
      <c r="AM101" s="1129"/>
      <c r="AN101" s="1129"/>
      <c r="AO101" s="1129"/>
      <c r="AP101" s="1129"/>
      <c r="AQ101" s="1129"/>
      <c r="AR101" s="1129"/>
      <c r="AS101" s="1129"/>
      <c r="AT101" s="1129"/>
      <c r="AU101" s="1130"/>
      <c r="AV101" s="105" t="s">
        <v>139</v>
      </c>
      <c r="AW101" s="106"/>
      <c r="AX101" s="106"/>
      <c r="AY101" s="108"/>
    </row>
    <row r="102" spans="2:51" ht="24.75" customHeight="1">
      <c r="B102" s="199"/>
      <c r="C102" s="200"/>
      <c r="D102" s="200"/>
      <c r="E102" s="200"/>
      <c r="F102" s="200"/>
      <c r="G102" s="201"/>
      <c r="H102" s="4420" t="s">
        <v>1780</v>
      </c>
      <c r="I102" s="4391"/>
      <c r="J102" s="4391"/>
      <c r="K102" s="4391"/>
      <c r="L102" s="4392"/>
      <c r="M102" s="89" t="s">
        <v>1809</v>
      </c>
      <c r="N102" s="4421"/>
      <c r="O102" s="4421"/>
      <c r="P102" s="4421"/>
      <c r="Q102" s="4421"/>
      <c r="R102" s="4421"/>
      <c r="S102" s="4421"/>
      <c r="T102" s="4421"/>
      <c r="U102" s="4421"/>
      <c r="V102" s="4421"/>
      <c r="W102" s="4421"/>
      <c r="X102" s="4421"/>
      <c r="Y102" s="4422"/>
      <c r="Z102" s="4423"/>
      <c r="AA102" s="4424"/>
      <c r="AB102" s="4424"/>
      <c r="AC102" s="4425"/>
      <c r="AD102" s="4420" t="s">
        <v>1473</v>
      </c>
      <c r="AE102" s="4391"/>
      <c r="AF102" s="4391"/>
      <c r="AG102" s="4391"/>
      <c r="AH102" s="4392"/>
      <c r="AI102" s="89" t="s">
        <v>1801</v>
      </c>
      <c r="AJ102" s="4421"/>
      <c r="AK102" s="4421"/>
      <c r="AL102" s="4421"/>
      <c r="AM102" s="4421"/>
      <c r="AN102" s="4421"/>
      <c r="AO102" s="4421"/>
      <c r="AP102" s="4421"/>
      <c r="AQ102" s="4421"/>
      <c r="AR102" s="4421"/>
      <c r="AS102" s="4421"/>
      <c r="AT102" s="4421"/>
      <c r="AU102" s="4422"/>
      <c r="AV102" s="4423"/>
      <c r="AW102" s="4424"/>
      <c r="AX102" s="4424"/>
      <c r="AY102" s="4426"/>
    </row>
    <row r="103" spans="2:51" ht="24.75" customHeight="1">
      <c r="B103" s="199"/>
      <c r="C103" s="200"/>
      <c r="D103" s="200"/>
      <c r="E103" s="200"/>
      <c r="F103" s="200"/>
      <c r="G103" s="201"/>
      <c r="H103" s="4427"/>
      <c r="I103" s="4393"/>
      <c r="J103" s="4393"/>
      <c r="K103" s="4393"/>
      <c r="L103" s="4394"/>
      <c r="M103" s="80"/>
      <c r="N103" s="4428"/>
      <c r="O103" s="4428"/>
      <c r="P103" s="4428"/>
      <c r="Q103" s="4428"/>
      <c r="R103" s="4428"/>
      <c r="S103" s="4428"/>
      <c r="T103" s="4428"/>
      <c r="U103" s="4428"/>
      <c r="V103" s="4428"/>
      <c r="W103" s="4428"/>
      <c r="X103" s="4428"/>
      <c r="Y103" s="4429"/>
      <c r="Z103" s="4430"/>
      <c r="AA103" s="4431"/>
      <c r="AB103" s="4431"/>
      <c r="AC103" s="4432"/>
      <c r="AD103" s="4427"/>
      <c r="AE103" s="4393"/>
      <c r="AF103" s="4393"/>
      <c r="AG103" s="4393"/>
      <c r="AH103" s="4394"/>
      <c r="AI103" s="80"/>
      <c r="AJ103" s="4428"/>
      <c r="AK103" s="4428"/>
      <c r="AL103" s="4428"/>
      <c r="AM103" s="4428"/>
      <c r="AN103" s="4428"/>
      <c r="AO103" s="4428"/>
      <c r="AP103" s="4428"/>
      <c r="AQ103" s="4428"/>
      <c r="AR103" s="4428"/>
      <c r="AS103" s="4428"/>
      <c r="AT103" s="4428"/>
      <c r="AU103" s="4429"/>
      <c r="AV103" s="4430"/>
      <c r="AW103" s="4431"/>
      <c r="AX103" s="4431"/>
      <c r="AY103" s="4433"/>
    </row>
    <row r="104" spans="2:51" ht="24.75" customHeight="1">
      <c r="B104" s="199"/>
      <c r="C104" s="200"/>
      <c r="D104" s="200"/>
      <c r="E104" s="200"/>
      <c r="F104" s="200"/>
      <c r="G104" s="201"/>
      <c r="H104" s="4427"/>
      <c r="I104" s="4393"/>
      <c r="J104" s="4393"/>
      <c r="K104" s="4393"/>
      <c r="L104" s="4394"/>
      <c r="M104" s="80"/>
      <c r="N104" s="4428"/>
      <c r="O104" s="4428"/>
      <c r="P104" s="4428"/>
      <c r="Q104" s="4428"/>
      <c r="R104" s="4428"/>
      <c r="S104" s="4428"/>
      <c r="T104" s="4428"/>
      <c r="U104" s="4428"/>
      <c r="V104" s="4428"/>
      <c r="W104" s="4428"/>
      <c r="X104" s="4428"/>
      <c r="Y104" s="4429"/>
      <c r="Z104" s="4430"/>
      <c r="AA104" s="4431"/>
      <c r="AB104" s="4431"/>
      <c r="AC104" s="4432"/>
      <c r="AD104" s="4427"/>
      <c r="AE104" s="4393"/>
      <c r="AF104" s="4393"/>
      <c r="AG104" s="4393"/>
      <c r="AH104" s="4394"/>
      <c r="AI104" s="80"/>
      <c r="AJ104" s="4428"/>
      <c r="AK104" s="4428"/>
      <c r="AL104" s="4428"/>
      <c r="AM104" s="4428"/>
      <c r="AN104" s="4428"/>
      <c r="AO104" s="4428"/>
      <c r="AP104" s="4428"/>
      <c r="AQ104" s="4428"/>
      <c r="AR104" s="4428"/>
      <c r="AS104" s="4428"/>
      <c r="AT104" s="4428"/>
      <c r="AU104" s="4429"/>
      <c r="AV104" s="4430"/>
      <c r="AW104" s="4431"/>
      <c r="AX104" s="4431"/>
      <c r="AY104" s="4433"/>
    </row>
    <row r="105" spans="2:51" ht="24.75" customHeight="1">
      <c r="B105" s="199"/>
      <c r="C105" s="200"/>
      <c r="D105" s="200"/>
      <c r="E105" s="200"/>
      <c r="F105" s="200"/>
      <c r="G105" s="201"/>
      <c r="H105" s="4427"/>
      <c r="I105" s="4393"/>
      <c r="J105" s="4393"/>
      <c r="K105" s="4393"/>
      <c r="L105" s="4394"/>
      <c r="M105" s="80"/>
      <c r="N105" s="4428"/>
      <c r="O105" s="4428"/>
      <c r="P105" s="4428"/>
      <c r="Q105" s="4428"/>
      <c r="R105" s="4428"/>
      <c r="S105" s="4428"/>
      <c r="T105" s="4428"/>
      <c r="U105" s="4428"/>
      <c r="V105" s="4428"/>
      <c r="W105" s="4428"/>
      <c r="X105" s="4428"/>
      <c r="Y105" s="4429"/>
      <c r="Z105" s="4430"/>
      <c r="AA105" s="4431"/>
      <c r="AB105" s="4431"/>
      <c r="AC105" s="4432"/>
      <c r="AD105" s="4427"/>
      <c r="AE105" s="4393"/>
      <c r="AF105" s="4393"/>
      <c r="AG105" s="4393"/>
      <c r="AH105" s="4394"/>
      <c r="AI105" s="80"/>
      <c r="AJ105" s="4428"/>
      <c r="AK105" s="4428"/>
      <c r="AL105" s="4428"/>
      <c r="AM105" s="4428"/>
      <c r="AN105" s="4428"/>
      <c r="AO105" s="4428"/>
      <c r="AP105" s="4428"/>
      <c r="AQ105" s="4428"/>
      <c r="AR105" s="4428"/>
      <c r="AS105" s="4428"/>
      <c r="AT105" s="4428"/>
      <c r="AU105" s="4429"/>
      <c r="AV105" s="4430"/>
      <c r="AW105" s="4431"/>
      <c r="AX105" s="4431"/>
      <c r="AY105" s="4433"/>
    </row>
    <row r="106" spans="2:51" ht="24.75" customHeight="1">
      <c r="B106" s="199"/>
      <c r="C106" s="200"/>
      <c r="D106" s="200"/>
      <c r="E106" s="200"/>
      <c r="F106" s="200"/>
      <c r="G106" s="201"/>
      <c r="H106" s="4427"/>
      <c r="I106" s="4393"/>
      <c r="J106" s="4393"/>
      <c r="K106" s="4393"/>
      <c r="L106" s="4394"/>
      <c r="M106" s="80"/>
      <c r="N106" s="4428"/>
      <c r="O106" s="4428"/>
      <c r="P106" s="4428"/>
      <c r="Q106" s="4428"/>
      <c r="R106" s="4428"/>
      <c r="S106" s="4428"/>
      <c r="T106" s="4428"/>
      <c r="U106" s="4428"/>
      <c r="V106" s="4428"/>
      <c r="W106" s="4428"/>
      <c r="X106" s="4428"/>
      <c r="Y106" s="4429"/>
      <c r="Z106" s="4430"/>
      <c r="AA106" s="4431"/>
      <c r="AB106" s="4431"/>
      <c r="AC106" s="4431"/>
      <c r="AD106" s="4427"/>
      <c r="AE106" s="4393"/>
      <c r="AF106" s="4393"/>
      <c r="AG106" s="4393"/>
      <c r="AH106" s="4394"/>
      <c r="AI106" s="80"/>
      <c r="AJ106" s="4428"/>
      <c r="AK106" s="4428"/>
      <c r="AL106" s="4428"/>
      <c r="AM106" s="4428"/>
      <c r="AN106" s="4428"/>
      <c r="AO106" s="4428"/>
      <c r="AP106" s="4428"/>
      <c r="AQ106" s="4428"/>
      <c r="AR106" s="4428"/>
      <c r="AS106" s="4428"/>
      <c r="AT106" s="4428"/>
      <c r="AU106" s="4429"/>
      <c r="AV106" s="4430"/>
      <c r="AW106" s="4431"/>
      <c r="AX106" s="4431"/>
      <c r="AY106" s="4433"/>
    </row>
    <row r="107" spans="2:51" ht="24.75" customHeight="1">
      <c r="B107" s="199"/>
      <c r="C107" s="200"/>
      <c r="D107" s="200"/>
      <c r="E107" s="200"/>
      <c r="F107" s="200"/>
      <c r="G107" s="201"/>
      <c r="H107" s="4427"/>
      <c r="I107" s="4393"/>
      <c r="J107" s="4393"/>
      <c r="K107" s="4393"/>
      <c r="L107" s="4394"/>
      <c r="M107" s="80"/>
      <c r="N107" s="4428"/>
      <c r="O107" s="4428"/>
      <c r="P107" s="4428"/>
      <c r="Q107" s="4428"/>
      <c r="R107" s="4428"/>
      <c r="S107" s="4428"/>
      <c r="T107" s="4428"/>
      <c r="U107" s="4428"/>
      <c r="V107" s="4428"/>
      <c r="W107" s="4428"/>
      <c r="X107" s="4428"/>
      <c r="Y107" s="4429"/>
      <c r="Z107" s="4430"/>
      <c r="AA107" s="4431"/>
      <c r="AB107" s="4431"/>
      <c r="AC107" s="4431"/>
      <c r="AD107" s="4427"/>
      <c r="AE107" s="4393"/>
      <c r="AF107" s="4393"/>
      <c r="AG107" s="4393"/>
      <c r="AH107" s="4394"/>
      <c r="AI107" s="80"/>
      <c r="AJ107" s="4428"/>
      <c r="AK107" s="4428"/>
      <c r="AL107" s="4428"/>
      <c r="AM107" s="4428"/>
      <c r="AN107" s="4428"/>
      <c r="AO107" s="4428"/>
      <c r="AP107" s="4428"/>
      <c r="AQ107" s="4428"/>
      <c r="AR107" s="4428"/>
      <c r="AS107" s="4428"/>
      <c r="AT107" s="4428"/>
      <c r="AU107" s="4429"/>
      <c r="AV107" s="4430"/>
      <c r="AW107" s="4431"/>
      <c r="AX107" s="4431"/>
      <c r="AY107" s="4433"/>
    </row>
    <row r="108" spans="2:51" ht="24.75" customHeight="1">
      <c r="B108" s="199"/>
      <c r="C108" s="200"/>
      <c r="D108" s="200"/>
      <c r="E108" s="200"/>
      <c r="F108" s="200"/>
      <c r="G108" s="201"/>
      <c r="H108" s="4427"/>
      <c r="I108" s="4393"/>
      <c r="J108" s="4393"/>
      <c r="K108" s="4393"/>
      <c r="L108" s="4394"/>
      <c r="M108" s="80"/>
      <c r="N108" s="4428"/>
      <c r="O108" s="4428"/>
      <c r="P108" s="4428"/>
      <c r="Q108" s="4428"/>
      <c r="R108" s="4428"/>
      <c r="S108" s="4428"/>
      <c r="T108" s="4428"/>
      <c r="U108" s="4428"/>
      <c r="V108" s="4428"/>
      <c r="W108" s="4428"/>
      <c r="X108" s="4428"/>
      <c r="Y108" s="4429"/>
      <c r="Z108" s="4430"/>
      <c r="AA108" s="4431"/>
      <c r="AB108" s="4431"/>
      <c r="AC108" s="4431"/>
      <c r="AD108" s="4427"/>
      <c r="AE108" s="4393"/>
      <c r="AF108" s="4393"/>
      <c r="AG108" s="4393"/>
      <c r="AH108" s="4394"/>
      <c r="AI108" s="80"/>
      <c r="AJ108" s="4428"/>
      <c r="AK108" s="4428"/>
      <c r="AL108" s="4428"/>
      <c r="AM108" s="4428"/>
      <c r="AN108" s="4428"/>
      <c r="AO108" s="4428"/>
      <c r="AP108" s="4428"/>
      <c r="AQ108" s="4428"/>
      <c r="AR108" s="4428"/>
      <c r="AS108" s="4428"/>
      <c r="AT108" s="4428"/>
      <c r="AU108" s="4429"/>
      <c r="AV108" s="4430"/>
      <c r="AW108" s="4431"/>
      <c r="AX108" s="4431"/>
      <c r="AY108" s="4433"/>
    </row>
    <row r="109" spans="2:51" ht="24.75" customHeight="1">
      <c r="B109" s="199"/>
      <c r="C109" s="200"/>
      <c r="D109" s="200"/>
      <c r="E109" s="200"/>
      <c r="F109" s="200"/>
      <c r="G109" s="201"/>
      <c r="H109" s="4434"/>
      <c r="I109" s="4400"/>
      <c r="J109" s="4400"/>
      <c r="K109" s="4400"/>
      <c r="L109" s="4401"/>
      <c r="M109" s="71"/>
      <c r="N109" s="4435"/>
      <c r="O109" s="4435"/>
      <c r="P109" s="4435"/>
      <c r="Q109" s="4435"/>
      <c r="R109" s="4435"/>
      <c r="S109" s="4435"/>
      <c r="T109" s="4435"/>
      <c r="U109" s="4435"/>
      <c r="V109" s="4435"/>
      <c r="W109" s="4435"/>
      <c r="X109" s="4435"/>
      <c r="Y109" s="4436"/>
      <c r="Z109" s="4437"/>
      <c r="AA109" s="4438"/>
      <c r="AB109" s="4438"/>
      <c r="AC109" s="4438"/>
      <c r="AD109" s="4434"/>
      <c r="AE109" s="4400"/>
      <c r="AF109" s="4400"/>
      <c r="AG109" s="4400"/>
      <c r="AH109" s="4401"/>
      <c r="AI109" s="71"/>
      <c r="AJ109" s="4435"/>
      <c r="AK109" s="4435"/>
      <c r="AL109" s="4435"/>
      <c r="AM109" s="4435"/>
      <c r="AN109" s="4435"/>
      <c r="AO109" s="4435"/>
      <c r="AP109" s="4435"/>
      <c r="AQ109" s="4435"/>
      <c r="AR109" s="4435"/>
      <c r="AS109" s="4435"/>
      <c r="AT109" s="4435"/>
      <c r="AU109" s="4436"/>
      <c r="AV109" s="4437"/>
      <c r="AW109" s="4438"/>
      <c r="AX109" s="4438"/>
      <c r="AY109" s="4439"/>
    </row>
    <row r="110" spans="2:51" ht="24.75" customHeight="1">
      <c r="B110" s="199"/>
      <c r="C110" s="200"/>
      <c r="D110" s="200"/>
      <c r="E110" s="200"/>
      <c r="F110" s="200"/>
      <c r="G110" s="201"/>
      <c r="H110" s="4440" t="s">
        <v>42</v>
      </c>
      <c r="I110" s="1129"/>
      <c r="J110" s="1129"/>
      <c r="K110" s="1129"/>
      <c r="L110" s="1129"/>
      <c r="M110" s="111"/>
      <c r="N110" s="1295"/>
      <c r="O110" s="1295"/>
      <c r="P110" s="1295"/>
      <c r="Q110" s="1295"/>
      <c r="R110" s="1295"/>
      <c r="S110" s="1295"/>
      <c r="T110" s="1295"/>
      <c r="U110" s="1295"/>
      <c r="V110" s="1295"/>
      <c r="W110" s="1295"/>
      <c r="X110" s="1295"/>
      <c r="Y110" s="1296"/>
      <c r="Z110" s="4441">
        <f>SUM(Z102:AC109)</f>
        <v>0</v>
      </c>
      <c r="AA110" s="4442"/>
      <c r="AB110" s="4442"/>
      <c r="AC110" s="4443"/>
      <c r="AD110" s="4440" t="s">
        <v>42</v>
      </c>
      <c r="AE110" s="1129"/>
      <c r="AF110" s="1129"/>
      <c r="AG110" s="1129"/>
      <c r="AH110" s="1129"/>
      <c r="AI110" s="111"/>
      <c r="AJ110" s="1295"/>
      <c r="AK110" s="1295"/>
      <c r="AL110" s="1295"/>
      <c r="AM110" s="1295"/>
      <c r="AN110" s="1295"/>
      <c r="AO110" s="1295"/>
      <c r="AP110" s="1295"/>
      <c r="AQ110" s="1295"/>
      <c r="AR110" s="1295"/>
      <c r="AS110" s="1295"/>
      <c r="AT110" s="1295"/>
      <c r="AU110" s="1296"/>
      <c r="AV110" s="4441">
        <f>SUM(AV102:AY109)</f>
        <v>0</v>
      </c>
      <c r="AW110" s="4442"/>
      <c r="AX110" s="4442"/>
      <c r="AY110" s="4444"/>
    </row>
    <row r="111" spans="2:51" ht="24.75" customHeight="1">
      <c r="B111" s="199"/>
      <c r="C111" s="200"/>
      <c r="D111" s="200"/>
      <c r="E111" s="200"/>
      <c r="F111" s="200"/>
      <c r="G111" s="201"/>
      <c r="H111" s="590" t="s">
        <v>1810</v>
      </c>
      <c r="I111" s="591"/>
      <c r="J111" s="591"/>
      <c r="K111" s="591"/>
      <c r="L111" s="591"/>
      <c r="M111" s="591"/>
      <c r="N111" s="591"/>
      <c r="O111" s="591"/>
      <c r="P111" s="591"/>
      <c r="Q111" s="591"/>
      <c r="R111" s="591"/>
      <c r="S111" s="591"/>
      <c r="T111" s="591"/>
      <c r="U111" s="591"/>
      <c r="V111" s="591"/>
      <c r="W111" s="591"/>
      <c r="X111" s="591"/>
      <c r="Y111" s="591"/>
      <c r="Z111" s="591"/>
      <c r="AA111" s="591"/>
      <c r="AB111" s="591"/>
      <c r="AC111" s="592"/>
      <c r="AD111" s="590" t="s">
        <v>402</v>
      </c>
      <c r="AE111" s="591"/>
      <c r="AF111" s="591"/>
      <c r="AG111" s="591"/>
      <c r="AH111" s="591"/>
      <c r="AI111" s="591"/>
      <c r="AJ111" s="591"/>
      <c r="AK111" s="591"/>
      <c r="AL111" s="591"/>
      <c r="AM111" s="591"/>
      <c r="AN111" s="591"/>
      <c r="AO111" s="591"/>
      <c r="AP111" s="591"/>
      <c r="AQ111" s="591"/>
      <c r="AR111" s="591"/>
      <c r="AS111" s="591"/>
      <c r="AT111" s="591"/>
      <c r="AU111" s="591"/>
      <c r="AV111" s="591"/>
      <c r="AW111" s="591"/>
      <c r="AX111" s="591"/>
      <c r="AY111" s="593"/>
    </row>
    <row r="112" spans="2:51" ht="24.75" customHeight="1">
      <c r="B112" s="199"/>
      <c r="C112" s="200"/>
      <c r="D112" s="200"/>
      <c r="E112" s="200"/>
      <c r="F112" s="200"/>
      <c r="G112" s="201"/>
      <c r="H112" s="4419" t="s">
        <v>77</v>
      </c>
      <c r="I112" s="1298"/>
      <c r="J112" s="1298"/>
      <c r="K112" s="1298"/>
      <c r="L112" s="1298"/>
      <c r="M112" s="890" t="s">
        <v>138</v>
      </c>
      <c r="N112" s="1129"/>
      <c r="O112" s="1129"/>
      <c r="P112" s="1129"/>
      <c r="Q112" s="1129"/>
      <c r="R112" s="1129"/>
      <c r="S112" s="1129"/>
      <c r="T112" s="1129"/>
      <c r="U112" s="1129"/>
      <c r="V112" s="1129"/>
      <c r="W112" s="1129"/>
      <c r="X112" s="1129"/>
      <c r="Y112" s="1130"/>
      <c r="Z112" s="105" t="s">
        <v>139</v>
      </c>
      <c r="AA112" s="106"/>
      <c r="AB112" s="106"/>
      <c r="AC112" s="107"/>
      <c r="AD112" s="4419" t="s">
        <v>77</v>
      </c>
      <c r="AE112" s="1298"/>
      <c r="AF112" s="1298"/>
      <c r="AG112" s="1298"/>
      <c r="AH112" s="1298"/>
      <c r="AI112" s="890" t="s">
        <v>138</v>
      </c>
      <c r="AJ112" s="1129"/>
      <c r="AK112" s="1129"/>
      <c r="AL112" s="1129"/>
      <c r="AM112" s="1129"/>
      <c r="AN112" s="1129"/>
      <c r="AO112" s="1129"/>
      <c r="AP112" s="1129"/>
      <c r="AQ112" s="1129"/>
      <c r="AR112" s="1129"/>
      <c r="AS112" s="1129"/>
      <c r="AT112" s="1129"/>
      <c r="AU112" s="1130"/>
      <c r="AV112" s="105" t="s">
        <v>139</v>
      </c>
      <c r="AW112" s="106"/>
      <c r="AX112" s="106"/>
      <c r="AY112" s="108"/>
    </row>
    <row r="113" spans="2:51" ht="24.75" customHeight="1">
      <c r="B113" s="199"/>
      <c r="C113" s="200"/>
      <c r="D113" s="200"/>
      <c r="E113" s="200"/>
      <c r="F113" s="200"/>
      <c r="G113" s="201"/>
      <c r="H113" s="4420" t="s">
        <v>1780</v>
      </c>
      <c r="I113" s="4391"/>
      <c r="J113" s="4391"/>
      <c r="K113" s="4391"/>
      <c r="L113" s="4392"/>
      <c r="M113" s="89" t="s">
        <v>1811</v>
      </c>
      <c r="N113" s="4421"/>
      <c r="O113" s="4421"/>
      <c r="P113" s="4421"/>
      <c r="Q113" s="4421"/>
      <c r="R113" s="4421"/>
      <c r="S113" s="4421"/>
      <c r="T113" s="4421"/>
      <c r="U113" s="4421"/>
      <c r="V113" s="4421"/>
      <c r="W113" s="4421"/>
      <c r="X113" s="4421"/>
      <c r="Y113" s="4422"/>
      <c r="Z113" s="4423"/>
      <c r="AA113" s="4424"/>
      <c r="AB113" s="4424"/>
      <c r="AC113" s="4425"/>
      <c r="AD113" s="4420"/>
      <c r="AE113" s="4391"/>
      <c r="AF113" s="4391"/>
      <c r="AG113" s="4391"/>
      <c r="AH113" s="4392"/>
      <c r="AI113" s="89"/>
      <c r="AJ113" s="4421"/>
      <c r="AK113" s="4421"/>
      <c r="AL113" s="4421"/>
      <c r="AM113" s="4421"/>
      <c r="AN113" s="4421"/>
      <c r="AO113" s="4421"/>
      <c r="AP113" s="4421"/>
      <c r="AQ113" s="4421"/>
      <c r="AR113" s="4421"/>
      <c r="AS113" s="4421"/>
      <c r="AT113" s="4421"/>
      <c r="AU113" s="4422"/>
      <c r="AV113" s="4423"/>
      <c r="AW113" s="4424"/>
      <c r="AX113" s="4424"/>
      <c r="AY113" s="4426"/>
    </row>
    <row r="114" spans="2:51" ht="24.75" customHeight="1">
      <c r="B114" s="199"/>
      <c r="C114" s="200"/>
      <c r="D114" s="200"/>
      <c r="E114" s="200"/>
      <c r="F114" s="200"/>
      <c r="G114" s="201"/>
      <c r="H114" s="4427"/>
      <c r="I114" s="4393"/>
      <c r="J114" s="4393"/>
      <c r="K114" s="4393"/>
      <c r="L114" s="4394"/>
      <c r="M114" s="80"/>
      <c r="N114" s="4428"/>
      <c r="O114" s="4428"/>
      <c r="P114" s="4428"/>
      <c r="Q114" s="4428"/>
      <c r="R114" s="4428"/>
      <c r="S114" s="4428"/>
      <c r="T114" s="4428"/>
      <c r="U114" s="4428"/>
      <c r="V114" s="4428"/>
      <c r="W114" s="4428"/>
      <c r="X114" s="4428"/>
      <c r="Y114" s="4429"/>
      <c r="Z114" s="4430"/>
      <c r="AA114" s="4431"/>
      <c r="AB114" s="4431"/>
      <c r="AC114" s="4432"/>
      <c r="AD114" s="4427"/>
      <c r="AE114" s="4393"/>
      <c r="AF114" s="4393"/>
      <c r="AG114" s="4393"/>
      <c r="AH114" s="4394"/>
      <c r="AI114" s="80"/>
      <c r="AJ114" s="4428"/>
      <c r="AK114" s="4428"/>
      <c r="AL114" s="4428"/>
      <c r="AM114" s="4428"/>
      <c r="AN114" s="4428"/>
      <c r="AO114" s="4428"/>
      <c r="AP114" s="4428"/>
      <c r="AQ114" s="4428"/>
      <c r="AR114" s="4428"/>
      <c r="AS114" s="4428"/>
      <c r="AT114" s="4428"/>
      <c r="AU114" s="4429"/>
      <c r="AV114" s="4430"/>
      <c r="AW114" s="4431"/>
      <c r="AX114" s="4431"/>
      <c r="AY114" s="4433"/>
    </row>
    <row r="115" spans="2:51" ht="24.75" customHeight="1">
      <c r="B115" s="199"/>
      <c r="C115" s="200"/>
      <c r="D115" s="200"/>
      <c r="E115" s="200"/>
      <c r="F115" s="200"/>
      <c r="G115" s="201"/>
      <c r="H115" s="4427"/>
      <c r="I115" s="4393"/>
      <c r="J115" s="4393"/>
      <c r="K115" s="4393"/>
      <c r="L115" s="4394"/>
      <c r="M115" s="80"/>
      <c r="N115" s="4428"/>
      <c r="O115" s="4428"/>
      <c r="P115" s="4428"/>
      <c r="Q115" s="4428"/>
      <c r="R115" s="4428"/>
      <c r="S115" s="4428"/>
      <c r="T115" s="4428"/>
      <c r="U115" s="4428"/>
      <c r="V115" s="4428"/>
      <c r="W115" s="4428"/>
      <c r="X115" s="4428"/>
      <c r="Y115" s="4429"/>
      <c r="Z115" s="4430"/>
      <c r="AA115" s="4431"/>
      <c r="AB115" s="4431"/>
      <c r="AC115" s="4432"/>
      <c r="AD115" s="4427"/>
      <c r="AE115" s="4393"/>
      <c r="AF115" s="4393"/>
      <c r="AG115" s="4393"/>
      <c r="AH115" s="4394"/>
      <c r="AI115" s="80"/>
      <c r="AJ115" s="4428"/>
      <c r="AK115" s="4428"/>
      <c r="AL115" s="4428"/>
      <c r="AM115" s="4428"/>
      <c r="AN115" s="4428"/>
      <c r="AO115" s="4428"/>
      <c r="AP115" s="4428"/>
      <c r="AQ115" s="4428"/>
      <c r="AR115" s="4428"/>
      <c r="AS115" s="4428"/>
      <c r="AT115" s="4428"/>
      <c r="AU115" s="4429"/>
      <c r="AV115" s="4430"/>
      <c r="AW115" s="4431"/>
      <c r="AX115" s="4431"/>
      <c r="AY115" s="4433"/>
    </row>
    <row r="116" spans="2:51" ht="24.75" customHeight="1">
      <c r="B116" s="199"/>
      <c r="C116" s="200"/>
      <c r="D116" s="200"/>
      <c r="E116" s="200"/>
      <c r="F116" s="200"/>
      <c r="G116" s="201"/>
      <c r="H116" s="4427"/>
      <c r="I116" s="4393"/>
      <c r="J116" s="4393"/>
      <c r="K116" s="4393"/>
      <c r="L116" s="4394"/>
      <c r="M116" s="80"/>
      <c r="N116" s="4428"/>
      <c r="O116" s="4428"/>
      <c r="P116" s="4428"/>
      <c r="Q116" s="4428"/>
      <c r="R116" s="4428"/>
      <c r="S116" s="4428"/>
      <c r="T116" s="4428"/>
      <c r="U116" s="4428"/>
      <c r="V116" s="4428"/>
      <c r="W116" s="4428"/>
      <c r="X116" s="4428"/>
      <c r="Y116" s="4429"/>
      <c r="Z116" s="4430"/>
      <c r="AA116" s="4431"/>
      <c r="AB116" s="4431"/>
      <c r="AC116" s="4432"/>
      <c r="AD116" s="4427"/>
      <c r="AE116" s="4393"/>
      <c r="AF116" s="4393"/>
      <c r="AG116" s="4393"/>
      <c r="AH116" s="4394"/>
      <c r="AI116" s="80"/>
      <c r="AJ116" s="4428"/>
      <c r="AK116" s="4428"/>
      <c r="AL116" s="4428"/>
      <c r="AM116" s="4428"/>
      <c r="AN116" s="4428"/>
      <c r="AO116" s="4428"/>
      <c r="AP116" s="4428"/>
      <c r="AQ116" s="4428"/>
      <c r="AR116" s="4428"/>
      <c r="AS116" s="4428"/>
      <c r="AT116" s="4428"/>
      <c r="AU116" s="4429"/>
      <c r="AV116" s="4430"/>
      <c r="AW116" s="4431"/>
      <c r="AX116" s="4431"/>
      <c r="AY116" s="4433"/>
    </row>
    <row r="117" spans="2:51" ht="24.75" customHeight="1">
      <c r="B117" s="199"/>
      <c r="C117" s="200"/>
      <c r="D117" s="200"/>
      <c r="E117" s="200"/>
      <c r="F117" s="200"/>
      <c r="G117" s="201"/>
      <c r="H117" s="4427"/>
      <c r="I117" s="4393"/>
      <c r="J117" s="4393"/>
      <c r="K117" s="4393"/>
      <c r="L117" s="4394"/>
      <c r="M117" s="80"/>
      <c r="N117" s="4428"/>
      <c r="O117" s="4428"/>
      <c r="P117" s="4428"/>
      <c r="Q117" s="4428"/>
      <c r="R117" s="4428"/>
      <c r="S117" s="4428"/>
      <c r="T117" s="4428"/>
      <c r="U117" s="4428"/>
      <c r="V117" s="4428"/>
      <c r="W117" s="4428"/>
      <c r="X117" s="4428"/>
      <c r="Y117" s="4429"/>
      <c r="Z117" s="4430"/>
      <c r="AA117" s="4431"/>
      <c r="AB117" s="4431"/>
      <c r="AC117" s="4431"/>
      <c r="AD117" s="4427"/>
      <c r="AE117" s="4393"/>
      <c r="AF117" s="4393"/>
      <c r="AG117" s="4393"/>
      <c r="AH117" s="4394"/>
      <c r="AI117" s="80"/>
      <c r="AJ117" s="4428"/>
      <c r="AK117" s="4428"/>
      <c r="AL117" s="4428"/>
      <c r="AM117" s="4428"/>
      <c r="AN117" s="4428"/>
      <c r="AO117" s="4428"/>
      <c r="AP117" s="4428"/>
      <c r="AQ117" s="4428"/>
      <c r="AR117" s="4428"/>
      <c r="AS117" s="4428"/>
      <c r="AT117" s="4428"/>
      <c r="AU117" s="4429"/>
      <c r="AV117" s="4430"/>
      <c r="AW117" s="4431"/>
      <c r="AX117" s="4431"/>
      <c r="AY117" s="4433"/>
    </row>
    <row r="118" spans="2:51" ht="24.75" customHeight="1">
      <c r="B118" s="199"/>
      <c r="C118" s="200"/>
      <c r="D118" s="200"/>
      <c r="E118" s="200"/>
      <c r="F118" s="200"/>
      <c r="G118" s="201"/>
      <c r="H118" s="4427"/>
      <c r="I118" s="4393"/>
      <c r="J118" s="4393"/>
      <c r="K118" s="4393"/>
      <c r="L118" s="4394"/>
      <c r="M118" s="80"/>
      <c r="N118" s="4428"/>
      <c r="O118" s="4428"/>
      <c r="P118" s="4428"/>
      <c r="Q118" s="4428"/>
      <c r="R118" s="4428"/>
      <c r="S118" s="4428"/>
      <c r="T118" s="4428"/>
      <c r="U118" s="4428"/>
      <c r="V118" s="4428"/>
      <c r="W118" s="4428"/>
      <c r="X118" s="4428"/>
      <c r="Y118" s="4429"/>
      <c r="Z118" s="4430"/>
      <c r="AA118" s="4431"/>
      <c r="AB118" s="4431"/>
      <c r="AC118" s="4431"/>
      <c r="AD118" s="4427"/>
      <c r="AE118" s="4393"/>
      <c r="AF118" s="4393"/>
      <c r="AG118" s="4393"/>
      <c r="AH118" s="4394"/>
      <c r="AI118" s="80"/>
      <c r="AJ118" s="4428"/>
      <c r="AK118" s="4428"/>
      <c r="AL118" s="4428"/>
      <c r="AM118" s="4428"/>
      <c r="AN118" s="4428"/>
      <c r="AO118" s="4428"/>
      <c r="AP118" s="4428"/>
      <c r="AQ118" s="4428"/>
      <c r="AR118" s="4428"/>
      <c r="AS118" s="4428"/>
      <c r="AT118" s="4428"/>
      <c r="AU118" s="4429"/>
      <c r="AV118" s="4430"/>
      <c r="AW118" s="4431"/>
      <c r="AX118" s="4431"/>
      <c r="AY118" s="4433"/>
    </row>
    <row r="119" spans="2:51" ht="24.75" customHeight="1">
      <c r="B119" s="199"/>
      <c r="C119" s="200"/>
      <c r="D119" s="200"/>
      <c r="E119" s="200"/>
      <c r="F119" s="200"/>
      <c r="G119" s="201"/>
      <c r="H119" s="4427"/>
      <c r="I119" s="4393"/>
      <c r="J119" s="4393"/>
      <c r="K119" s="4393"/>
      <c r="L119" s="4394"/>
      <c r="M119" s="80"/>
      <c r="N119" s="4428"/>
      <c r="O119" s="4428"/>
      <c r="P119" s="4428"/>
      <c r="Q119" s="4428"/>
      <c r="R119" s="4428"/>
      <c r="S119" s="4428"/>
      <c r="T119" s="4428"/>
      <c r="U119" s="4428"/>
      <c r="V119" s="4428"/>
      <c r="W119" s="4428"/>
      <c r="X119" s="4428"/>
      <c r="Y119" s="4429"/>
      <c r="Z119" s="4430"/>
      <c r="AA119" s="4431"/>
      <c r="AB119" s="4431"/>
      <c r="AC119" s="4431"/>
      <c r="AD119" s="4427"/>
      <c r="AE119" s="4393"/>
      <c r="AF119" s="4393"/>
      <c r="AG119" s="4393"/>
      <c r="AH119" s="4394"/>
      <c r="AI119" s="80"/>
      <c r="AJ119" s="4428"/>
      <c r="AK119" s="4428"/>
      <c r="AL119" s="4428"/>
      <c r="AM119" s="4428"/>
      <c r="AN119" s="4428"/>
      <c r="AO119" s="4428"/>
      <c r="AP119" s="4428"/>
      <c r="AQ119" s="4428"/>
      <c r="AR119" s="4428"/>
      <c r="AS119" s="4428"/>
      <c r="AT119" s="4428"/>
      <c r="AU119" s="4429"/>
      <c r="AV119" s="4430"/>
      <c r="AW119" s="4431"/>
      <c r="AX119" s="4431"/>
      <c r="AY119" s="4433"/>
    </row>
    <row r="120" spans="2:51" ht="24.75" customHeight="1">
      <c r="B120" s="199"/>
      <c r="C120" s="200"/>
      <c r="D120" s="200"/>
      <c r="E120" s="200"/>
      <c r="F120" s="200"/>
      <c r="G120" s="201"/>
      <c r="H120" s="4434"/>
      <c r="I120" s="4400"/>
      <c r="J120" s="4400"/>
      <c r="K120" s="4400"/>
      <c r="L120" s="4401"/>
      <c r="M120" s="71"/>
      <c r="N120" s="4435"/>
      <c r="O120" s="4435"/>
      <c r="P120" s="4435"/>
      <c r="Q120" s="4435"/>
      <c r="R120" s="4435"/>
      <c r="S120" s="4435"/>
      <c r="T120" s="4435"/>
      <c r="U120" s="4435"/>
      <c r="V120" s="4435"/>
      <c r="W120" s="4435"/>
      <c r="X120" s="4435"/>
      <c r="Y120" s="4436"/>
      <c r="Z120" s="4437"/>
      <c r="AA120" s="4438"/>
      <c r="AB120" s="4438"/>
      <c r="AC120" s="4438"/>
      <c r="AD120" s="4434"/>
      <c r="AE120" s="4400"/>
      <c r="AF120" s="4400"/>
      <c r="AG120" s="4400"/>
      <c r="AH120" s="4401"/>
      <c r="AI120" s="71"/>
      <c r="AJ120" s="4435"/>
      <c r="AK120" s="4435"/>
      <c r="AL120" s="4435"/>
      <c r="AM120" s="4435"/>
      <c r="AN120" s="4435"/>
      <c r="AO120" s="4435"/>
      <c r="AP120" s="4435"/>
      <c r="AQ120" s="4435"/>
      <c r="AR120" s="4435"/>
      <c r="AS120" s="4435"/>
      <c r="AT120" s="4435"/>
      <c r="AU120" s="4436"/>
      <c r="AV120" s="4437"/>
      <c r="AW120" s="4438"/>
      <c r="AX120" s="4438"/>
      <c r="AY120" s="4439"/>
    </row>
    <row r="121" spans="2:51" ht="24.75" customHeight="1" thickBot="1">
      <c r="B121" s="202"/>
      <c r="C121" s="203"/>
      <c r="D121" s="203"/>
      <c r="E121" s="203"/>
      <c r="F121" s="203"/>
      <c r="G121" s="204"/>
      <c r="H121" s="4445" t="s">
        <v>42</v>
      </c>
      <c r="I121" s="4446"/>
      <c r="J121" s="4446"/>
      <c r="K121" s="4446"/>
      <c r="L121" s="4446"/>
      <c r="M121" s="61"/>
      <c r="N121" s="4447"/>
      <c r="O121" s="4447"/>
      <c r="P121" s="4447"/>
      <c r="Q121" s="4447"/>
      <c r="R121" s="4447"/>
      <c r="S121" s="4447"/>
      <c r="T121" s="4447"/>
      <c r="U121" s="4447"/>
      <c r="V121" s="4447"/>
      <c r="W121" s="4447"/>
      <c r="X121" s="4447"/>
      <c r="Y121" s="4448"/>
      <c r="Z121" s="4449">
        <f>SUM(Z113:AC120)</f>
        <v>0</v>
      </c>
      <c r="AA121" s="4450"/>
      <c r="AB121" s="4450"/>
      <c r="AC121" s="4451"/>
      <c r="AD121" s="4445" t="s">
        <v>42</v>
      </c>
      <c r="AE121" s="4446"/>
      <c r="AF121" s="4446"/>
      <c r="AG121" s="4446"/>
      <c r="AH121" s="4446"/>
      <c r="AI121" s="61"/>
      <c r="AJ121" s="4447"/>
      <c r="AK121" s="4447"/>
      <c r="AL121" s="4447"/>
      <c r="AM121" s="4447"/>
      <c r="AN121" s="4447"/>
      <c r="AO121" s="4447"/>
      <c r="AP121" s="4447"/>
      <c r="AQ121" s="4447"/>
      <c r="AR121" s="4447"/>
      <c r="AS121" s="4447"/>
      <c r="AT121" s="4447"/>
      <c r="AU121" s="4448"/>
      <c r="AV121" s="4449">
        <f>SUM(AV113:AY120)</f>
        <v>0</v>
      </c>
      <c r="AW121" s="4450"/>
      <c r="AX121" s="4450"/>
      <c r="AY121" s="4452"/>
    </row>
    <row r="124" spans="2:51" ht="14.4">
      <c r="C124" s="32" t="s">
        <v>403</v>
      </c>
    </row>
    <row r="125" spans="2:51">
      <c r="C125" s="4277" t="s">
        <v>404</v>
      </c>
    </row>
    <row r="126" spans="2:51" ht="34.549999999999997" customHeight="1">
      <c r="B126" s="4453"/>
      <c r="C126" s="4453"/>
      <c r="D126" s="394" t="s">
        <v>405</v>
      </c>
      <c r="E126" s="394"/>
      <c r="F126" s="394"/>
      <c r="G126" s="394"/>
      <c r="H126" s="394"/>
      <c r="I126" s="394"/>
      <c r="J126" s="394"/>
      <c r="K126" s="394"/>
      <c r="L126" s="394"/>
      <c r="M126" s="394"/>
      <c r="N126" s="394" t="s">
        <v>406</v>
      </c>
      <c r="O126" s="394"/>
      <c r="P126" s="394"/>
      <c r="Q126" s="394"/>
      <c r="R126" s="394"/>
      <c r="S126" s="394"/>
      <c r="T126" s="394"/>
      <c r="U126" s="394"/>
      <c r="V126" s="394"/>
      <c r="W126" s="394"/>
      <c r="X126" s="394"/>
      <c r="Y126" s="394"/>
      <c r="Z126" s="394"/>
      <c r="AA126" s="394"/>
      <c r="AB126" s="394"/>
      <c r="AC126" s="394"/>
      <c r="AD126" s="394"/>
      <c r="AE126" s="394"/>
      <c r="AF126" s="394"/>
      <c r="AG126" s="394"/>
      <c r="AH126" s="394"/>
      <c r="AI126" s="394"/>
      <c r="AJ126" s="394"/>
      <c r="AK126" s="394"/>
      <c r="AL126" s="753" t="s">
        <v>407</v>
      </c>
      <c r="AM126" s="394"/>
      <c r="AN126" s="394"/>
      <c r="AO126" s="394"/>
      <c r="AP126" s="394"/>
      <c r="AQ126" s="394"/>
      <c r="AR126" s="394" t="s">
        <v>177</v>
      </c>
      <c r="AS126" s="394"/>
      <c r="AT126" s="394"/>
      <c r="AU126" s="394"/>
      <c r="AV126" s="394" t="s">
        <v>178</v>
      </c>
      <c r="AW126" s="394"/>
      <c r="AX126" s="394"/>
    </row>
    <row r="127" spans="2:51" ht="24.05" customHeight="1">
      <c r="B127" s="4453">
        <v>1</v>
      </c>
      <c r="C127" s="4453">
        <v>1</v>
      </c>
      <c r="D127" s="2366" t="s">
        <v>488</v>
      </c>
      <c r="E127" s="2366"/>
      <c r="F127" s="2366"/>
      <c r="G127" s="2366"/>
      <c r="H127" s="2366"/>
      <c r="I127" s="2366"/>
      <c r="J127" s="2366"/>
      <c r="K127" s="2366"/>
      <c r="L127" s="2366"/>
      <c r="M127" s="2366"/>
      <c r="N127" s="2366" t="s">
        <v>1812</v>
      </c>
      <c r="O127" s="2366"/>
      <c r="P127" s="2366"/>
      <c r="Q127" s="2366"/>
      <c r="R127" s="2366"/>
      <c r="S127" s="2366"/>
      <c r="T127" s="2366"/>
      <c r="U127" s="2366"/>
      <c r="V127" s="2366"/>
      <c r="W127" s="2366"/>
      <c r="X127" s="2366"/>
      <c r="Y127" s="2366"/>
      <c r="Z127" s="2366"/>
      <c r="AA127" s="2366"/>
      <c r="AB127" s="2366"/>
      <c r="AC127" s="2366"/>
      <c r="AD127" s="2366"/>
      <c r="AE127" s="2366"/>
      <c r="AF127" s="2366"/>
      <c r="AG127" s="2366"/>
      <c r="AH127" s="2366"/>
      <c r="AI127" s="2366"/>
      <c r="AJ127" s="2366"/>
      <c r="AK127" s="2366"/>
      <c r="AL127" s="4454">
        <v>33</v>
      </c>
      <c r="AM127" s="2366"/>
      <c r="AN127" s="2366"/>
      <c r="AO127" s="2366"/>
      <c r="AP127" s="2366"/>
      <c r="AQ127" s="2366"/>
      <c r="AR127" s="4455"/>
      <c r="AS127" s="4455"/>
      <c r="AT127" s="4455"/>
      <c r="AU127" s="4455"/>
      <c r="AV127" s="4455"/>
      <c r="AW127" s="4455"/>
      <c r="AX127" s="4455"/>
    </row>
    <row r="128" spans="2:51" ht="24.05" customHeight="1">
      <c r="B128" s="4453">
        <v>2</v>
      </c>
      <c r="C128" s="4453">
        <v>1</v>
      </c>
      <c r="D128" s="2366" t="s">
        <v>1813</v>
      </c>
      <c r="E128" s="2366"/>
      <c r="F128" s="2366"/>
      <c r="G128" s="2366"/>
      <c r="H128" s="2366"/>
      <c r="I128" s="2366"/>
      <c r="J128" s="2366"/>
      <c r="K128" s="2366"/>
      <c r="L128" s="2366"/>
      <c r="M128" s="2366"/>
      <c r="N128" s="2366" t="s">
        <v>1812</v>
      </c>
      <c r="O128" s="2366"/>
      <c r="P128" s="2366"/>
      <c r="Q128" s="2366"/>
      <c r="R128" s="2366"/>
      <c r="S128" s="2366"/>
      <c r="T128" s="2366"/>
      <c r="U128" s="2366"/>
      <c r="V128" s="2366"/>
      <c r="W128" s="2366"/>
      <c r="X128" s="2366"/>
      <c r="Y128" s="2366"/>
      <c r="Z128" s="2366"/>
      <c r="AA128" s="2366"/>
      <c r="AB128" s="2366"/>
      <c r="AC128" s="2366"/>
      <c r="AD128" s="2366"/>
      <c r="AE128" s="2366"/>
      <c r="AF128" s="2366"/>
      <c r="AG128" s="2366"/>
      <c r="AH128" s="2366"/>
      <c r="AI128" s="2366"/>
      <c r="AJ128" s="2366"/>
      <c r="AK128" s="2366"/>
      <c r="AL128" s="4454">
        <v>18</v>
      </c>
      <c r="AM128" s="2366"/>
      <c r="AN128" s="2366"/>
      <c r="AO128" s="2366"/>
      <c r="AP128" s="2366"/>
      <c r="AQ128" s="2366"/>
      <c r="AR128" s="4455"/>
      <c r="AS128" s="4455"/>
      <c r="AT128" s="4455"/>
      <c r="AU128" s="4455"/>
      <c r="AV128" s="4455"/>
      <c r="AW128" s="4455"/>
      <c r="AX128" s="4455"/>
    </row>
    <row r="129" spans="2:50" ht="24.05" customHeight="1">
      <c r="B129" s="4453">
        <v>3</v>
      </c>
      <c r="C129" s="4453">
        <v>1</v>
      </c>
      <c r="D129" s="2366" t="s">
        <v>1814</v>
      </c>
      <c r="E129" s="2366"/>
      <c r="F129" s="2366"/>
      <c r="G129" s="2366"/>
      <c r="H129" s="2366"/>
      <c r="I129" s="2366"/>
      <c r="J129" s="2366"/>
      <c r="K129" s="2366"/>
      <c r="L129" s="2366"/>
      <c r="M129" s="2366"/>
      <c r="N129" s="2366" t="s">
        <v>1812</v>
      </c>
      <c r="O129" s="2366"/>
      <c r="P129" s="2366"/>
      <c r="Q129" s="2366"/>
      <c r="R129" s="2366"/>
      <c r="S129" s="2366"/>
      <c r="T129" s="2366"/>
      <c r="U129" s="2366"/>
      <c r="V129" s="2366"/>
      <c r="W129" s="2366"/>
      <c r="X129" s="2366"/>
      <c r="Y129" s="2366"/>
      <c r="Z129" s="2366"/>
      <c r="AA129" s="2366"/>
      <c r="AB129" s="2366"/>
      <c r="AC129" s="2366"/>
      <c r="AD129" s="2366"/>
      <c r="AE129" s="2366"/>
      <c r="AF129" s="2366"/>
      <c r="AG129" s="2366"/>
      <c r="AH129" s="2366"/>
      <c r="AI129" s="2366"/>
      <c r="AJ129" s="2366"/>
      <c r="AK129" s="2366"/>
      <c r="AL129" s="4454">
        <v>14</v>
      </c>
      <c r="AM129" s="2366"/>
      <c r="AN129" s="2366"/>
      <c r="AO129" s="2366"/>
      <c r="AP129" s="2366"/>
      <c r="AQ129" s="2366"/>
      <c r="AR129" s="4455"/>
      <c r="AS129" s="4455"/>
      <c r="AT129" s="4455"/>
      <c r="AU129" s="4455"/>
      <c r="AV129" s="4455"/>
      <c r="AW129" s="4455"/>
      <c r="AX129" s="4455"/>
    </row>
    <row r="130" spans="2:50" ht="24.05" customHeight="1">
      <c r="B130" s="4453">
        <v>4</v>
      </c>
      <c r="C130" s="4453">
        <v>1</v>
      </c>
      <c r="D130" s="2366" t="s">
        <v>1815</v>
      </c>
      <c r="E130" s="2366"/>
      <c r="F130" s="2366"/>
      <c r="G130" s="2366"/>
      <c r="H130" s="2366"/>
      <c r="I130" s="2366"/>
      <c r="J130" s="2366"/>
      <c r="K130" s="2366"/>
      <c r="L130" s="2366"/>
      <c r="M130" s="2366"/>
      <c r="N130" s="2366" t="s">
        <v>1812</v>
      </c>
      <c r="O130" s="2366"/>
      <c r="P130" s="2366"/>
      <c r="Q130" s="2366"/>
      <c r="R130" s="2366"/>
      <c r="S130" s="2366"/>
      <c r="T130" s="2366"/>
      <c r="U130" s="2366"/>
      <c r="V130" s="2366"/>
      <c r="W130" s="2366"/>
      <c r="X130" s="2366"/>
      <c r="Y130" s="2366"/>
      <c r="Z130" s="2366"/>
      <c r="AA130" s="2366"/>
      <c r="AB130" s="2366"/>
      <c r="AC130" s="2366"/>
      <c r="AD130" s="2366"/>
      <c r="AE130" s="2366"/>
      <c r="AF130" s="2366"/>
      <c r="AG130" s="2366"/>
      <c r="AH130" s="2366"/>
      <c r="AI130" s="2366"/>
      <c r="AJ130" s="2366"/>
      <c r="AK130" s="2366"/>
      <c r="AL130" s="4454">
        <v>5</v>
      </c>
      <c r="AM130" s="2366"/>
      <c r="AN130" s="2366"/>
      <c r="AO130" s="2366"/>
      <c r="AP130" s="2366"/>
      <c r="AQ130" s="2366"/>
      <c r="AR130" s="4455"/>
      <c r="AS130" s="4455"/>
      <c r="AT130" s="4455"/>
      <c r="AU130" s="4455"/>
      <c r="AV130" s="4455"/>
      <c r="AW130" s="4455"/>
      <c r="AX130" s="4455"/>
    </row>
    <row r="131" spans="2:50" ht="24.05" customHeight="1">
      <c r="B131" s="4453">
        <v>5</v>
      </c>
      <c r="C131" s="4453">
        <v>1</v>
      </c>
      <c r="D131" s="2366" t="s">
        <v>481</v>
      </c>
      <c r="E131" s="2366"/>
      <c r="F131" s="2366"/>
      <c r="G131" s="2366"/>
      <c r="H131" s="2366"/>
      <c r="I131" s="2366"/>
      <c r="J131" s="2366"/>
      <c r="K131" s="2366"/>
      <c r="L131" s="2366"/>
      <c r="M131" s="2366"/>
      <c r="N131" s="2366" t="s">
        <v>1812</v>
      </c>
      <c r="O131" s="2366"/>
      <c r="P131" s="2366"/>
      <c r="Q131" s="2366"/>
      <c r="R131" s="2366"/>
      <c r="S131" s="2366"/>
      <c r="T131" s="2366"/>
      <c r="U131" s="2366"/>
      <c r="V131" s="2366"/>
      <c r="W131" s="2366"/>
      <c r="X131" s="2366"/>
      <c r="Y131" s="2366"/>
      <c r="Z131" s="2366"/>
      <c r="AA131" s="2366"/>
      <c r="AB131" s="2366"/>
      <c r="AC131" s="2366"/>
      <c r="AD131" s="2366"/>
      <c r="AE131" s="2366"/>
      <c r="AF131" s="2366"/>
      <c r="AG131" s="2366"/>
      <c r="AH131" s="2366"/>
      <c r="AI131" s="2366"/>
      <c r="AJ131" s="2366"/>
      <c r="AK131" s="2366"/>
      <c r="AL131" s="4454">
        <v>4</v>
      </c>
      <c r="AM131" s="2366"/>
      <c r="AN131" s="2366"/>
      <c r="AO131" s="2366"/>
      <c r="AP131" s="2366"/>
      <c r="AQ131" s="2366"/>
      <c r="AR131" s="4455"/>
      <c r="AS131" s="4455"/>
      <c r="AT131" s="4455"/>
      <c r="AU131" s="4455"/>
      <c r="AV131" s="4455"/>
      <c r="AW131" s="4455"/>
      <c r="AX131" s="4455"/>
    </row>
    <row r="132" spans="2:50" ht="24.05" customHeight="1">
      <c r="B132" s="4453">
        <v>6</v>
      </c>
      <c r="C132" s="4453">
        <v>1</v>
      </c>
      <c r="D132" s="2366" t="s">
        <v>1816</v>
      </c>
      <c r="E132" s="2366"/>
      <c r="F132" s="2366"/>
      <c r="G132" s="2366"/>
      <c r="H132" s="2366"/>
      <c r="I132" s="2366"/>
      <c r="J132" s="2366"/>
      <c r="K132" s="2366"/>
      <c r="L132" s="2366"/>
      <c r="M132" s="2366"/>
      <c r="N132" s="2366" t="s">
        <v>1812</v>
      </c>
      <c r="O132" s="2366"/>
      <c r="P132" s="2366"/>
      <c r="Q132" s="2366"/>
      <c r="R132" s="2366"/>
      <c r="S132" s="2366"/>
      <c r="T132" s="2366"/>
      <c r="U132" s="2366"/>
      <c r="V132" s="2366"/>
      <c r="W132" s="2366"/>
      <c r="X132" s="2366"/>
      <c r="Y132" s="2366"/>
      <c r="Z132" s="2366"/>
      <c r="AA132" s="2366"/>
      <c r="AB132" s="2366"/>
      <c r="AC132" s="2366"/>
      <c r="AD132" s="2366"/>
      <c r="AE132" s="2366"/>
      <c r="AF132" s="2366"/>
      <c r="AG132" s="2366"/>
      <c r="AH132" s="2366"/>
      <c r="AI132" s="2366"/>
      <c r="AJ132" s="2366"/>
      <c r="AK132" s="2366"/>
      <c r="AL132" s="4454">
        <v>2</v>
      </c>
      <c r="AM132" s="2366"/>
      <c r="AN132" s="2366"/>
      <c r="AO132" s="2366"/>
      <c r="AP132" s="2366"/>
      <c r="AQ132" s="2366"/>
      <c r="AR132" s="4455"/>
      <c r="AS132" s="4455"/>
      <c r="AT132" s="4455"/>
      <c r="AU132" s="4455"/>
      <c r="AV132" s="4455"/>
      <c r="AW132" s="4455"/>
      <c r="AX132" s="4455"/>
    </row>
    <row r="133" spans="2:50" ht="24.05" customHeight="1">
      <c r="B133" s="4453">
        <v>7</v>
      </c>
      <c r="C133" s="4453">
        <v>1</v>
      </c>
      <c r="D133" s="2366" t="s">
        <v>1817</v>
      </c>
      <c r="E133" s="2366"/>
      <c r="F133" s="2366"/>
      <c r="G133" s="2366"/>
      <c r="H133" s="2366"/>
      <c r="I133" s="2366"/>
      <c r="J133" s="2366"/>
      <c r="K133" s="2366"/>
      <c r="L133" s="2366"/>
      <c r="M133" s="2366"/>
      <c r="N133" s="2366" t="s">
        <v>1812</v>
      </c>
      <c r="O133" s="2366"/>
      <c r="P133" s="2366"/>
      <c r="Q133" s="2366"/>
      <c r="R133" s="2366"/>
      <c r="S133" s="2366"/>
      <c r="T133" s="2366"/>
      <c r="U133" s="2366"/>
      <c r="V133" s="2366"/>
      <c r="W133" s="2366"/>
      <c r="X133" s="2366"/>
      <c r="Y133" s="2366"/>
      <c r="Z133" s="2366"/>
      <c r="AA133" s="2366"/>
      <c r="AB133" s="2366"/>
      <c r="AC133" s="2366"/>
      <c r="AD133" s="2366"/>
      <c r="AE133" s="2366"/>
      <c r="AF133" s="2366"/>
      <c r="AG133" s="2366"/>
      <c r="AH133" s="2366"/>
      <c r="AI133" s="2366"/>
      <c r="AJ133" s="2366"/>
      <c r="AK133" s="2366"/>
      <c r="AL133" s="4454">
        <v>2</v>
      </c>
      <c r="AM133" s="2366"/>
      <c r="AN133" s="2366"/>
      <c r="AO133" s="2366"/>
      <c r="AP133" s="2366"/>
      <c r="AQ133" s="2366"/>
      <c r="AR133" s="4455"/>
      <c r="AS133" s="4455"/>
      <c r="AT133" s="4455"/>
      <c r="AU133" s="4455"/>
      <c r="AV133" s="4455"/>
      <c r="AW133" s="4455"/>
      <c r="AX133" s="4455"/>
    </row>
    <row r="134" spans="2:50" ht="24.05" customHeight="1">
      <c r="B134" s="4453">
        <v>8</v>
      </c>
      <c r="C134" s="4453">
        <v>1</v>
      </c>
      <c r="D134" s="4456" t="s">
        <v>1818</v>
      </c>
      <c r="E134" s="4410"/>
      <c r="F134" s="4410"/>
      <c r="G134" s="4410"/>
      <c r="H134" s="4410"/>
      <c r="I134" s="4410"/>
      <c r="J134" s="4410"/>
      <c r="K134" s="4410"/>
      <c r="L134" s="4410"/>
      <c r="M134" s="4457"/>
      <c r="N134" s="4456" t="s">
        <v>1812</v>
      </c>
      <c r="O134" s="4410"/>
      <c r="P134" s="4410"/>
      <c r="Q134" s="4410"/>
      <c r="R134" s="4410"/>
      <c r="S134" s="4410"/>
      <c r="T134" s="4410"/>
      <c r="U134" s="4410"/>
      <c r="V134" s="4410"/>
      <c r="W134" s="4410"/>
      <c r="X134" s="4410"/>
      <c r="Y134" s="4410"/>
      <c r="Z134" s="4410"/>
      <c r="AA134" s="4410"/>
      <c r="AB134" s="4410"/>
      <c r="AC134" s="4410"/>
      <c r="AD134" s="4410"/>
      <c r="AE134" s="4410"/>
      <c r="AF134" s="4410"/>
      <c r="AG134" s="4410"/>
      <c r="AH134" s="4410"/>
      <c r="AI134" s="4410"/>
      <c r="AJ134" s="4410"/>
      <c r="AK134" s="4457"/>
      <c r="AL134" s="4458">
        <v>2</v>
      </c>
      <c r="AM134" s="3583"/>
      <c r="AN134" s="3583"/>
      <c r="AO134" s="3583"/>
      <c r="AP134" s="3583"/>
      <c r="AQ134" s="4459"/>
      <c r="AR134" s="4455"/>
      <c r="AS134" s="4455"/>
      <c r="AT134" s="4455"/>
      <c r="AU134" s="4455"/>
      <c r="AV134" s="4455"/>
      <c r="AW134" s="4455"/>
      <c r="AX134" s="4455"/>
    </row>
    <row r="135" spans="2:50" ht="24.05" customHeight="1">
      <c r="B135" s="4453">
        <v>9</v>
      </c>
      <c r="C135" s="4453">
        <v>1</v>
      </c>
      <c r="D135" s="4456" t="s">
        <v>1819</v>
      </c>
      <c r="E135" s="4410"/>
      <c r="F135" s="4410"/>
      <c r="G135" s="4410"/>
      <c r="H135" s="4410"/>
      <c r="I135" s="4410"/>
      <c r="J135" s="4410"/>
      <c r="K135" s="4410"/>
      <c r="L135" s="4410"/>
      <c r="M135" s="4457"/>
      <c r="N135" s="4456" t="s">
        <v>1812</v>
      </c>
      <c r="O135" s="4410"/>
      <c r="P135" s="4410"/>
      <c r="Q135" s="4410"/>
      <c r="R135" s="4410"/>
      <c r="S135" s="4410"/>
      <c r="T135" s="4410"/>
      <c r="U135" s="4410"/>
      <c r="V135" s="4410"/>
      <c r="W135" s="4410"/>
      <c r="X135" s="4410"/>
      <c r="Y135" s="4410"/>
      <c r="Z135" s="4410"/>
      <c r="AA135" s="4410"/>
      <c r="AB135" s="4410"/>
      <c r="AC135" s="4410"/>
      <c r="AD135" s="4410"/>
      <c r="AE135" s="4410"/>
      <c r="AF135" s="4410"/>
      <c r="AG135" s="4410"/>
      <c r="AH135" s="4410"/>
      <c r="AI135" s="4410"/>
      <c r="AJ135" s="4410"/>
      <c r="AK135" s="4457"/>
      <c r="AL135" s="4458">
        <v>2</v>
      </c>
      <c r="AM135" s="3583"/>
      <c r="AN135" s="3583"/>
      <c r="AO135" s="3583"/>
      <c r="AP135" s="3583"/>
      <c r="AQ135" s="4459"/>
      <c r="AR135" s="4455"/>
      <c r="AS135" s="4455"/>
      <c r="AT135" s="4455"/>
      <c r="AU135" s="4455"/>
      <c r="AV135" s="4455"/>
      <c r="AW135" s="4455"/>
      <c r="AX135" s="4455"/>
    </row>
    <row r="136" spans="2:50" ht="24.05" customHeight="1">
      <c r="B136" s="4453">
        <v>10</v>
      </c>
      <c r="C136" s="4453">
        <v>1</v>
      </c>
      <c r="D136" s="4456" t="s">
        <v>480</v>
      </c>
      <c r="E136" s="4410"/>
      <c r="F136" s="4410"/>
      <c r="G136" s="4410"/>
      <c r="H136" s="4410"/>
      <c r="I136" s="4410"/>
      <c r="J136" s="4410"/>
      <c r="K136" s="4410"/>
      <c r="L136" s="4410"/>
      <c r="M136" s="4457"/>
      <c r="N136" s="4456" t="s">
        <v>1812</v>
      </c>
      <c r="O136" s="4410"/>
      <c r="P136" s="4410"/>
      <c r="Q136" s="4410"/>
      <c r="R136" s="4410"/>
      <c r="S136" s="4410"/>
      <c r="T136" s="4410"/>
      <c r="U136" s="4410"/>
      <c r="V136" s="4410"/>
      <c r="W136" s="4410"/>
      <c r="X136" s="4410"/>
      <c r="Y136" s="4410"/>
      <c r="Z136" s="4410"/>
      <c r="AA136" s="4410"/>
      <c r="AB136" s="4410"/>
      <c r="AC136" s="4410"/>
      <c r="AD136" s="4410"/>
      <c r="AE136" s="4410"/>
      <c r="AF136" s="4410"/>
      <c r="AG136" s="4410"/>
      <c r="AH136" s="4410"/>
      <c r="AI136" s="4410"/>
      <c r="AJ136" s="4410"/>
      <c r="AK136" s="4457"/>
      <c r="AL136" s="4458">
        <v>2</v>
      </c>
      <c r="AM136" s="3583"/>
      <c r="AN136" s="3583"/>
      <c r="AO136" s="3583"/>
      <c r="AP136" s="3583"/>
      <c r="AQ136" s="4459"/>
      <c r="AR136" s="4455"/>
      <c r="AS136" s="4455"/>
      <c r="AT136" s="4455"/>
      <c r="AU136" s="4455"/>
      <c r="AV136" s="4455"/>
      <c r="AW136" s="4455"/>
      <c r="AX136" s="4455"/>
    </row>
    <row r="137" spans="2:50" ht="29.95" customHeight="1">
      <c r="B137" s="1845" t="s">
        <v>1820</v>
      </c>
      <c r="C137" s="1845"/>
      <c r="D137" s="1845"/>
      <c r="E137" s="1845"/>
      <c r="F137" s="1845"/>
      <c r="G137" s="1845"/>
      <c r="H137" s="1845"/>
      <c r="I137" s="1845"/>
      <c r="J137" s="1845"/>
      <c r="K137" s="1845"/>
      <c r="L137" s="1845"/>
      <c r="M137" s="1845"/>
      <c r="N137" s="1845"/>
      <c r="O137" s="1845"/>
      <c r="P137" s="1845"/>
      <c r="Q137" s="1845"/>
      <c r="R137" s="1845"/>
      <c r="S137" s="1845"/>
      <c r="T137" s="1845"/>
      <c r="U137" s="1845"/>
      <c r="V137" s="1845"/>
      <c r="W137" s="1845"/>
      <c r="X137" s="1845"/>
      <c r="Y137" s="1845"/>
      <c r="Z137" s="1845"/>
      <c r="AA137" s="1845"/>
      <c r="AB137" s="1845"/>
      <c r="AC137" s="1845"/>
      <c r="AD137" s="1845"/>
      <c r="AE137" s="1845"/>
      <c r="AF137" s="1845"/>
      <c r="AG137" s="1845"/>
      <c r="AH137" s="1845"/>
      <c r="AI137" s="1845"/>
      <c r="AJ137" s="1845"/>
      <c r="AK137" s="1845"/>
      <c r="AL137" s="1845"/>
      <c r="AM137" s="1845"/>
      <c r="AN137" s="1845"/>
      <c r="AO137" s="1845"/>
      <c r="AP137" s="1845"/>
      <c r="AQ137" s="1845"/>
      <c r="AR137" s="1845"/>
      <c r="AS137" s="1845"/>
      <c r="AT137" s="1845"/>
      <c r="AU137" s="1845"/>
      <c r="AV137" s="1845"/>
      <c r="AW137" s="1845"/>
      <c r="AX137" s="1845"/>
    </row>
    <row r="138" spans="2:50" ht="23.25" hidden="1" customHeight="1">
      <c r="B138" s="4277" t="s">
        <v>305</v>
      </c>
    </row>
    <row r="139" spans="2:50" ht="36" hidden="1" customHeight="1">
      <c r="B139" s="394" t="s">
        <v>306</v>
      </c>
      <c r="C139" s="394"/>
      <c r="D139" s="394"/>
      <c r="E139" s="394"/>
      <c r="F139" s="394"/>
      <c r="G139" s="394"/>
      <c r="H139" s="394"/>
      <c r="I139" s="432"/>
      <c r="J139" s="432"/>
      <c r="K139" s="432"/>
      <c r="L139" s="432"/>
      <c r="M139" s="432"/>
      <c r="N139" s="432"/>
      <c r="O139" s="432"/>
      <c r="P139" s="432"/>
      <c r="Q139" s="432"/>
      <c r="R139" s="432"/>
      <c r="S139" s="432"/>
      <c r="T139" s="432"/>
      <c r="U139" s="432"/>
      <c r="V139" s="432"/>
      <c r="W139" s="432"/>
      <c r="X139" s="432"/>
      <c r="Y139" s="432"/>
    </row>
    <row r="140" spans="2:50" ht="36" hidden="1" customHeight="1">
      <c r="B140" s="4460" t="s">
        <v>307</v>
      </c>
      <c r="C140" s="465"/>
      <c r="D140" s="465"/>
      <c r="E140" s="465"/>
      <c r="F140" s="465"/>
      <c r="G140" s="465"/>
      <c r="H140" s="499"/>
      <c r="I140" s="1317" t="s">
        <v>419</v>
      </c>
      <c r="J140" s="1129"/>
      <c r="K140" s="1129"/>
      <c r="L140" s="1129"/>
      <c r="M140" s="1130"/>
      <c r="N140" s="464" t="s">
        <v>309</v>
      </c>
      <c r="O140" s="465"/>
      <c r="P140" s="465"/>
      <c r="Q140" s="465"/>
      <c r="R140" s="465"/>
      <c r="S140" s="465"/>
      <c r="T140" s="499"/>
      <c r="U140" s="1317" t="s">
        <v>419</v>
      </c>
      <c r="V140" s="1129"/>
      <c r="W140" s="1129"/>
      <c r="X140" s="1129"/>
      <c r="Y140" s="1130"/>
      <c r="Z140" s="464" t="s">
        <v>310</v>
      </c>
      <c r="AA140" s="465"/>
      <c r="AB140" s="465"/>
      <c r="AC140" s="465"/>
      <c r="AD140" s="465"/>
      <c r="AE140" s="465"/>
      <c r="AF140" s="499"/>
      <c r="AG140" s="1317" t="s">
        <v>419</v>
      </c>
      <c r="AH140" s="1129"/>
      <c r="AI140" s="1129"/>
      <c r="AJ140" s="1129"/>
      <c r="AK140" s="1130"/>
      <c r="AL140" s="464" t="s">
        <v>311</v>
      </c>
      <c r="AM140" s="465"/>
      <c r="AN140" s="465"/>
      <c r="AO140" s="465"/>
      <c r="AP140" s="465"/>
      <c r="AQ140" s="465"/>
      <c r="AR140" s="499"/>
      <c r="AS140" s="1317" t="s">
        <v>419</v>
      </c>
      <c r="AT140" s="1129"/>
      <c r="AU140" s="1129"/>
      <c r="AV140" s="1129"/>
      <c r="AW140" s="1130"/>
    </row>
    <row r="141" spans="2:50" ht="36" hidden="1" customHeight="1">
      <c r="B141" s="464" t="s">
        <v>312</v>
      </c>
      <c r="C141" s="465"/>
      <c r="D141" s="465"/>
      <c r="E141" s="465"/>
      <c r="F141" s="465"/>
      <c r="G141" s="465"/>
      <c r="H141" s="499"/>
      <c r="I141" s="4456"/>
      <c r="J141" s="4410"/>
      <c r="K141" s="4410"/>
      <c r="L141" s="4410"/>
      <c r="M141" s="4457"/>
      <c r="N141" s="464" t="s">
        <v>313</v>
      </c>
      <c r="O141" s="465"/>
      <c r="P141" s="465"/>
      <c r="Q141" s="465"/>
      <c r="R141" s="465"/>
      <c r="S141" s="465"/>
      <c r="T141" s="499"/>
      <c r="U141" s="4456"/>
      <c r="V141" s="4410"/>
      <c r="W141" s="4410"/>
      <c r="X141" s="4410"/>
      <c r="Y141" s="4457"/>
      <c r="Z141" s="464" t="s">
        <v>314</v>
      </c>
      <c r="AA141" s="465"/>
      <c r="AB141" s="465"/>
      <c r="AC141" s="465"/>
      <c r="AD141" s="465"/>
      <c r="AE141" s="465"/>
      <c r="AF141" s="499"/>
      <c r="AG141" s="4456"/>
      <c r="AH141" s="4410"/>
      <c r="AI141" s="4410"/>
      <c r="AJ141" s="4410"/>
      <c r="AK141" s="4457"/>
      <c r="AL141" s="4460" t="s">
        <v>315</v>
      </c>
      <c r="AM141" s="465"/>
      <c r="AN141" s="465"/>
      <c r="AO141" s="465"/>
      <c r="AP141" s="465"/>
      <c r="AQ141" s="465"/>
      <c r="AR141" s="499"/>
      <c r="AS141" s="4456"/>
      <c r="AT141" s="4410"/>
      <c r="AU141" s="4410"/>
      <c r="AV141" s="4410"/>
      <c r="AW141" s="4457"/>
    </row>
    <row r="142" spans="2:50">
      <c r="C142" s="4277" t="s">
        <v>420</v>
      </c>
    </row>
    <row r="143" spans="2:50" ht="34.549999999999997" customHeight="1">
      <c r="B143" s="4453"/>
      <c r="C143" s="4453"/>
      <c r="D143" s="394" t="s">
        <v>405</v>
      </c>
      <c r="E143" s="394"/>
      <c r="F143" s="394"/>
      <c r="G143" s="394"/>
      <c r="H143" s="394"/>
      <c r="I143" s="394"/>
      <c r="J143" s="394"/>
      <c r="K143" s="394"/>
      <c r="L143" s="394"/>
      <c r="M143" s="394"/>
      <c r="N143" s="394" t="s">
        <v>406</v>
      </c>
      <c r="O143" s="394"/>
      <c r="P143" s="394"/>
      <c r="Q143" s="394"/>
      <c r="R143" s="394"/>
      <c r="S143" s="394"/>
      <c r="T143" s="394"/>
      <c r="U143" s="394"/>
      <c r="V143" s="394"/>
      <c r="W143" s="394"/>
      <c r="X143" s="394"/>
      <c r="Y143" s="394"/>
      <c r="Z143" s="394"/>
      <c r="AA143" s="394"/>
      <c r="AB143" s="394"/>
      <c r="AC143" s="394"/>
      <c r="AD143" s="394"/>
      <c r="AE143" s="394"/>
      <c r="AF143" s="394"/>
      <c r="AG143" s="394"/>
      <c r="AH143" s="394"/>
      <c r="AI143" s="394"/>
      <c r="AJ143" s="394"/>
      <c r="AK143" s="394"/>
      <c r="AL143" s="753" t="s">
        <v>407</v>
      </c>
      <c r="AM143" s="394"/>
      <c r="AN143" s="394"/>
      <c r="AO143" s="394"/>
      <c r="AP143" s="394"/>
      <c r="AQ143" s="394"/>
      <c r="AR143" s="394" t="s">
        <v>177</v>
      </c>
      <c r="AS143" s="394"/>
      <c r="AT143" s="394"/>
      <c r="AU143" s="394"/>
      <c r="AV143" s="394" t="s">
        <v>178</v>
      </c>
      <c r="AW143" s="394"/>
      <c r="AX143" s="394"/>
    </row>
    <row r="144" spans="2:50" ht="24.05" customHeight="1">
      <c r="B144" s="4453">
        <v>1</v>
      </c>
      <c r="C144" s="4453">
        <v>1</v>
      </c>
      <c r="D144" s="2366"/>
      <c r="E144" s="2366"/>
      <c r="F144" s="2366"/>
      <c r="G144" s="2366"/>
      <c r="H144" s="2366"/>
      <c r="I144" s="2366"/>
      <c r="J144" s="2366"/>
      <c r="K144" s="2366"/>
      <c r="L144" s="2366"/>
      <c r="M144" s="2366"/>
      <c r="N144" s="2366"/>
      <c r="O144" s="2366"/>
      <c r="P144" s="2366"/>
      <c r="Q144" s="2366"/>
      <c r="R144" s="2366"/>
      <c r="S144" s="2366"/>
      <c r="T144" s="2366"/>
      <c r="U144" s="2366"/>
      <c r="V144" s="2366"/>
      <c r="W144" s="2366"/>
      <c r="X144" s="2366"/>
      <c r="Y144" s="2366"/>
      <c r="Z144" s="2366"/>
      <c r="AA144" s="2366"/>
      <c r="AB144" s="2366"/>
      <c r="AC144" s="2366"/>
      <c r="AD144" s="2366"/>
      <c r="AE144" s="2366"/>
      <c r="AF144" s="2366"/>
      <c r="AG144" s="2366"/>
      <c r="AH144" s="2366"/>
      <c r="AI144" s="2366"/>
      <c r="AJ144" s="2366"/>
      <c r="AK144" s="2366"/>
      <c r="AL144" s="4454"/>
      <c r="AM144" s="2366"/>
      <c r="AN144" s="2366"/>
      <c r="AO144" s="2366"/>
      <c r="AP144" s="2366"/>
      <c r="AQ144" s="2366"/>
      <c r="AR144" s="2366"/>
      <c r="AS144" s="2366"/>
      <c r="AT144" s="2366"/>
      <c r="AU144" s="2366"/>
      <c r="AV144" s="2366"/>
      <c r="AW144" s="2366"/>
      <c r="AX144" s="2366"/>
    </row>
    <row r="145" spans="2:50" ht="24.05" customHeight="1">
      <c r="B145" s="4453">
        <v>2</v>
      </c>
      <c r="C145" s="4453">
        <v>1</v>
      </c>
      <c r="D145" s="2366"/>
      <c r="E145" s="2366"/>
      <c r="F145" s="2366"/>
      <c r="G145" s="2366"/>
      <c r="H145" s="2366"/>
      <c r="I145" s="2366"/>
      <c r="J145" s="2366"/>
      <c r="K145" s="2366"/>
      <c r="L145" s="2366"/>
      <c r="M145" s="2366"/>
      <c r="N145" s="2366"/>
      <c r="O145" s="2366"/>
      <c r="P145" s="2366"/>
      <c r="Q145" s="2366"/>
      <c r="R145" s="2366"/>
      <c r="S145" s="2366"/>
      <c r="T145" s="2366"/>
      <c r="U145" s="2366"/>
      <c r="V145" s="2366"/>
      <c r="W145" s="2366"/>
      <c r="X145" s="2366"/>
      <c r="Y145" s="2366"/>
      <c r="Z145" s="2366"/>
      <c r="AA145" s="2366"/>
      <c r="AB145" s="2366"/>
      <c r="AC145" s="2366"/>
      <c r="AD145" s="2366"/>
      <c r="AE145" s="2366"/>
      <c r="AF145" s="2366"/>
      <c r="AG145" s="2366"/>
      <c r="AH145" s="2366"/>
      <c r="AI145" s="2366"/>
      <c r="AJ145" s="2366"/>
      <c r="AK145" s="2366"/>
      <c r="AL145" s="4454"/>
      <c r="AM145" s="2366"/>
      <c r="AN145" s="2366"/>
      <c r="AO145" s="2366"/>
      <c r="AP145" s="2366"/>
      <c r="AQ145" s="2366"/>
      <c r="AR145" s="2366"/>
      <c r="AS145" s="2366"/>
      <c r="AT145" s="2366"/>
      <c r="AU145" s="2366"/>
      <c r="AV145" s="2366"/>
      <c r="AW145" s="2366"/>
      <c r="AX145" s="2366"/>
    </row>
    <row r="146" spans="2:50" ht="24.05" customHeight="1">
      <c r="B146" s="4453">
        <v>3</v>
      </c>
      <c r="C146" s="4453">
        <v>1</v>
      </c>
      <c r="D146" s="2366"/>
      <c r="E146" s="2366"/>
      <c r="F146" s="2366"/>
      <c r="G146" s="2366"/>
      <c r="H146" s="2366"/>
      <c r="I146" s="2366"/>
      <c r="J146" s="2366"/>
      <c r="K146" s="2366"/>
      <c r="L146" s="2366"/>
      <c r="M146" s="2366"/>
      <c r="N146" s="2366"/>
      <c r="O146" s="2366"/>
      <c r="P146" s="2366"/>
      <c r="Q146" s="2366"/>
      <c r="R146" s="2366"/>
      <c r="S146" s="2366"/>
      <c r="T146" s="2366"/>
      <c r="U146" s="2366"/>
      <c r="V146" s="2366"/>
      <c r="W146" s="2366"/>
      <c r="X146" s="2366"/>
      <c r="Y146" s="2366"/>
      <c r="Z146" s="2366"/>
      <c r="AA146" s="2366"/>
      <c r="AB146" s="2366"/>
      <c r="AC146" s="2366"/>
      <c r="AD146" s="2366"/>
      <c r="AE146" s="2366"/>
      <c r="AF146" s="2366"/>
      <c r="AG146" s="2366"/>
      <c r="AH146" s="2366"/>
      <c r="AI146" s="2366"/>
      <c r="AJ146" s="2366"/>
      <c r="AK146" s="2366"/>
      <c r="AL146" s="4454"/>
      <c r="AM146" s="2366"/>
      <c r="AN146" s="2366"/>
      <c r="AO146" s="2366"/>
      <c r="AP146" s="2366"/>
      <c r="AQ146" s="2366"/>
      <c r="AR146" s="2366"/>
      <c r="AS146" s="2366"/>
      <c r="AT146" s="2366"/>
      <c r="AU146" s="2366"/>
      <c r="AV146" s="2366"/>
      <c r="AW146" s="2366"/>
      <c r="AX146" s="2366"/>
    </row>
    <row r="147" spans="2:50" ht="24.05" customHeight="1">
      <c r="B147" s="4453">
        <v>4</v>
      </c>
      <c r="C147" s="4453">
        <v>1</v>
      </c>
      <c r="D147" s="2366"/>
      <c r="E147" s="2366"/>
      <c r="F147" s="2366"/>
      <c r="G147" s="2366"/>
      <c r="H147" s="2366"/>
      <c r="I147" s="2366"/>
      <c r="J147" s="2366"/>
      <c r="K147" s="2366"/>
      <c r="L147" s="2366"/>
      <c r="M147" s="2366"/>
      <c r="N147" s="2366"/>
      <c r="O147" s="2366"/>
      <c r="P147" s="2366"/>
      <c r="Q147" s="2366"/>
      <c r="R147" s="2366"/>
      <c r="S147" s="2366"/>
      <c r="T147" s="2366"/>
      <c r="U147" s="2366"/>
      <c r="V147" s="2366"/>
      <c r="W147" s="2366"/>
      <c r="X147" s="2366"/>
      <c r="Y147" s="2366"/>
      <c r="Z147" s="2366"/>
      <c r="AA147" s="2366"/>
      <c r="AB147" s="2366"/>
      <c r="AC147" s="2366"/>
      <c r="AD147" s="2366"/>
      <c r="AE147" s="2366"/>
      <c r="AF147" s="2366"/>
      <c r="AG147" s="2366"/>
      <c r="AH147" s="2366"/>
      <c r="AI147" s="2366"/>
      <c r="AJ147" s="2366"/>
      <c r="AK147" s="2366"/>
      <c r="AL147" s="4454"/>
      <c r="AM147" s="2366"/>
      <c r="AN147" s="2366"/>
      <c r="AO147" s="2366"/>
      <c r="AP147" s="2366"/>
      <c r="AQ147" s="2366"/>
      <c r="AR147" s="2366"/>
      <c r="AS147" s="2366"/>
      <c r="AT147" s="2366"/>
      <c r="AU147" s="2366"/>
      <c r="AV147" s="2366"/>
      <c r="AW147" s="2366"/>
      <c r="AX147" s="2366"/>
    </row>
    <row r="148" spans="2:50" ht="24.05" customHeight="1">
      <c r="B148" s="4453">
        <v>5</v>
      </c>
      <c r="C148" s="4453">
        <v>1</v>
      </c>
      <c r="D148" s="2366"/>
      <c r="E148" s="2366"/>
      <c r="F148" s="2366"/>
      <c r="G148" s="2366"/>
      <c r="H148" s="2366"/>
      <c r="I148" s="2366"/>
      <c r="J148" s="2366"/>
      <c r="K148" s="2366"/>
      <c r="L148" s="2366"/>
      <c r="M148" s="2366"/>
      <c r="N148" s="2366"/>
      <c r="O148" s="2366"/>
      <c r="P148" s="2366"/>
      <c r="Q148" s="2366"/>
      <c r="R148" s="2366"/>
      <c r="S148" s="2366"/>
      <c r="T148" s="2366"/>
      <c r="U148" s="2366"/>
      <c r="V148" s="2366"/>
      <c r="W148" s="2366"/>
      <c r="X148" s="2366"/>
      <c r="Y148" s="2366"/>
      <c r="Z148" s="2366"/>
      <c r="AA148" s="2366"/>
      <c r="AB148" s="2366"/>
      <c r="AC148" s="2366"/>
      <c r="AD148" s="2366"/>
      <c r="AE148" s="2366"/>
      <c r="AF148" s="2366"/>
      <c r="AG148" s="2366"/>
      <c r="AH148" s="2366"/>
      <c r="AI148" s="2366"/>
      <c r="AJ148" s="2366"/>
      <c r="AK148" s="2366"/>
      <c r="AL148" s="4454"/>
      <c r="AM148" s="2366"/>
      <c r="AN148" s="2366"/>
      <c r="AO148" s="2366"/>
      <c r="AP148" s="2366"/>
      <c r="AQ148" s="2366"/>
      <c r="AR148" s="2366"/>
      <c r="AS148" s="2366"/>
      <c r="AT148" s="2366"/>
      <c r="AU148" s="2366"/>
      <c r="AV148" s="2366"/>
      <c r="AW148" s="2366"/>
      <c r="AX148" s="2366"/>
    </row>
    <row r="149" spans="2:50" ht="24.05" customHeight="1">
      <c r="B149" s="4453">
        <v>6</v>
      </c>
      <c r="C149" s="4453">
        <v>1</v>
      </c>
      <c r="D149" s="2366"/>
      <c r="E149" s="2366"/>
      <c r="F149" s="2366"/>
      <c r="G149" s="2366"/>
      <c r="H149" s="2366"/>
      <c r="I149" s="2366"/>
      <c r="J149" s="2366"/>
      <c r="K149" s="2366"/>
      <c r="L149" s="2366"/>
      <c r="M149" s="2366"/>
      <c r="N149" s="2366"/>
      <c r="O149" s="2366"/>
      <c r="P149" s="2366"/>
      <c r="Q149" s="2366"/>
      <c r="R149" s="2366"/>
      <c r="S149" s="2366"/>
      <c r="T149" s="2366"/>
      <c r="U149" s="2366"/>
      <c r="V149" s="2366"/>
      <c r="W149" s="2366"/>
      <c r="X149" s="2366"/>
      <c r="Y149" s="2366"/>
      <c r="Z149" s="2366"/>
      <c r="AA149" s="2366"/>
      <c r="AB149" s="2366"/>
      <c r="AC149" s="2366"/>
      <c r="AD149" s="2366"/>
      <c r="AE149" s="2366"/>
      <c r="AF149" s="2366"/>
      <c r="AG149" s="2366"/>
      <c r="AH149" s="2366"/>
      <c r="AI149" s="2366"/>
      <c r="AJ149" s="2366"/>
      <c r="AK149" s="2366"/>
      <c r="AL149" s="4454"/>
      <c r="AM149" s="2366"/>
      <c r="AN149" s="2366"/>
      <c r="AO149" s="2366"/>
      <c r="AP149" s="2366"/>
      <c r="AQ149" s="2366"/>
      <c r="AR149" s="2366"/>
      <c r="AS149" s="2366"/>
      <c r="AT149" s="2366"/>
      <c r="AU149" s="2366"/>
      <c r="AV149" s="2366"/>
      <c r="AW149" s="2366"/>
      <c r="AX149" s="2366"/>
    </row>
    <row r="150" spans="2:50" ht="24.05" customHeight="1">
      <c r="B150" s="4453">
        <v>7</v>
      </c>
      <c r="C150" s="4453">
        <v>1</v>
      </c>
      <c r="D150" s="2366"/>
      <c r="E150" s="2366"/>
      <c r="F150" s="2366"/>
      <c r="G150" s="2366"/>
      <c r="H150" s="2366"/>
      <c r="I150" s="2366"/>
      <c r="J150" s="2366"/>
      <c r="K150" s="2366"/>
      <c r="L150" s="2366"/>
      <c r="M150" s="2366"/>
      <c r="N150" s="2366"/>
      <c r="O150" s="2366"/>
      <c r="P150" s="2366"/>
      <c r="Q150" s="2366"/>
      <c r="R150" s="2366"/>
      <c r="S150" s="2366"/>
      <c r="T150" s="2366"/>
      <c r="U150" s="2366"/>
      <c r="V150" s="2366"/>
      <c r="W150" s="2366"/>
      <c r="X150" s="2366"/>
      <c r="Y150" s="2366"/>
      <c r="Z150" s="2366"/>
      <c r="AA150" s="2366"/>
      <c r="AB150" s="2366"/>
      <c r="AC150" s="2366"/>
      <c r="AD150" s="2366"/>
      <c r="AE150" s="2366"/>
      <c r="AF150" s="2366"/>
      <c r="AG150" s="2366"/>
      <c r="AH150" s="2366"/>
      <c r="AI150" s="2366"/>
      <c r="AJ150" s="2366"/>
      <c r="AK150" s="2366"/>
      <c r="AL150" s="4454"/>
      <c r="AM150" s="2366"/>
      <c r="AN150" s="2366"/>
      <c r="AO150" s="2366"/>
      <c r="AP150" s="2366"/>
      <c r="AQ150" s="2366"/>
      <c r="AR150" s="2366"/>
      <c r="AS150" s="2366"/>
      <c r="AT150" s="2366"/>
      <c r="AU150" s="2366"/>
      <c r="AV150" s="2366"/>
      <c r="AW150" s="2366"/>
      <c r="AX150" s="2366"/>
    </row>
    <row r="151" spans="2:50" ht="24.05" customHeight="1">
      <c r="B151" s="4453">
        <v>8</v>
      </c>
      <c r="C151" s="4453">
        <v>1</v>
      </c>
      <c r="D151" s="2366"/>
      <c r="E151" s="2366"/>
      <c r="F151" s="2366"/>
      <c r="G151" s="2366"/>
      <c r="H151" s="2366"/>
      <c r="I151" s="2366"/>
      <c r="J151" s="2366"/>
      <c r="K151" s="2366"/>
      <c r="L151" s="2366"/>
      <c r="M151" s="2366"/>
      <c r="N151" s="2366"/>
      <c r="O151" s="2366"/>
      <c r="P151" s="2366"/>
      <c r="Q151" s="2366"/>
      <c r="R151" s="2366"/>
      <c r="S151" s="2366"/>
      <c r="T151" s="2366"/>
      <c r="U151" s="2366"/>
      <c r="V151" s="2366"/>
      <c r="W151" s="2366"/>
      <c r="X151" s="2366"/>
      <c r="Y151" s="2366"/>
      <c r="Z151" s="2366"/>
      <c r="AA151" s="2366"/>
      <c r="AB151" s="2366"/>
      <c r="AC151" s="2366"/>
      <c r="AD151" s="2366"/>
      <c r="AE151" s="2366"/>
      <c r="AF151" s="2366"/>
      <c r="AG151" s="2366"/>
      <c r="AH151" s="2366"/>
      <c r="AI151" s="2366"/>
      <c r="AJ151" s="2366"/>
      <c r="AK151" s="2366"/>
      <c r="AL151" s="4454"/>
      <c r="AM151" s="2366"/>
      <c r="AN151" s="2366"/>
      <c r="AO151" s="2366"/>
      <c r="AP151" s="2366"/>
      <c r="AQ151" s="2366"/>
      <c r="AR151" s="2366"/>
      <c r="AS151" s="2366"/>
      <c r="AT151" s="2366"/>
      <c r="AU151" s="2366"/>
      <c r="AV151" s="2366"/>
      <c r="AW151" s="2366"/>
      <c r="AX151" s="2366"/>
    </row>
    <row r="152" spans="2:50" ht="24.05" customHeight="1">
      <c r="B152" s="4453">
        <v>9</v>
      </c>
      <c r="C152" s="4453">
        <v>1</v>
      </c>
      <c r="D152" s="2366"/>
      <c r="E152" s="2366"/>
      <c r="F152" s="2366"/>
      <c r="G152" s="2366"/>
      <c r="H152" s="2366"/>
      <c r="I152" s="2366"/>
      <c r="J152" s="2366"/>
      <c r="K152" s="2366"/>
      <c r="L152" s="2366"/>
      <c r="M152" s="2366"/>
      <c r="N152" s="2366"/>
      <c r="O152" s="2366"/>
      <c r="P152" s="2366"/>
      <c r="Q152" s="2366"/>
      <c r="R152" s="2366"/>
      <c r="S152" s="2366"/>
      <c r="T152" s="2366"/>
      <c r="U152" s="2366"/>
      <c r="V152" s="2366"/>
      <c r="W152" s="2366"/>
      <c r="X152" s="2366"/>
      <c r="Y152" s="2366"/>
      <c r="Z152" s="2366"/>
      <c r="AA152" s="2366"/>
      <c r="AB152" s="2366"/>
      <c r="AC152" s="2366"/>
      <c r="AD152" s="2366"/>
      <c r="AE152" s="2366"/>
      <c r="AF152" s="2366"/>
      <c r="AG152" s="2366"/>
      <c r="AH152" s="2366"/>
      <c r="AI152" s="2366"/>
      <c r="AJ152" s="2366"/>
      <c r="AK152" s="2366"/>
      <c r="AL152" s="4454"/>
      <c r="AM152" s="2366"/>
      <c r="AN152" s="2366"/>
      <c r="AO152" s="2366"/>
      <c r="AP152" s="2366"/>
      <c r="AQ152" s="2366"/>
      <c r="AR152" s="2366"/>
      <c r="AS152" s="2366"/>
      <c r="AT152" s="2366"/>
      <c r="AU152" s="2366"/>
      <c r="AV152" s="2366"/>
      <c r="AW152" s="2366"/>
      <c r="AX152" s="2366"/>
    </row>
    <row r="153" spans="2:50" ht="24.05" customHeight="1">
      <c r="B153" s="4453">
        <v>10</v>
      </c>
      <c r="C153" s="4453">
        <v>1</v>
      </c>
      <c r="D153" s="2366"/>
      <c r="E153" s="2366"/>
      <c r="F153" s="2366"/>
      <c r="G153" s="2366"/>
      <c r="H153" s="2366"/>
      <c r="I153" s="2366"/>
      <c r="J153" s="2366"/>
      <c r="K153" s="2366"/>
      <c r="L153" s="2366"/>
      <c r="M153" s="2366"/>
      <c r="N153" s="2366"/>
      <c r="O153" s="2366"/>
      <c r="P153" s="2366"/>
      <c r="Q153" s="2366"/>
      <c r="R153" s="2366"/>
      <c r="S153" s="2366"/>
      <c r="T153" s="2366"/>
      <c r="U153" s="2366"/>
      <c r="V153" s="2366"/>
      <c r="W153" s="2366"/>
      <c r="X153" s="2366"/>
      <c r="Y153" s="2366"/>
      <c r="Z153" s="2366"/>
      <c r="AA153" s="2366"/>
      <c r="AB153" s="2366"/>
      <c r="AC153" s="2366"/>
      <c r="AD153" s="2366"/>
      <c r="AE153" s="2366"/>
      <c r="AF153" s="2366"/>
      <c r="AG153" s="2366"/>
      <c r="AH153" s="2366"/>
      <c r="AI153" s="2366"/>
      <c r="AJ153" s="2366"/>
      <c r="AK153" s="2366"/>
      <c r="AL153" s="4454"/>
      <c r="AM153" s="2366"/>
      <c r="AN153" s="2366"/>
      <c r="AO153" s="2366"/>
      <c r="AP153" s="2366"/>
      <c r="AQ153" s="2366"/>
      <c r="AR153" s="2366"/>
      <c r="AS153" s="2366"/>
      <c r="AT153" s="2366"/>
      <c r="AU153" s="2366"/>
      <c r="AV153" s="2366"/>
      <c r="AW153" s="2366"/>
      <c r="AX153" s="2366"/>
    </row>
  </sheetData>
  <mergeCells count="627">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B143:C143"/>
    <mergeCell ref="D143:M143"/>
    <mergeCell ref="N143:AK143"/>
    <mergeCell ref="AL143:AQ143"/>
    <mergeCell ref="AR143:AU143"/>
    <mergeCell ref="AV143:AX143"/>
    <mergeCell ref="AS140:AW140"/>
    <mergeCell ref="B141:H141"/>
    <mergeCell ref="I141:M141"/>
    <mergeCell ref="N141:T141"/>
    <mergeCell ref="U141:Y141"/>
    <mergeCell ref="Z141:AF141"/>
    <mergeCell ref="AG141:AK141"/>
    <mergeCell ref="AL141:AR141"/>
    <mergeCell ref="AS141:AW141"/>
    <mergeCell ref="B137:AX137"/>
    <mergeCell ref="B139:H139"/>
    <mergeCell ref="I139:Y139"/>
    <mergeCell ref="B140:H140"/>
    <mergeCell ref="I140:M140"/>
    <mergeCell ref="N140:T140"/>
    <mergeCell ref="U140:Y140"/>
    <mergeCell ref="Z140:AF140"/>
    <mergeCell ref="AG140:AK140"/>
    <mergeCell ref="AL140:AR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AV79:AY79"/>
    <mergeCell ref="H80:L80"/>
    <mergeCell ref="M80:Y80"/>
    <mergeCell ref="Z80:AC80"/>
    <mergeCell ref="AD80:AH80"/>
    <mergeCell ref="AI80:AU80"/>
    <mergeCell ref="AV80:AY80"/>
    <mergeCell ref="B73:G75"/>
    <mergeCell ref="H73:AY75"/>
    <mergeCell ref="B78:G121"/>
    <mergeCell ref="H78:AC78"/>
    <mergeCell ref="AD78:AY78"/>
    <mergeCell ref="H79:L79"/>
    <mergeCell ref="M79:Y79"/>
    <mergeCell ref="Z79:AC79"/>
    <mergeCell ref="AD79:AH79"/>
    <mergeCell ref="AI79:AU79"/>
    <mergeCell ref="B66:F66"/>
    <mergeCell ref="G66:AY66"/>
    <mergeCell ref="B67:AY67"/>
    <mergeCell ref="B68:AY68"/>
    <mergeCell ref="B69:AY69"/>
    <mergeCell ref="M70:AA70"/>
    <mergeCell ref="AL70:AY70"/>
    <mergeCell ref="D61:AY61"/>
    <mergeCell ref="D62:AY62"/>
    <mergeCell ref="B63:AY63"/>
    <mergeCell ref="B64:F64"/>
    <mergeCell ref="G64:AY64"/>
    <mergeCell ref="B65:AY65"/>
    <mergeCell ref="D58:G58"/>
    <mergeCell ref="H58:AG58"/>
    <mergeCell ref="AH58:AY58"/>
    <mergeCell ref="B59:C59"/>
    <mergeCell ref="D59:AY59"/>
    <mergeCell ref="D60:AY60"/>
    <mergeCell ref="D56:G56"/>
    <mergeCell ref="H56:AG56"/>
    <mergeCell ref="AH56:AY56"/>
    <mergeCell ref="D57:G57"/>
    <mergeCell ref="H57:U57"/>
    <mergeCell ref="V57:AG57"/>
    <mergeCell ref="AH57:AY57"/>
    <mergeCell ref="B53:C58"/>
    <mergeCell ref="D53:G53"/>
    <mergeCell ref="H53:AG53"/>
    <mergeCell ref="AH53:AY53"/>
    <mergeCell ref="D54:G54"/>
    <mergeCell ref="H54:AG54"/>
    <mergeCell ref="AH54:AY54"/>
    <mergeCell ref="D55:G55"/>
    <mergeCell ref="H55:AG55"/>
    <mergeCell ref="AH55:AY55"/>
    <mergeCell ref="D51:G51"/>
    <mergeCell ref="H51:AG51"/>
    <mergeCell ref="AH51:AY51"/>
    <mergeCell ref="D52:G52"/>
    <mergeCell ref="H52:AG52"/>
    <mergeCell ref="AH52:AY52"/>
    <mergeCell ref="B48:C52"/>
    <mergeCell ref="D48:G48"/>
    <mergeCell ref="H48:AG48"/>
    <mergeCell ref="AH48:AY48"/>
    <mergeCell ref="D49:G49"/>
    <mergeCell ref="H49:AG49"/>
    <mergeCell ref="AH49:AY49"/>
    <mergeCell ref="D50:G50"/>
    <mergeCell ref="H50:AG50"/>
    <mergeCell ref="AH50:AY50"/>
    <mergeCell ref="B45:C47"/>
    <mergeCell ref="D45:G45"/>
    <mergeCell ref="H45:AG45"/>
    <mergeCell ref="AH45:AY45"/>
    <mergeCell ref="D46:G46"/>
    <mergeCell ref="H46:AG46"/>
    <mergeCell ref="AH46:AY46"/>
    <mergeCell ref="D47:G47"/>
    <mergeCell ref="H47:AG47"/>
    <mergeCell ref="AH47:AY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K24:AO24"/>
    <mergeCell ref="AP24:AT24"/>
    <mergeCell ref="AU24:AY24"/>
    <mergeCell ref="B25:G25"/>
    <mergeCell ref="H25:Y25"/>
    <mergeCell ref="Z25:AB25"/>
    <mergeCell ref="AC25:AY25"/>
    <mergeCell ref="H23:Y24"/>
    <mergeCell ref="Z23:AB24"/>
    <mergeCell ref="AC23:AE24"/>
    <mergeCell ref="AF23:AJ24"/>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R1:AY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22"/>
  <sheetViews>
    <sheetView zoomScale="75" zoomScaleNormal="75" zoomScaleSheetLayoutView="75" zoomScalePageLayoutView="30" workbookViewId="0">
      <selection activeCell="V1" sqref="V1"/>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s>
  <sheetData>
    <row r="1" spans="2:51" ht="23.25" customHeight="1">
      <c r="AQ1" s="1023"/>
      <c r="AR1" s="1025" t="s">
        <v>1821</v>
      </c>
      <c r="AS1" s="1025"/>
      <c r="AT1" s="1025"/>
      <c r="AU1" s="1025"/>
      <c r="AV1" s="1025"/>
      <c r="AW1" s="1025"/>
      <c r="AX1" s="1025"/>
      <c r="AY1" s="1025"/>
    </row>
    <row r="2" spans="2:51" ht="21.8" customHeight="1" thickBot="1">
      <c r="AK2" s="532" t="s">
        <v>0</v>
      </c>
      <c r="AL2" s="532"/>
      <c r="AM2" s="532"/>
      <c r="AN2" s="532"/>
      <c r="AO2" s="532"/>
      <c r="AP2" s="532"/>
      <c r="AQ2" s="532"/>
      <c r="AR2" s="4461" t="s">
        <v>1822</v>
      </c>
      <c r="AS2" s="4461"/>
      <c r="AT2" s="4461"/>
      <c r="AU2" s="4461"/>
      <c r="AV2" s="4461"/>
      <c r="AW2" s="4461"/>
      <c r="AX2" s="4461"/>
      <c r="AY2" s="4461"/>
    </row>
    <row r="3" spans="2:51" ht="19" thickBot="1">
      <c r="B3" s="535" t="s">
        <v>1823</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7"/>
    </row>
    <row r="4" spans="2:51" ht="41.25" customHeight="1">
      <c r="B4" s="538" t="s">
        <v>3</v>
      </c>
      <c r="C4" s="539"/>
      <c r="D4" s="539"/>
      <c r="E4" s="539"/>
      <c r="F4" s="539"/>
      <c r="G4" s="539"/>
      <c r="H4" s="818" t="s">
        <v>1824</v>
      </c>
      <c r="I4" s="1028"/>
      <c r="J4" s="1028"/>
      <c r="K4" s="1028"/>
      <c r="L4" s="1028"/>
      <c r="M4" s="1028"/>
      <c r="N4" s="1028"/>
      <c r="O4" s="1028"/>
      <c r="P4" s="1028"/>
      <c r="Q4" s="1028"/>
      <c r="R4" s="1028"/>
      <c r="S4" s="1028"/>
      <c r="T4" s="1028"/>
      <c r="U4" s="1028"/>
      <c r="V4" s="1028"/>
      <c r="W4" s="1028"/>
      <c r="X4" s="1028"/>
      <c r="Y4" s="1028"/>
      <c r="Z4" s="542" t="s">
        <v>1704</v>
      </c>
      <c r="AA4" s="543"/>
      <c r="AB4" s="543"/>
      <c r="AC4" s="543"/>
      <c r="AD4" s="543"/>
      <c r="AE4" s="544"/>
      <c r="AF4" s="4462" t="s">
        <v>1825</v>
      </c>
      <c r="AG4" s="4463"/>
      <c r="AH4" s="4463"/>
      <c r="AI4" s="4463"/>
      <c r="AJ4" s="4463"/>
      <c r="AK4" s="4463"/>
      <c r="AL4" s="4463"/>
      <c r="AM4" s="4463"/>
      <c r="AN4" s="4463"/>
      <c r="AO4" s="4463"/>
      <c r="AP4" s="4463"/>
      <c r="AQ4" s="4464"/>
      <c r="AR4" s="825" t="s">
        <v>7</v>
      </c>
      <c r="AS4" s="826"/>
      <c r="AT4" s="826"/>
      <c r="AU4" s="826"/>
      <c r="AV4" s="826"/>
      <c r="AW4" s="826"/>
      <c r="AX4" s="826"/>
      <c r="AY4" s="827"/>
    </row>
    <row r="5" spans="2:51" ht="57.8" customHeight="1">
      <c r="B5" s="553" t="s">
        <v>8</v>
      </c>
      <c r="C5" s="554"/>
      <c r="D5" s="554"/>
      <c r="E5" s="554"/>
      <c r="F5" s="554"/>
      <c r="G5" s="555"/>
      <c r="H5" s="807" t="s">
        <v>1826</v>
      </c>
      <c r="I5" s="808"/>
      <c r="J5" s="808"/>
      <c r="K5" s="808"/>
      <c r="L5" s="808"/>
      <c r="M5" s="808"/>
      <c r="N5" s="808"/>
      <c r="O5" s="808"/>
      <c r="P5" s="808"/>
      <c r="Q5" s="808"/>
      <c r="R5" s="808"/>
      <c r="S5" s="808"/>
      <c r="T5" s="808"/>
      <c r="U5" s="808"/>
      <c r="V5" s="808"/>
      <c r="W5" s="1129"/>
      <c r="X5" s="1129"/>
      <c r="Y5" s="1129"/>
      <c r="Z5" s="517" t="s">
        <v>10</v>
      </c>
      <c r="AA5" s="518"/>
      <c r="AB5" s="518"/>
      <c r="AC5" s="518"/>
      <c r="AD5" s="518"/>
      <c r="AE5" s="519"/>
      <c r="AF5" s="4465" t="s">
        <v>1827</v>
      </c>
      <c r="AG5" s="4465"/>
      <c r="AH5" s="4465"/>
      <c r="AI5" s="4465"/>
      <c r="AJ5" s="4465"/>
      <c r="AK5" s="4465"/>
      <c r="AL5" s="4465"/>
      <c r="AM5" s="4465"/>
      <c r="AN5" s="4465"/>
      <c r="AO5" s="4465"/>
      <c r="AP5" s="4465"/>
      <c r="AQ5" s="4466"/>
      <c r="AR5" s="3374" t="s">
        <v>1828</v>
      </c>
      <c r="AS5" s="3375"/>
      <c r="AT5" s="3375"/>
      <c r="AU5" s="3375"/>
      <c r="AV5" s="3375"/>
      <c r="AW5" s="3375"/>
      <c r="AX5" s="3375"/>
      <c r="AY5" s="3376"/>
    </row>
    <row r="6" spans="2:51" ht="46.5" customHeight="1">
      <c r="B6" s="523" t="s">
        <v>12</v>
      </c>
      <c r="C6" s="524"/>
      <c r="D6" s="524"/>
      <c r="E6" s="524"/>
      <c r="F6" s="524"/>
      <c r="G6" s="524"/>
      <c r="H6" s="812" t="s">
        <v>1829</v>
      </c>
      <c r="I6" s="1129"/>
      <c r="J6" s="1129"/>
      <c r="K6" s="1129"/>
      <c r="L6" s="1129"/>
      <c r="M6" s="1129"/>
      <c r="N6" s="1129"/>
      <c r="O6" s="1129"/>
      <c r="P6" s="1129"/>
      <c r="Q6" s="1129"/>
      <c r="R6" s="1129"/>
      <c r="S6" s="1129"/>
      <c r="T6" s="1129"/>
      <c r="U6" s="1129"/>
      <c r="V6" s="1129"/>
      <c r="W6" s="1129"/>
      <c r="X6" s="1129"/>
      <c r="Y6" s="1129"/>
      <c r="Z6" s="526" t="s">
        <v>14</v>
      </c>
      <c r="AA6" s="527"/>
      <c r="AB6" s="527"/>
      <c r="AC6" s="527"/>
      <c r="AD6" s="527"/>
      <c r="AE6" s="528"/>
      <c r="AF6" s="4467" t="s">
        <v>1830</v>
      </c>
      <c r="AG6" s="4468"/>
      <c r="AH6" s="4468"/>
      <c r="AI6" s="4468"/>
      <c r="AJ6" s="4468"/>
      <c r="AK6" s="4468"/>
      <c r="AL6" s="4468"/>
      <c r="AM6" s="4468"/>
      <c r="AN6" s="4468"/>
      <c r="AO6" s="4468"/>
      <c r="AP6" s="4468"/>
      <c r="AQ6" s="4468"/>
      <c r="AR6" s="185"/>
      <c r="AS6" s="185"/>
      <c r="AT6" s="185"/>
      <c r="AU6" s="185"/>
      <c r="AV6" s="185"/>
      <c r="AW6" s="185"/>
      <c r="AX6" s="185"/>
      <c r="AY6" s="633"/>
    </row>
    <row r="7" spans="2:51" ht="18" customHeight="1">
      <c r="B7" s="500" t="s">
        <v>16</v>
      </c>
      <c r="C7" s="501"/>
      <c r="D7" s="501"/>
      <c r="E7" s="501"/>
      <c r="F7" s="501"/>
      <c r="G7" s="501"/>
      <c r="H7" s="792" t="s">
        <v>1831</v>
      </c>
      <c r="I7" s="793"/>
      <c r="J7" s="793"/>
      <c r="K7" s="793"/>
      <c r="L7" s="793"/>
      <c r="M7" s="793"/>
      <c r="N7" s="793"/>
      <c r="O7" s="793"/>
      <c r="P7" s="793"/>
      <c r="Q7" s="793"/>
      <c r="R7" s="793"/>
      <c r="S7" s="793"/>
      <c r="T7" s="793"/>
      <c r="U7" s="793"/>
      <c r="V7" s="793"/>
      <c r="W7" s="1039"/>
      <c r="X7" s="1039"/>
      <c r="Y7" s="1039"/>
      <c r="Z7" s="508" t="s">
        <v>1708</v>
      </c>
      <c r="AA7" s="110"/>
      <c r="AB7" s="110"/>
      <c r="AC7" s="110"/>
      <c r="AD7" s="110"/>
      <c r="AE7" s="509"/>
      <c r="AF7" s="1258" t="s">
        <v>1707</v>
      </c>
      <c r="AG7" s="851"/>
      <c r="AH7" s="851"/>
      <c r="AI7" s="851"/>
      <c r="AJ7" s="851"/>
      <c r="AK7" s="851"/>
      <c r="AL7" s="851"/>
      <c r="AM7" s="851"/>
      <c r="AN7" s="851"/>
      <c r="AO7" s="851"/>
      <c r="AP7" s="851"/>
      <c r="AQ7" s="851"/>
      <c r="AR7" s="851"/>
      <c r="AS7" s="851"/>
      <c r="AT7" s="851"/>
      <c r="AU7" s="851"/>
      <c r="AV7" s="851"/>
      <c r="AW7" s="851"/>
      <c r="AX7" s="851"/>
      <c r="AY7" s="852"/>
    </row>
    <row r="8" spans="2:51" ht="24.05" customHeight="1">
      <c r="B8" s="502"/>
      <c r="C8" s="503"/>
      <c r="D8" s="503"/>
      <c r="E8" s="503"/>
      <c r="F8" s="503"/>
      <c r="G8" s="503"/>
      <c r="H8" s="795"/>
      <c r="I8" s="796"/>
      <c r="J8" s="796"/>
      <c r="K8" s="796"/>
      <c r="L8" s="796"/>
      <c r="M8" s="796"/>
      <c r="N8" s="796"/>
      <c r="O8" s="796"/>
      <c r="P8" s="796"/>
      <c r="Q8" s="796"/>
      <c r="R8" s="796"/>
      <c r="S8" s="796"/>
      <c r="T8" s="796"/>
      <c r="U8" s="796"/>
      <c r="V8" s="796"/>
      <c r="W8" s="1040"/>
      <c r="X8" s="1040"/>
      <c r="Y8" s="1040"/>
      <c r="Z8" s="510"/>
      <c r="AA8" s="110"/>
      <c r="AB8" s="110"/>
      <c r="AC8" s="110"/>
      <c r="AD8" s="110"/>
      <c r="AE8" s="509"/>
      <c r="AF8" s="856"/>
      <c r="AG8" s="856"/>
      <c r="AH8" s="856"/>
      <c r="AI8" s="856"/>
      <c r="AJ8" s="856"/>
      <c r="AK8" s="856"/>
      <c r="AL8" s="856"/>
      <c r="AM8" s="856"/>
      <c r="AN8" s="856"/>
      <c r="AO8" s="856"/>
      <c r="AP8" s="856"/>
      <c r="AQ8" s="856"/>
      <c r="AR8" s="856"/>
      <c r="AS8" s="856"/>
      <c r="AT8" s="856"/>
      <c r="AU8" s="856"/>
      <c r="AV8" s="856"/>
      <c r="AW8" s="856"/>
      <c r="AX8" s="856"/>
      <c r="AY8" s="857"/>
    </row>
    <row r="9" spans="2:51" ht="103.75" customHeight="1">
      <c r="B9" s="482" t="s">
        <v>20</v>
      </c>
      <c r="C9" s="483"/>
      <c r="D9" s="483"/>
      <c r="E9" s="483"/>
      <c r="F9" s="483"/>
      <c r="G9" s="483"/>
      <c r="H9" s="4469" t="s">
        <v>1832</v>
      </c>
      <c r="I9" s="4470"/>
      <c r="J9" s="4470"/>
      <c r="K9" s="4470"/>
      <c r="L9" s="4470"/>
      <c r="M9" s="4470"/>
      <c r="N9" s="4470"/>
      <c r="O9" s="4470"/>
      <c r="P9" s="4470"/>
      <c r="Q9" s="4470"/>
      <c r="R9" s="4470"/>
      <c r="S9" s="4470"/>
      <c r="T9" s="4470"/>
      <c r="U9" s="4470"/>
      <c r="V9" s="4470"/>
      <c r="W9" s="4470"/>
      <c r="X9" s="4470"/>
      <c r="Y9" s="4470"/>
      <c r="Z9" s="4470"/>
      <c r="AA9" s="4470"/>
      <c r="AB9" s="4470"/>
      <c r="AC9" s="4470"/>
      <c r="AD9" s="4470"/>
      <c r="AE9" s="4470"/>
      <c r="AF9" s="4470"/>
      <c r="AG9" s="4470"/>
      <c r="AH9" s="4470"/>
      <c r="AI9" s="4470"/>
      <c r="AJ9" s="4470"/>
      <c r="AK9" s="4470"/>
      <c r="AL9" s="4470"/>
      <c r="AM9" s="4470"/>
      <c r="AN9" s="4470"/>
      <c r="AO9" s="4470"/>
      <c r="AP9" s="4470"/>
      <c r="AQ9" s="4470"/>
      <c r="AR9" s="4470"/>
      <c r="AS9" s="4470"/>
      <c r="AT9" s="4470"/>
      <c r="AU9" s="4470"/>
      <c r="AV9" s="4470"/>
      <c r="AW9" s="4470"/>
      <c r="AX9" s="4470"/>
      <c r="AY9" s="4471"/>
    </row>
    <row r="10" spans="2:51" ht="85.1" customHeight="1">
      <c r="B10" s="482" t="s">
        <v>22</v>
      </c>
      <c r="C10" s="483"/>
      <c r="D10" s="483"/>
      <c r="E10" s="483"/>
      <c r="F10" s="483"/>
      <c r="G10" s="483"/>
      <c r="H10" s="4469" t="s">
        <v>1833</v>
      </c>
      <c r="I10" s="4470"/>
      <c r="J10" s="4470"/>
      <c r="K10" s="4470"/>
      <c r="L10" s="4470"/>
      <c r="M10" s="4470"/>
      <c r="N10" s="4470"/>
      <c r="O10" s="4470"/>
      <c r="P10" s="4470"/>
      <c r="Q10" s="4470"/>
      <c r="R10" s="4470"/>
      <c r="S10" s="4470"/>
      <c r="T10" s="4470"/>
      <c r="U10" s="4470"/>
      <c r="V10" s="4470"/>
      <c r="W10" s="4470"/>
      <c r="X10" s="4470"/>
      <c r="Y10" s="4470"/>
      <c r="Z10" s="4470"/>
      <c r="AA10" s="4470"/>
      <c r="AB10" s="4470"/>
      <c r="AC10" s="4470"/>
      <c r="AD10" s="4470"/>
      <c r="AE10" s="4470"/>
      <c r="AF10" s="4470"/>
      <c r="AG10" s="4470"/>
      <c r="AH10" s="4470"/>
      <c r="AI10" s="4470"/>
      <c r="AJ10" s="4470"/>
      <c r="AK10" s="4470"/>
      <c r="AL10" s="4470"/>
      <c r="AM10" s="4470"/>
      <c r="AN10" s="4470"/>
      <c r="AO10" s="4470"/>
      <c r="AP10" s="4470"/>
      <c r="AQ10" s="4470"/>
      <c r="AR10" s="4470"/>
      <c r="AS10" s="4470"/>
      <c r="AT10" s="4470"/>
      <c r="AU10" s="4470"/>
      <c r="AV10" s="4470"/>
      <c r="AW10" s="4470"/>
      <c r="AX10" s="4470"/>
      <c r="AY10" s="4471"/>
    </row>
    <row r="11" spans="2:51" ht="29.3" customHeight="1">
      <c r="B11" s="482" t="s">
        <v>24</v>
      </c>
      <c r="C11" s="483"/>
      <c r="D11" s="483"/>
      <c r="E11" s="483"/>
      <c r="F11" s="483"/>
      <c r="G11" s="487"/>
      <c r="H11" s="864" t="s">
        <v>1834</v>
      </c>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90"/>
    </row>
    <row r="12" spans="2:51" ht="20.95" customHeight="1">
      <c r="B12" s="491" t="s">
        <v>26</v>
      </c>
      <c r="C12" s="492"/>
      <c r="D12" s="492"/>
      <c r="E12" s="492"/>
      <c r="F12" s="492"/>
      <c r="G12" s="493"/>
      <c r="H12" s="497"/>
      <c r="I12" s="498"/>
      <c r="J12" s="498"/>
      <c r="K12" s="498"/>
      <c r="L12" s="498"/>
      <c r="M12" s="498"/>
      <c r="N12" s="498"/>
      <c r="O12" s="498"/>
      <c r="P12" s="498"/>
      <c r="Q12" s="464" t="s">
        <v>334</v>
      </c>
      <c r="R12" s="465"/>
      <c r="S12" s="465"/>
      <c r="T12" s="465"/>
      <c r="U12" s="465"/>
      <c r="V12" s="465"/>
      <c r="W12" s="499"/>
      <c r="X12" s="464" t="s">
        <v>335</v>
      </c>
      <c r="Y12" s="465"/>
      <c r="Z12" s="465"/>
      <c r="AA12" s="465"/>
      <c r="AB12" s="465"/>
      <c r="AC12" s="465"/>
      <c r="AD12" s="499"/>
      <c r="AE12" s="464" t="s">
        <v>336</v>
      </c>
      <c r="AF12" s="465"/>
      <c r="AG12" s="465"/>
      <c r="AH12" s="465"/>
      <c r="AI12" s="465"/>
      <c r="AJ12" s="465"/>
      <c r="AK12" s="499"/>
      <c r="AL12" s="464" t="s">
        <v>337</v>
      </c>
      <c r="AM12" s="465"/>
      <c r="AN12" s="465"/>
      <c r="AO12" s="465"/>
      <c r="AP12" s="465"/>
      <c r="AQ12" s="465"/>
      <c r="AR12" s="499"/>
      <c r="AS12" s="464" t="s">
        <v>338</v>
      </c>
      <c r="AT12" s="465"/>
      <c r="AU12" s="465"/>
      <c r="AV12" s="465"/>
      <c r="AW12" s="465"/>
      <c r="AX12" s="465"/>
      <c r="AY12" s="466"/>
    </row>
    <row r="13" spans="2:51" ht="36.85" customHeight="1">
      <c r="B13" s="193"/>
      <c r="C13" s="194"/>
      <c r="D13" s="194"/>
      <c r="E13" s="194"/>
      <c r="F13" s="194"/>
      <c r="G13" s="195"/>
      <c r="H13" s="467" t="s">
        <v>32</v>
      </c>
      <c r="I13" s="468"/>
      <c r="J13" s="473" t="s">
        <v>33</v>
      </c>
      <c r="K13" s="474"/>
      <c r="L13" s="474"/>
      <c r="M13" s="474"/>
      <c r="N13" s="474"/>
      <c r="O13" s="474"/>
      <c r="P13" s="475"/>
      <c r="Q13" s="4472"/>
      <c r="R13" s="1267"/>
      <c r="S13" s="1267"/>
      <c r="T13" s="1267"/>
      <c r="U13" s="1267"/>
      <c r="V13" s="1267"/>
      <c r="W13" s="1267"/>
      <c r="X13" s="4473"/>
      <c r="Y13" s="4473"/>
      <c r="Z13" s="4473"/>
      <c r="AA13" s="4473"/>
      <c r="AB13" s="4473"/>
      <c r="AC13" s="4473"/>
      <c r="AD13" s="4473"/>
      <c r="AE13" s="4308"/>
      <c r="AF13" s="4308"/>
      <c r="AG13" s="4308"/>
      <c r="AH13" s="4308"/>
      <c r="AI13" s="4308"/>
      <c r="AJ13" s="4308"/>
      <c r="AK13" s="4308"/>
      <c r="AL13" s="4474" t="s">
        <v>1835</v>
      </c>
      <c r="AM13" s="4475"/>
      <c r="AN13" s="4475"/>
      <c r="AO13" s="4475"/>
      <c r="AP13" s="4475"/>
      <c r="AQ13" s="4475"/>
      <c r="AR13" s="4476"/>
      <c r="AS13" s="4477" t="s">
        <v>1836</v>
      </c>
      <c r="AT13" s="3315"/>
      <c r="AU13" s="3315"/>
      <c r="AV13" s="3315"/>
      <c r="AW13" s="3315"/>
      <c r="AX13" s="3315"/>
      <c r="AY13" s="3316"/>
    </row>
    <row r="14" spans="2:51" ht="20.95" customHeight="1">
      <c r="B14" s="193"/>
      <c r="C14" s="194"/>
      <c r="D14" s="194"/>
      <c r="E14" s="194"/>
      <c r="F14" s="194"/>
      <c r="G14" s="195"/>
      <c r="H14" s="469"/>
      <c r="I14" s="470"/>
      <c r="J14" s="461" t="s">
        <v>37</v>
      </c>
      <c r="K14" s="462"/>
      <c r="L14" s="462"/>
      <c r="M14" s="462"/>
      <c r="N14" s="462"/>
      <c r="O14" s="462"/>
      <c r="P14" s="463"/>
      <c r="Q14" s="2385"/>
      <c r="R14" s="1272"/>
      <c r="S14" s="1272"/>
      <c r="T14" s="1272"/>
      <c r="U14" s="1272"/>
      <c r="V14" s="1272"/>
      <c r="W14" s="1272"/>
      <c r="X14" s="2385"/>
      <c r="Y14" s="1272"/>
      <c r="Z14" s="1272"/>
      <c r="AA14" s="1272"/>
      <c r="AB14" s="1272"/>
      <c r="AC14" s="1272"/>
      <c r="AD14" s="1272"/>
      <c r="AE14" s="4315" t="s">
        <v>1837</v>
      </c>
      <c r="AF14" s="4315"/>
      <c r="AG14" s="4315"/>
      <c r="AH14" s="4315"/>
      <c r="AI14" s="4315"/>
      <c r="AJ14" s="4315"/>
      <c r="AK14" s="4315"/>
      <c r="AL14" s="4478"/>
      <c r="AM14" s="4478"/>
      <c r="AN14" s="4478"/>
      <c r="AO14" s="4478"/>
      <c r="AP14" s="4478"/>
      <c r="AQ14" s="4478"/>
      <c r="AR14" s="4478"/>
      <c r="AS14" s="4479"/>
      <c r="AT14" s="2942"/>
      <c r="AU14" s="2942"/>
      <c r="AV14" s="2942"/>
      <c r="AW14" s="2942"/>
      <c r="AX14" s="2942"/>
      <c r="AY14" s="2943"/>
    </row>
    <row r="15" spans="2:51" ht="24.75" customHeight="1">
      <c r="B15" s="193"/>
      <c r="C15" s="194"/>
      <c r="D15" s="194"/>
      <c r="E15" s="194"/>
      <c r="F15" s="194"/>
      <c r="G15" s="195"/>
      <c r="H15" s="469"/>
      <c r="I15" s="470"/>
      <c r="J15" s="461" t="s">
        <v>40</v>
      </c>
      <c r="K15" s="462"/>
      <c r="L15" s="462"/>
      <c r="M15" s="462"/>
      <c r="N15" s="462"/>
      <c r="O15" s="462"/>
      <c r="P15" s="463"/>
      <c r="Q15" s="2385"/>
      <c r="R15" s="1272"/>
      <c r="S15" s="1272"/>
      <c r="T15" s="1272"/>
      <c r="U15" s="1272"/>
      <c r="V15" s="1272"/>
      <c r="W15" s="1272"/>
      <c r="X15" s="4480"/>
      <c r="Y15" s="1792"/>
      <c r="Z15" s="1792"/>
      <c r="AA15" s="1792"/>
      <c r="AB15" s="1792"/>
      <c r="AC15" s="1792"/>
      <c r="AD15" s="1792"/>
      <c r="AE15" s="4316"/>
      <c r="AF15" s="4316"/>
      <c r="AG15" s="4316"/>
      <c r="AH15" s="4316"/>
      <c r="AI15" s="4316"/>
      <c r="AJ15" s="4316"/>
      <c r="AK15" s="4316"/>
      <c r="AL15" s="4478"/>
      <c r="AM15" s="4478"/>
      <c r="AN15" s="4478"/>
      <c r="AO15" s="4478"/>
      <c r="AP15" s="4478"/>
      <c r="AQ15" s="4478"/>
      <c r="AR15" s="4478"/>
      <c r="AS15" s="4479"/>
      <c r="AT15" s="2942"/>
      <c r="AU15" s="2942"/>
      <c r="AV15" s="2942"/>
      <c r="AW15" s="2942"/>
      <c r="AX15" s="2942"/>
      <c r="AY15" s="2943"/>
    </row>
    <row r="16" spans="2:51" ht="24.75" customHeight="1">
      <c r="B16" s="193"/>
      <c r="C16" s="194"/>
      <c r="D16" s="194"/>
      <c r="E16" s="194"/>
      <c r="F16" s="194"/>
      <c r="G16" s="195"/>
      <c r="H16" s="471"/>
      <c r="I16" s="472"/>
      <c r="J16" s="448" t="s">
        <v>42</v>
      </c>
      <c r="K16" s="449"/>
      <c r="L16" s="449"/>
      <c r="M16" s="449"/>
      <c r="N16" s="449"/>
      <c r="O16" s="449"/>
      <c r="P16" s="450"/>
      <c r="Q16" s="1184"/>
      <c r="R16" s="1184"/>
      <c r="S16" s="1184"/>
      <c r="T16" s="1184"/>
      <c r="U16" s="1184"/>
      <c r="V16" s="1184"/>
      <c r="W16" s="1184"/>
      <c r="X16" s="4481"/>
      <c r="Y16" s="4481"/>
      <c r="Z16" s="4481"/>
      <c r="AA16" s="4481"/>
      <c r="AB16" s="4481"/>
      <c r="AC16" s="4481"/>
      <c r="AD16" s="4481"/>
      <c r="AE16" s="4323">
        <v>221</v>
      </c>
      <c r="AF16" s="4323"/>
      <c r="AG16" s="4323"/>
      <c r="AH16" s="4323"/>
      <c r="AI16" s="4323"/>
      <c r="AJ16" s="4323"/>
      <c r="AK16" s="4323"/>
      <c r="AL16" s="4323">
        <v>2622</v>
      </c>
      <c r="AM16" s="4323"/>
      <c r="AN16" s="4323"/>
      <c r="AO16" s="4323"/>
      <c r="AP16" s="4323"/>
      <c r="AQ16" s="4323"/>
      <c r="AR16" s="4323"/>
      <c r="AS16" s="4482">
        <v>1422</v>
      </c>
      <c r="AT16" s="3170"/>
      <c r="AU16" s="3170"/>
      <c r="AV16" s="3170"/>
      <c r="AW16" s="3170"/>
      <c r="AX16" s="3170"/>
      <c r="AY16" s="3619"/>
    </row>
    <row r="17" spans="2:51" ht="24.75" customHeight="1">
      <c r="B17" s="193"/>
      <c r="C17" s="194"/>
      <c r="D17" s="194"/>
      <c r="E17" s="194"/>
      <c r="F17" s="194"/>
      <c r="G17" s="195"/>
      <c r="H17" s="438" t="s">
        <v>44</v>
      </c>
      <c r="I17" s="439"/>
      <c r="J17" s="439"/>
      <c r="K17" s="439"/>
      <c r="L17" s="439"/>
      <c r="M17" s="439"/>
      <c r="N17" s="439"/>
      <c r="O17" s="439"/>
      <c r="P17" s="439"/>
      <c r="Q17" s="443"/>
      <c r="R17" s="443"/>
      <c r="S17" s="443"/>
      <c r="T17" s="443"/>
      <c r="U17" s="443"/>
      <c r="V17" s="443"/>
      <c r="W17" s="443"/>
      <c r="X17" s="1797"/>
      <c r="Y17" s="1797"/>
      <c r="Z17" s="1797"/>
      <c r="AA17" s="1797"/>
      <c r="AB17" s="1797"/>
      <c r="AC17" s="1797"/>
      <c r="AD17" s="1797"/>
      <c r="AE17" s="4483">
        <v>143</v>
      </c>
      <c r="AF17" s="4483"/>
      <c r="AG17" s="4483"/>
      <c r="AH17" s="4483"/>
      <c r="AI17" s="4483"/>
      <c r="AJ17" s="4483"/>
      <c r="AK17" s="4483"/>
      <c r="AL17" s="2069"/>
      <c r="AM17" s="2069"/>
      <c r="AN17" s="2069"/>
      <c r="AO17" s="2069"/>
      <c r="AP17" s="2069"/>
      <c r="AQ17" s="2069"/>
      <c r="AR17" s="2069"/>
      <c r="AS17" s="2341"/>
      <c r="AT17" s="2069"/>
      <c r="AU17" s="2069"/>
      <c r="AV17" s="2069"/>
      <c r="AW17" s="2069"/>
      <c r="AX17" s="2069"/>
      <c r="AY17" s="3110"/>
    </row>
    <row r="18" spans="2:51" ht="24.75" customHeight="1">
      <c r="B18" s="494"/>
      <c r="C18" s="495"/>
      <c r="D18" s="495"/>
      <c r="E18" s="495"/>
      <c r="F18" s="495"/>
      <c r="G18" s="496"/>
      <c r="H18" s="438" t="s">
        <v>45</v>
      </c>
      <c r="I18" s="439"/>
      <c r="J18" s="439"/>
      <c r="K18" s="439"/>
      <c r="L18" s="439"/>
      <c r="M18" s="439"/>
      <c r="N18" s="439"/>
      <c r="O18" s="439"/>
      <c r="P18" s="439"/>
      <c r="Q18" s="1871"/>
      <c r="R18" s="1871"/>
      <c r="S18" s="1871"/>
      <c r="T18" s="1871"/>
      <c r="U18" s="1871"/>
      <c r="V18" s="1871"/>
      <c r="W18" s="1871"/>
      <c r="X18" s="1871"/>
      <c r="Y18" s="1871"/>
      <c r="Z18" s="1871"/>
      <c r="AA18" s="1871"/>
      <c r="AB18" s="1871"/>
      <c r="AC18" s="1871"/>
      <c r="AD18" s="1871"/>
      <c r="AE18" s="4484">
        <f>AE17/AE16</f>
        <v>0.6470588235294118</v>
      </c>
      <c r="AF18" s="4484"/>
      <c r="AG18" s="4484"/>
      <c r="AH18" s="4484"/>
      <c r="AI18" s="4484"/>
      <c r="AJ18" s="4484"/>
      <c r="AK18" s="4484"/>
      <c r="AL18" s="2069"/>
      <c r="AM18" s="2069"/>
      <c r="AN18" s="2069"/>
      <c r="AO18" s="2069"/>
      <c r="AP18" s="2069"/>
      <c r="AQ18" s="2069"/>
      <c r="AR18" s="2069"/>
      <c r="AS18" s="2341"/>
      <c r="AT18" s="2069"/>
      <c r="AU18" s="2069"/>
      <c r="AV18" s="2069"/>
      <c r="AW18" s="2069"/>
      <c r="AX18" s="2069"/>
      <c r="AY18" s="3110"/>
    </row>
    <row r="19" spans="2:51" ht="31.75" customHeight="1">
      <c r="B19" s="762" t="s">
        <v>46</v>
      </c>
      <c r="C19" s="763"/>
      <c r="D19" s="763"/>
      <c r="E19" s="763"/>
      <c r="F19" s="763"/>
      <c r="G19" s="764"/>
      <c r="H19" s="387" t="s">
        <v>47</v>
      </c>
      <c r="I19" s="388"/>
      <c r="J19" s="388"/>
      <c r="K19" s="388"/>
      <c r="L19" s="388"/>
      <c r="M19" s="388"/>
      <c r="N19" s="388"/>
      <c r="O19" s="388"/>
      <c r="P19" s="388"/>
      <c r="Q19" s="388"/>
      <c r="R19" s="388"/>
      <c r="S19" s="388"/>
      <c r="T19" s="388"/>
      <c r="U19" s="388"/>
      <c r="V19" s="388"/>
      <c r="W19" s="388"/>
      <c r="X19" s="388"/>
      <c r="Y19" s="389"/>
      <c r="Z19" s="390"/>
      <c r="AA19" s="391"/>
      <c r="AB19" s="392"/>
      <c r="AC19" s="393" t="s">
        <v>48</v>
      </c>
      <c r="AD19" s="388"/>
      <c r="AE19" s="389"/>
      <c r="AF19" s="394" t="s">
        <v>334</v>
      </c>
      <c r="AG19" s="394"/>
      <c r="AH19" s="394"/>
      <c r="AI19" s="394"/>
      <c r="AJ19" s="394"/>
      <c r="AK19" s="394" t="s">
        <v>335</v>
      </c>
      <c r="AL19" s="394"/>
      <c r="AM19" s="394"/>
      <c r="AN19" s="394"/>
      <c r="AO19" s="394"/>
      <c r="AP19" s="394" t="s">
        <v>336</v>
      </c>
      <c r="AQ19" s="394"/>
      <c r="AR19" s="394"/>
      <c r="AS19" s="394"/>
      <c r="AT19" s="394"/>
      <c r="AU19" s="2083" t="s">
        <v>873</v>
      </c>
      <c r="AV19" s="2082"/>
      <c r="AW19" s="2082"/>
      <c r="AX19" s="2082"/>
      <c r="AY19" s="2084"/>
    </row>
    <row r="20" spans="2:51" ht="32.25" customHeight="1">
      <c r="B20" s="765"/>
      <c r="C20" s="763"/>
      <c r="D20" s="763"/>
      <c r="E20" s="763"/>
      <c r="F20" s="763"/>
      <c r="G20" s="764"/>
      <c r="H20" s="4485" t="s">
        <v>1838</v>
      </c>
      <c r="I20" s="748"/>
      <c r="J20" s="748"/>
      <c r="K20" s="748"/>
      <c r="L20" s="748"/>
      <c r="M20" s="748"/>
      <c r="N20" s="748"/>
      <c r="O20" s="748"/>
      <c r="P20" s="748"/>
      <c r="Q20" s="748"/>
      <c r="R20" s="748"/>
      <c r="S20" s="748"/>
      <c r="T20" s="748"/>
      <c r="U20" s="748"/>
      <c r="V20" s="748"/>
      <c r="W20" s="748"/>
      <c r="X20" s="748"/>
      <c r="Y20" s="749"/>
      <c r="Z20" s="416" t="s">
        <v>51</v>
      </c>
      <c r="AA20" s="417"/>
      <c r="AB20" s="418"/>
      <c r="AC20" s="1066" t="s">
        <v>345</v>
      </c>
      <c r="AD20" s="419"/>
      <c r="AE20" s="419"/>
      <c r="AF20" s="431" t="s">
        <v>466</v>
      </c>
      <c r="AG20" s="432"/>
      <c r="AH20" s="432"/>
      <c r="AI20" s="432"/>
      <c r="AJ20" s="432"/>
      <c r="AK20" s="3483" t="s">
        <v>466</v>
      </c>
      <c r="AL20" s="3484"/>
      <c r="AM20" s="3484"/>
      <c r="AN20" s="3484"/>
      <c r="AO20" s="3484"/>
      <c r="AP20" s="3484">
        <v>0.871</v>
      </c>
      <c r="AQ20" s="3484"/>
      <c r="AR20" s="3484"/>
      <c r="AS20" s="3484"/>
      <c r="AT20" s="3484"/>
      <c r="AU20" s="4486">
        <v>0.75</v>
      </c>
      <c r="AV20" s="2092"/>
      <c r="AW20" s="2092"/>
      <c r="AX20" s="2092"/>
      <c r="AY20" s="2100"/>
    </row>
    <row r="21" spans="2:51" ht="32.25" customHeight="1">
      <c r="B21" s="766"/>
      <c r="C21" s="767"/>
      <c r="D21" s="767"/>
      <c r="E21" s="767"/>
      <c r="F21" s="767"/>
      <c r="G21" s="768"/>
      <c r="H21" s="750"/>
      <c r="I21" s="751"/>
      <c r="J21" s="751"/>
      <c r="K21" s="751"/>
      <c r="L21" s="751"/>
      <c r="M21" s="751"/>
      <c r="N21" s="751"/>
      <c r="O21" s="751"/>
      <c r="P21" s="751"/>
      <c r="Q21" s="751"/>
      <c r="R21" s="751"/>
      <c r="S21" s="751"/>
      <c r="T21" s="751"/>
      <c r="U21" s="751"/>
      <c r="V21" s="751"/>
      <c r="W21" s="751"/>
      <c r="X21" s="751"/>
      <c r="Y21" s="752"/>
      <c r="Z21" s="393" t="s">
        <v>56</v>
      </c>
      <c r="AA21" s="388"/>
      <c r="AB21" s="389"/>
      <c r="AC21" s="377" t="s">
        <v>345</v>
      </c>
      <c r="AD21" s="377"/>
      <c r="AE21" s="377"/>
      <c r="AF21" s="420" t="s">
        <v>466</v>
      </c>
      <c r="AG21" s="421"/>
      <c r="AH21" s="421"/>
      <c r="AI21" s="421"/>
      <c r="AJ21" s="421"/>
      <c r="AK21" s="3489" t="s">
        <v>466</v>
      </c>
      <c r="AL21" s="3490"/>
      <c r="AM21" s="3490"/>
      <c r="AN21" s="3490"/>
      <c r="AO21" s="3490"/>
      <c r="AP21" s="3490">
        <f>AP20/70%</f>
        <v>1.2442857142857144</v>
      </c>
      <c r="AQ21" s="3490"/>
      <c r="AR21" s="3490"/>
      <c r="AS21" s="3490"/>
      <c r="AT21" s="3490"/>
      <c r="AU21" s="422"/>
      <c r="AV21" s="422"/>
      <c r="AW21" s="422"/>
      <c r="AX21" s="422"/>
      <c r="AY21" s="423"/>
    </row>
    <row r="22" spans="2:51" ht="31.75" customHeight="1">
      <c r="B22" s="362" t="s">
        <v>62</v>
      </c>
      <c r="C22" s="363"/>
      <c r="D22" s="363"/>
      <c r="E22" s="363"/>
      <c r="F22" s="363"/>
      <c r="G22" s="364"/>
      <c r="H22" s="387" t="s">
        <v>63</v>
      </c>
      <c r="I22" s="388"/>
      <c r="J22" s="388"/>
      <c r="K22" s="388"/>
      <c r="L22" s="388"/>
      <c r="M22" s="388"/>
      <c r="N22" s="388"/>
      <c r="O22" s="388"/>
      <c r="P22" s="388"/>
      <c r="Q22" s="388"/>
      <c r="R22" s="388"/>
      <c r="S22" s="388"/>
      <c r="T22" s="388"/>
      <c r="U22" s="388"/>
      <c r="V22" s="388"/>
      <c r="W22" s="388"/>
      <c r="X22" s="388"/>
      <c r="Y22" s="389"/>
      <c r="Z22" s="390"/>
      <c r="AA22" s="391"/>
      <c r="AB22" s="392"/>
      <c r="AC22" s="393" t="s">
        <v>48</v>
      </c>
      <c r="AD22" s="388"/>
      <c r="AE22" s="389"/>
      <c r="AF22" s="394" t="s">
        <v>334</v>
      </c>
      <c r="AG22" s="394"/>
      <c r="AH22" s="394"/>
      <c r="AI22" s="394"/>
      <c r="AJ22" s="394"/>
      <c r="AK22" s="394" t="s">
        <v>335</v>
      </c>
      <c r="AL22" s="394"/>
      <c r="AM22" s="394"/>
      <c r="AN22" s="394"/>
      <c r="AO22" s="394"/>
      <c r="AP22" s="394" t="s">
        <v>336</v>
      </c>
      <c r="AQ22" s="394"/>
      <c r="AR22" s="394"/>
      <c r="AS22" s="394"/>
      <c r="AT22" s="394"/>
      <c r="AU22" s="395" t="s">
        <v>64</v>
      </c>
      <c r="AV22" s="396"/>
      <c r="AW22" s="396"/>
      <c r="AX22" s="396"/>
      <c r="AY22" s="397"/>
    </row>
    <row r="23" spans="2:51" ht="39.950000000000003" customHeight="1">
      <c r="B23" s="199"/>
      <c r="C23" s="200"/>
      <c r="D23" s="200"/>
      <c r="E23" s="200"/>
      <c r="F23" s="200"/>
      <c r="G23" s="201"/>
      <c r="H23" s="425" t="s">
        <v>1839</v>
      </c>
      <c r="I23" s="426"/>
      <c r="J23" s="426"/>
      <c r="K23" s="426"/>
      <c r="L23" s="426"/>
      <c r="M23" s="426"/>
      <c r="N23" s="426"/>
      <c r="O23" s="426"/>
      <c r="P23" s="426"/>
      <c r="Q23" s="426"/>
      <c r="R23" s="426"/>
      <c r="S23" s="426"/>
      <c r="T23" s="426"/>
      <c r="U23" s="426"/>
      <c r="V23" s="426"/>
      <c r="W23" s="426"/>
      <c r="X23" s="426"/>
      <c r="Y23" s="427"/>
      <c r="Z23" s="401" t="s">
        <v>233</v>
      </c>
      <c r="AA23" s="402"/>
      <c r="AB23" s="403"/>
      <c r="AC23" s="1198" t="s">
        <v>1304</v>
      </c>
      <c r="AD23" s="408"/>
      <c r="AE23" s="409"/>
      <c r="AF23" s="4487" t="s">
        <v>472</v>
      </c>
      <c r="AG23" s="4488"/>
      <c r="AH23" s="4488"/>
      <c r="AI23" s="4488"/>
      <c r="AJ23" s="4488"/>
      <c r="AK23" s="4487" t="s">
        <v>472</v>
      </c>
      <c r="AL23" s="4488"/>
      <c r="AM23" s="4488"/>
      <c r="AN23" s="4488"/>
      <c r="AO23" s="4488"/>
      <c r="AP23" s="4488">
        <v>10721</v>
      </c>
      <c r="AQ23" s="4488"/>
      <c r="AR23" s="4488"/>
      <c r="AS23" s="4488"/>
      <c r="AT23" s="4488"/>
      <c r="AU23" s="4489" t="s">
        <v>472</v>
      </c>
      <c r="AV23" s="4489"/>
      <c r="AW23" s="4489"/>
      <c r="AX23" s="4489"/>
      <c r="AY23" s="4490"/>
    </row>
    <row r="24" spans="2:51" ht="26.85" customHeight="1">
      <c r="B24" s="233"/>
      <c r="C24" s="225"/>
      <c r="D24" s="225"/>
      <c r="E24" s="225"/>
      <c r="F24" s="225"/>
      <c r="G24" s="365"/>
      <c r="H24" s="428"/>
      <c r="I24" s="429"/>
      <c r="J24" s="429"/>
      <c r="K24" s="429"/>
      <c r="L24" s="429"/>
      <c r="M24" s="429"/>
      <c r="N24" s="429"/>
      <c r="O24" s="429"/>
      <c r="P24" s="429"/>
      <c r="Q24" s="429"/>
      <c r="R24" s="429"/>
      <c r="S24" s="429"/>
      <c r="T24" s="429"/>
      <c r="U24" s="429"/>
      <c r="V24" s="429"/>
      <c r="W24" s="429"/>
      <c r="X24" s="429"/>
      <c r="Y24" s="430"/>
      <c r="Z24" s="404"/>
      <c r="AA24" s="405"/>
      <c r="AB24" s="406"/>
      <c r="AC24" s="410"/>
      <c r="AD24" s="411"/>
      <c r="AE24" s="412"/>
      <c r="AF24" s="382" t="s">
        <v>472</v>
      </c>
      <c r="AG24" s="206"/>
      <c r="AH24" s="206"/>
      <c r="AI24" s="206"/>
      <c r="AJ24" s="381"/>
      <c r="AK24" s="4491" t="s">
        <v>472</v>
      </c>
      <c r="AL24" s="4492"/>
      <c r="AM24" s="4492"/>
      <c r="AN24" s="4492"/>
      <c r="AO24" s="4493"/>
      <c r="AP24" s="4494" t="s">
        <v>472</v>
      </c>
      <c r="AQ24" s="4495"/>
      <c r="AR24" s="4495"/>
      <c r="AS24" s="4495"/>
      <c r="AT24" s="4496"/>
      <c r="AU24" s="4497">
        <f>50*20*12</f>
        <v>12000</v>
      </c>
      <c r="AV24" s="4495"/>
      <c r="AW24" s="4495"/>
      <c r="AX24" s="4495"/>
      <c r="AY24" s="4498"/>
    </row>
    <row r="25" spans="2:51" ht="88.55" customHeight="1">
      <c r="B25" s="362" t="s">
        <v>70</v>
      </c>
      <c r="C25" s="743"/>
      <c r="D25" s="743"/>
      <c r="E25" s="743"/>
      <c r="F25" s="743"/>
      <c r="G25" s="743"/>
      <c r="H25" s="3151" t="s">
        <v>1840</v>
      </c>
      <c r="I25" s="3152"/>
      <c r="J25" s="3152"/>
      <c r="K25" s="3152"/>
      <c r="L25" s="3152"/>
      <c r="M25" s="3152"/>
      <c r="N25" s="3152"/>
      <c r="O25" s="3152"/>
      <c r="P25" s="3152"/>
      <c r="Q25" s="3152"/>
      <c r="R25" s="3152"/>
      <c r="S25" s="3152"/>
      <c r="T25" s="3152"/>
      <c r="U25" s="3152"/>
      <c r="V25" s="3152"/>
      <c r="W25" s="3152"/>
      <c r="X25" s="3152"/>
      <c r="Y25" s="3152"/>
      <c r="Z25" s="368" t="s">
        <v>72</v>
      </c>
      <c r="AA25" s="369"/>
      <c r="AB25" s="370"/>
      <c r="AC25" s="4499" t="s">
        <v>1841</v>
      </c>
      <c r="AD25" s="4500"/>
      <c r="AE25" s="4500"/>
      <c r="AF25" s="4500"/>
      <c r="AG25" s="4500"/>
      <c r="AH25" s="4500"/>
      <c r="AI25" s="4500"/>
      <c r="AJ25" s="4500"/>
      <c r="AK25" s="4500"/>
      <c r="AL25" s="4500"/>
      <c r="AM25" s="4500"/>
      <c r="AN25" s="4500"/>
      <c r="AO25" s="4500"/>
      <c r="AP25" s="4500"/>
      <c r="AQ25" s="4500"/>
      <c r="AR25" s="4500"/>
      <c r="AS25" s="4500"/>
      <c r="AT25" s="4500"/>
      <c r="AU25" s="4500"/>
      <c r="AV25" s="4500"/>
      <c r="AW25" s="4500"/>
      <c r="AX25" s="4500"/>
      <c r="AY25" s="4501"/>
    </row>
    <row r="26" spans="2:51" ht="23.1" customHeight="1">
      <c r="B26" s="341" t="s">
        <v>241</v>
      </c>
      <c r="C26" s="342"/>
      <c r="D26" s="909" t="s">
        <v>77</v>
      </c>
      <c r="E26" s="910"/>
      <c r="F26" s="910"/>
      <c r="G26" s="910"/>
      <c r="H26" s="910"/>
      <c r="I26" s="910"/>
      <c r="J26" s="910"/>
      <c r="K26" s="910"/>
      <c r="L26" s="911"/>
      <c r="M26" s="912" t="s">
        <v>78</v>
      </c>
      <c r="N26" s="912"/>
      <c r="O26" s="912"/>
      <c r="P26" s="912"/>
      <c r="Q26" s="912"/>
      <c r="R26" s="912"/>
      <c r="S26" s="913" t="s">
        <v>338</v>
      </c>
      <c r="T26" s="913"/>
      <c r="U26" s="913"/>
      <c r="V26" s="913"/>
      <c r="W26" s="913"/>
      <c r="X26" s="913"/>
      <c r="Y26" s="914" t="s">
        <v>79</v>
      </c>
      <c r="Z26" s="910"/>
      <c r="AA26" s="910"/>
      <c r="AB26" s="910"/>
      <c r="AC26" s="910"/>
      <c r="AD26" s="910"/>
      <c r="AE26" s="910"/>
      <c r="AF26" s="910"/>
      <c r="AG26" s="910"/>
      <c r="AH26" s="910"/>
      <c r="AI26" s="910"/>
      <c r="AJ26" s="910"/>
      <c r="AK26" s="910"/>
      <c r="AL26" s="910"/>
      <c r="AM26" s="910"/>
      <c r="AN26" s="910"/>
      <c r="AO26" s="910"/>
      <c r="AP26" s="910"/>
      <c r="AQ26" s="910"/>
      <c r="AR26" s="910"/>
      <c r="AS26" s="910"/>
      <c r="AT26" s="910"/>
      <c r="AU26" s="910"/>
      <c r="AV26" s="910"/>
      <c r="AW26" s="910"/>
      <c r="AX26" s="910"/>
      <c r="AY26" s="915"/>
    </row>
    <row r="27" spans="2:51" ht="23.1" customHeight="1">
      <c r="B27" s="343"/>
      <c r="C27" s="344"/>
      <c r="D27" s="4502" t="s">
        <v>1842</v>
      </c>
      <c r="E27" s="4503"/>
      <c r="F27" s="4503"/>
      <c r="G27" s="4503"/>
      <c r="H27" s="4503"/>
      <c r="I27" s="4503"/>
      <c r="J27" s="4503"/>
      <c r="K27" s="4503"/>
      <c r="L27" s="4504"/>
      <c r="M27" s="4505">
        <v>1042</v>
      </c>
      <c r="N27" s="4505"/>
      <c r="O27" s="4505"/>
      <c r="P27" s="4505"/>
      <c r="Q27" s="4505"/>
      <c r="R27" s="4505"/>
      <c r="S27" s="2163">
        <v>543</v>
      </c>
      <c r="T27" s="3223"/>
      <c r="U27" s="3223"/>
      <c r="V27" s="3223"/>
      <c r="W27" s="3223"/>
      <c r="X27" s="4506"/>
      <c r="Y27" s="4507" t="s">
        <v>1843</v>
      </c>
      <c r="Z27" s="4500"/>
      <c r="AA27" s="4500"/>
      <c r="AB27" s="4500"/>
      <c r="AC27" s="4500"/>
      <c r="AD27" s="4500"/>
      <c r="AE27" s="4500"/>
      <c r="AF27" s="4500"/>
      <c r="AG27" s="4500"/>
      <c r="AH27" s="4500"/>
      <c r="AI27" s="4500"/>
      <c r="AJ27" s="4500"/>
      <c r="AK27" s="4500"/>
      <c r="AL27" s="4500"/>
      <c r="AM27" s="4500"/>
      <c r="AN27" s="4500"/>
      <c r="AO27" s="4500"/>
      <c r="AP27" s="4500"/>
      <c r="AQ27" s="4500"/>
      <c r="AR27" s="4500"/>
      <c r="AS27" s="4500"/>
      <c r="AT27" s="4500"/>
      <c r="AU27" s="4500"/>
      <c r="AV27" s="4500"/>
      <c r="AW27" s="4500"/>
      <c r="AX27" s="4500"/>
      <c r="AY27" s="4501"/>
    </row>
    <row r="28" spans="2:51" ht="23.1" customHeight="1">
      <c r="B28" s="343"/>
      <c r="C28" s="344"/>
      <c r="D28" s="4508" t="s">
        <v>1844</v>
      </c>
      <c r="E28" s="4509"/>
      <c r="F28" s="4509"/>
      <c r="G28" s="4509"/>
      <c r="H28" s="4509"/>
      <c r="I28" s="4509"/>
      <c r="J28" s="4509"/>
      <c r="K28" s="4509"/>
      <c r="L28" s="4510"/>
      <c r="M28" s="4511">
        <v>1042</v>
      </c>
      <c r="N28" s="4511"/>
      <c r="O28" s="4511"/>
      <c r="P28" s="4511"/>
      <c r="Q28" s="4511"/>
      <c r="R28" s="4511"/>
      <c r="S28" s="4512">
        <v>548</v>
      </c>
      <c r="T28" s="4512"/>
      <c r="U28" s="4512"/>
      <c r="V28" s="4512"/>
      <c r="W28" s="4512"/>
      <c r="X28" s="4512"/>
      <c r="Y28" s="4513" t="s">
        <v>1843</v>
      </c>
      <c r="Z28" s="4514"/>
      <c r="AA28" s="4514"/>
      <c r="AB28" s="4514"/>
      <c r="AC28" s="4514"/>
      <c r="AD28" s="4514"/>
      <c r="AE28" s="4514"/>
      <c r="AF28" s="4514"/>
      <c r="AG28" s="4514"/>
      <c r="AH28" s="4514"/>
      <c r="AI28" s="4514"/>
      <c r="AJ28" s="4514"/>
      <c r="AK28" s="4514"/>
      <c r="AL28" s="4514"/>
      <c r="AM28" s="4514"/>
      <c r="AN28" s="4514"/>
      <c r="AO28" s="4514"/>
      <c r="AP28" s="4514"/>
      <c r="AQ28" s="4514"/>
      <c r="AR28" s="4514"/>
      <c r="AS28" s="4514"/>
      <c r="AT28" s="4514"/>
      <c r="AU28" s="4514"/>
      <c r="AV28" s="4514"/>
      <c r="AW28" s="4514"/>
      <c r="AX28" s="4514"/>
      <c r="AY28" s="4515"/>
    </row>
    <row r="29" spans="2:51" ht="23.1" customHeight="1">
      <c r="B29" s="343"/>
      <c r="C29" s="344"/>
      <c r="D29" s="4508" t="s">
        <v>1845</v>
      </c>
      <c r="E29" s="4509"/>
      <c r="F29" s="4509"/>
      <c r="G29" s="4509"/>
      <c r="H29" s="4509"/>
      <c r="I29" s="4509"/>
      <c r="J29" s="4509"/>
      <c r="K29" s="4509"/>
      <c r="L29" s="4510"/>
      <c r="M29" s="4511">
        <v>5</v>
      </c>
      <c r="N29" s="4511"/>
      <c r="O29" s="4511"/>
      <c r="P29" s="4511"/>
      <c r="Q29" s="4511"/>
      <c r="R29" s="4511"/>
      <c r="S29" s="4512">
        <v>8</v>
      </c>
      <c r="T29" s="4512"/>
      <c r="U29" s="4512"/>
      <c r="V29" s="4512"/>
      <c r="W29" s="4512"/>
      <c r="X29" s="4512"/>
      <c r="Y29" s="4513" t="s">
        <v>1846</v>
      </c>
      <c r="Z29" s="4514"/>
      <c r="AA29" s="4514"/>
      <c r="AB29" s="4514"/>
      <c r="AC29" s="4514"/>
      <c r="AD29" s="4514"/>
      <c r="AE29" s="4514"/>
      <c r="AF29" s="4514"/>
      <c r="AG29" s="4514"/>
      <c r="AH29" s="4514"/>
      <c r="AI29" s="4514"/>
      <c r="AJ29" s="4514"/>
      <c r="AK29" s="4514"/>
      <c r="AL29" s="4514"/>
      <c r="AM29" s="4514"/>
      <c r="AN29" s="4514"/>
      <c r="AO29" s="4514"/>
      <c r="AP29" s="4514"/>
      <c r="AQ29" s="4514"/>
      <c r="AR29" s="4514"/>
      <c r="AS29" s="4514"/>
      <c r="AT29" s="4514"/>
      <c r="AU29" s="4514"/>
      <c r="AV29" s="4514"/>
      <c r="AW29" s="4514"/>
      <c r="AX29" s="4514"/>
      <c r="AY29" s="4515"/>
    </row>
    <row r="30" spans="2:51" ht="23.1" customHeight="1">
      <c r="B30" s="343"/>
      <c r="C30" s="344"/>
      <c r="D30" s="4508" t="s">
        <v>1847</v>
      </c>
      <c r="E30" s="4509"/>
      <c r="F30" s="4509"/>
      <c r="G30" s="4509"/>
      <c r="H30" s="4509"/>
      <c r="I30" s="4509"/>
      <c r="J30" s="4509"/>
      <c r="K30" s="4509"/>
      <c r="L30" s="4510"/>
      <c r="M30" s="4511">
        <v>5</v>
      </c>
      <c r="N30" s="4511"/>
      <c r="O30" s="4511"/>
      <c r="P30" s="4511"/>
      <c r="Q30" s="4511"/>
      <c r="R30" s="4511"/>
      <c r="S30" s="4512">
        <v>8</v>
      </c>
      <c r="T30" s="4512"/>
      <c r="U30" s="4512"/>
      <c r="V30" s="4512"/>
      <c r="W30" s="4512"/>
      <c r="X30" s="4512"/>
      <c r="Y30" s="4513" t="s">
        <v>1846</v>
      </c>
      <c r="Z30" s="4514"/>
      <c r="AA30" s="4514"/>
      <c r="AB30" s="4514"/>
      <c r="AC30" s="4514"/>
      <c r="AD30" s="4514"/>
      <c r="AE30" s="4514"/>
      <c r="AF30" s="4514"/>
      <c r="AG30" s="4514"/>
      <c r="AH30" s="4514"/>
      <c r="AI30" s="4514"/>
      <c r="AJ30" s="4514"/>
      <c r="AK30" s="4514"/>
      <c r="AL30" s="4514"/>
      <c r="AM30" s="4514"/>
      <c r="AN30" s="4514"/>
      <c r="AO30" s="4514"/>
      <c r="AP30" s="4514"/>
      <c r="AQ30" s="4514"/>
      <c r="AR30" s="4514"/>
      <c r="AS30" s="4514"/>
      <c r="AT30" s="4514"/>
      <c r="AU30" s="4514"/>
      <c r="AV30" s="4514"/>
      <c r="AW30" s="4514"/>
      <c r="AX30" s="4514"/>
      <c r="AY30" s="4515"/>
    </row>
    <row r="31" spans="2:51" ht="23.1" customHeight="1">
      <c r="B31" s="343"/>
      <c r="C31" s="344"/>
      <c r="D31" s="4508" t="s">
        <v>1848</v>
      </c>
      <c r="E31" s="4509"/>
      <c r="F31" s="4509"/>
      <c r="G31" s="4509"/>
      <c r="H31" s="4509"/>
      <c r="I31" s="4509"/>
      <c r="J31" s="4509"/>
      <c r="K31" s="4509"/>
      <c r="L31" s="4510"/>
      <c r="M31" s="4511">
        <v>258</v>
      </c>
      <c r="N31" s="4511"/>
      <c r="O31" s="4511"/>
      <c r="P31" s="4511"/>
      <c r="Q31" s="4511"/>
      <c r="R31" s="4511"/>
      <c r="S31" s="4512">
        <v>157</v>
      </c>
      <c r="T31" s="4512"/>
      <c r="U31" s="4512"/>
      <c r="V31" s="4512"/>
      <c r="W31" s="4512"/>
      <c r="X31" s="4512"/>
      <c r="Y31" s="4513" t="s">
        <v>1843</v>
      </c>
      <c r="Z31" s="4514"/>
      <c r="AA31" s="4514"/>
      <c r="AB31" s="4514"/>
      <c r="AC31" s="4514"/>
      <c r="AD31" s="4514"/>
      <c r="AE31" s="4514"/>
      <c r="AF31" s="4514"/>
      <c r="AG31" s="4514"/>
      <c r="AH31" s="4514"/>
      <c r="AI31" s="4514"/>
      <c r="AJ31" s="4514"/>
      <c r="AK31" s="4514"/>
      <c r="AL31" s="4514"/>
      <c r="AM31" s="4514"/>
      <c r="AN31" s="4514"/>
      <c r="AO31" s="4514"/>
      <c r="AP31" s="4514"/>
      <c r="AQ31" s="4514"/>
      <c r="AR31" s="4514"/>
      <c r="AS31" s="4514"/>
      <c r="AT31" s="4514"/>
      <c r="AU31" s="4514"/>
      <c r="AV31" s="4514"/>
      <c r="AW31" s="4514"/>
      <c r="AX31" s="4514"/>
      <c r="AY31" s="4515"/>
    </row>
    <row r="32" spans="2:51" ht="23.1" customHeight="1">
      <c r="B32" s="343"/>
      <c r="C32" s="344"/>
      <c r="D32" s="4508" t="s">
        <v>1849</v>
      </c>
      <c r="E32" s="4509"/>
      <c r="F32" s="4509"/>
      <c r="G32" s="4509"/>
      <c r="H32" s="4509"/>
      <c r="I32" s="4509"/>
      <c r="J32" s="4509"/>
      <c r="K32" s="4509"/>
      <c r="L32" s="4510"/>
      <c r="M32" s="4511">
        <v>258</v>
      </c>
      <c r="N32" s="4511"/>
      <c r="O32" s="4511"/>
      <c r="P32" s="4511"/>
      <c r="Q32" s="4511"/>
      <c r="R32" s="4511"/>
      <c r="S32" s="4512">
        <v>158</v>
      </c>
      <c r="T32" s="4512"/>
      <c r="U32" s="4512"/>
      <c r="V32" s="4512"/>
      <c r="W32" s="4512"/>
      <c r="X32" s="4512"/>
      <c r="Y32" s="4513" t="s">
        <v>1843</v>
      </c>
      <c r="Z32" s="4514"/>
      <c r="AA32" s="4514"/>
      <c r="AB32" s="4514"/>
      <c r="AC32" s="4514"/>
      <c r="AD32" s="4514"/>
      <c r="AE32" s="4514"/>
      <c r="AF32" s="4514"/>
      <c r="AG32" s="4514"/>
      <c r="AH32" s="4514"/>
      <c r="AI32" s="4514"/>
      <c r="AJ32" s="4514"/>
      <c r="AK32" s="4514"/>
      <c r="AL32" s="4514"/>
      <c r="AM32" s="4514"/>
      <c r="AN32" s="4514"/>
      <c r="AO32" s="4514"/>
      <c r="AP32" s="4514"/>
      <c r="AQ32" s="4514"/>
      <c r="AR32" s="4514"/>
      <c r="AS32" s="4514"/>
      <c r="AT32" s="4514"/>
      <c r="AU32" s="4514"/>
      <c r="AV32" s="4514"/>
      <c r="AW32" s="4514"/>
      <c r="AX32" s="4514"/>
      <c r="AY32" s="4515"/>
    </row>
    <row r="33" spans="1:51" ht="23.1" customHeight="1">
      <c r="B33" s="343"/>
      <c r="C33" s="344"/>
      <c r="D33" s="4516" t="s">
        <v>1850</v>
      </c>
      <c r="E33" s="4517"/>
      <c r="F33" s="4517"/>
      <c r="G33" s="4517"/>
      <c r="H33" s="4517"/>
      <c r="I33" s="4517"/>
      <c r="J33" s="4517"/>
      <c r="K33" s="4517"/>
      <c r="L33" s="4518"/>
      <c r="M33" s="4511">
        <v>6</v>
      </c>
      <c r="N33" s="4511"/>
      <c r="O33" s="4511"/>
      <c r="P33" s="4511"/>
      <c r="Q33" s="4511"/>
      <c r="R33" s="4511"/>
      <c r="S33" s="4512">
        <v>0</v>
      </c>
      <c r="T33" s="4512"/>
      <c r="U33" s="4512"/>
      <c r="V33" s="4512"/>
      <c r="W33" s="4512"/>
      <c r="X33" s="4512"/>
      <c r="Y33" s="4513" t="s">
        <v>1851</v>
      </c>
      <c r="Z33" s="4514"/>
      <c r="AA33" s="4514"/>
      <c r="AB33" s="4514"/>
      <c r="AC33" s="4514"/>
      <c r="AD33" s="4514"/>
      <c r="AE33" s="4514"/>
      <c r="AF33" s="4514"/>
      <c r="AG33" s="4514"/>
      <c r="AH33" s="4514"/>
      <c r="AI33" s="4514"/>
      <c r="AJ33" s="4514"/>
      <c r="AK33" s="4514"/>
      <c r="AL33" s="4514"/>
      <c r="AM33" s="4514"/>
      <c r="AN33" s="4514"/>
      <c r="AO33" s="4514"/>
      <c r="AP33" s="4514"/>
      <c r="AQ33" s="4514"/>
      <c r="AR33" s="4514"/>
      <c r="AS33" s="4514"/>
      <c r="AT33" s="4514"/>
      <c r="AU33" s="4514"/>
      <c r="AV33" s="4514"/>
      <c r="AW33" s="4514"/>
      <c r="AX33" s="4514"/>
      <c r="AY33" s="4515"/>
    </row>
    <row r="34" spans="1:51" ht="23.1" customHeight="1">
      <c r="B34" s="343"/>
      <c r="C34" s="344"/>
      <c r="D34" s="4516" t="s">
        <v>1852</v>
      </c>
      <c r="E34" s="4517"/>
      <c r="F34" s="4517"/>
      <c r="G34" s="4517"/>
      <c r="H34" s="4517"/>
      <c r="I34" s="4517"/>
      <c r="J34" s="4517"/>
      <c r="K34" s="4517"/>
      <c r="L34" s="4518"/>
      <c r="M34" s="4519">
        <v>6</v>
      </c>
      <c r="N34" s="4519"/>
      <c r="O34" s="4519"/>
      <c r="P34" s="4519"/>
      <c r="Q34" s="4519"/>
      <c r="R34" s="4519"/>
      <c r="S34" s="4520">
        <v>0</v>
      </c>
      <c r="T34" s="4520"/>
      <c r="U34" s="4520"/>
      <c r="V34" s="4520"/>
      <c r="W34" s="4520"/>
      <c r="X34" s="4520"/>
      <c r="Y34" s="4513" t="s">
        <v>1851</v>
      </c>
      <c r="Z34" s="4514"/>
      <c r="AA34" s="4514"/>
      <c r="AB34" s="4514"/>
      <c r="AC34" s="4514"/>
      <c r="AD34" s="4514"/>
      <c r="AE34" s="4514"/>
      <c r="AF34" s="4514"/>
      <c r="AG34" s="4514"/>
      <c r="AH34" s="4514"/>
      <c r="AI34" s="4514"/>
      <c r="AJ34" s="4514"/>
      <c r="AK34" s="4514"/>
      <c r="AL34" s="4514"/>
      <c r="AM34" s="4514"/>
      <c r="AN34" s="4514"/>
      <c r="AO34" s="4514"/>
      <c r="AP34" s="4514"/>
      <c r="AQ34" s="4514"/>
      <c r="AR34" s="4514"/>
      <c r="AS34" s="4514"/>
      <c r="AT34" s="4514"/>
      <c r="AU34" s="4514"/>
      <c r="AV34" s="4514"/>
      <c r="AW34" s="4514"/>
      <c r="AX34" s="4514"/>
      <c r="AY34" s="4515"/>
    </row>
    <row r="35" spans="1:51" ht="23.1" customHeight="1">
      <c r="B35" s="345"/>
      <c r="C35" s="346"/>
      <c r="D35" s="330" t="s">
        <v>42</v>
      </c>
      <c r="E35" s="331"/>
      <c r="F35" s="331"/>
      <c r="G35" s="331"/>
      <c r="H35" s="331"/>
      <c r="I35" s="331"/>
      <c r="J35" s="331"/>
      <c r="K35" s="331"/>
      <c r="L35" s="332"/>
      <c r="M35" s="4521">
        <f>SUM(M27:R34)</f>
        <v>2622</v>
      </c>
      <c r="N35" s="4522"/>
      <c r="O35" s="4522"/>
      <c r="P35" s="4522"/>
      <c r="Q35" s="4522"/>
      <c r="R35" s="4523"/>
      <c r="S35" s="4524">
        <f>SUM(S27:X34)</f>
        <v>1422</v>
      </c>
      <c r="T35" s="2372"/>
      <c r="U35" s="2372"/>
      <c r="V35" s="2372"/>
      <c r="W35" s="2372"/>
      <c r="X35" s="2373"/>
      <c r="Y35" s="4525"/>
      <c r="Z35" s="4526"/>
      <c r="AA35" s="4526"/>
      <c r="AB35" s="4526"/>
      <c r="AC35" s="4526"/>
      <c r="AD35" s="4526"/>
      <c r="AE35" s="4526"/>
      <c r="AF35" s="4526"/>
      <c r="AG35" s="4526"/>
      <c r="AH35" s="4526"/>
      <c r="AI35" s="4526"/>
      <c r="AJ35" s="4526"/>
      <c r="AK35" s="4526"/>
      <c r="AL35" s="4526"/>
      <c r="AM35" s="4526"/>
      <c r="AN35" s="4526"/>
      <c r="AO35" s="4526"/>
      <c r="AP35" s="4526"/>
      <c r="AQ35" s="4526"/>
      <c r="AR35" s="4526"/>
      <c r="AS35" s="4526"/>
      <c r="AT35" s="4526"/>
      <c r="AU35" s="4526"/>
      <c r="AV35" s="4526"/>
      <c r="AW35" s="4526"/>
      <c r="AX35" s="4526"/>
      <c r="AY35" s="4527"/>
    </row>
    <row r="36" spans="1:51" ht="2.95" customHeight="1">
      <c r="A36" s="4"/>
      <c r="B36" s="5"/>
      <c r="C36" s="5"/>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row>
    <row r="37" spans="1:51" ht="2.95" customHeight="1" thickBot="1">
      <c r="A37" s="4"/>
      <c r="B37" s="7"/>
      <c r="C37" s="7"/>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row>
    <row r="38" spans="1:51" ht="20.95" hidden="1" customHeight="1">
      <c r="B38" s="306" t="s">
        <v>85</v>
      </c>
      <c r="C38" s="307"/>
      <c r="D38" s="224" t="s">
        <v>86</v>
      </c>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6"/>
    </row>
    <row r="39" spans="1:51" ht="203.25" hidden="1" customHeight="1">
      <c r="B39" s="306"/>
      <c r="C39" s="307"/>
      <c r="D39" s="310" t="s">
        <v>87</v>
      </c>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311"/>
      <c r="AE39" s="311"/>
      <c r="AF39" s="311"/>
      <c r="AG39" s="311"/>
      <c r="AH39" s="311"/>
      <c r="AI39" s="311"/>
      <c r="AJ39" s="311"/>
      <c r="AK39" s="311"/>
      <c r="AL39" s="311"/>
      <c r="AM39" s="311"/>
      <c r="AN39" s="311"/>
      <c r="AO39" s="311"/>
      <c r="AP39" s="311"/>
      <c r="AQ39" s="311"/>
      <c r="AR39" s="311"/>
      <c r="AS39" s="311"/>
      <c r="AT39" s="311"/>
      <c r="AU39" s="311"/>
      <c r="AV39" s="311"/>
      <c r="AW39" s="311"/>
      <c r="AX39" s="311"/>
      <c r="AY39" s="312"/>
    </row>
    <row r="40" spans="1:51" ht="20.3" hidden="1" customHeight="1">
      <c r="B40" s="306"/>
      <c r="C40" s="307"/>
      <c r="D40" s="313" t="s">
        <v>88</v>
      </c>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5"/>
    </row>
    <row r="41" spans="1:51" ht="100.5" hidden="1" customHeight="1" thickBot="1">
      <c r="B41" s="308"/>
      <c r="C41" s="309"/>
      <c r="D41" s="316"/>
      <c r="E41" s="317"/>
      <c r="F41" s="317"/>
      <c r="G41" s="317"/>
      <c r="H41" s="317"/>
      <c r="I41" s="317"/>
      <c r="J41" s="317"/>
      <c r="K41" s="317"/>
      <c r="L41" s="317"/>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317"/>
      <c r="AN41" s="317"/>
      <c r="AO41" s="317"/>
      <c r="AP41" s="317"/>
      <c r="AQ41" s="317"/>
      <c r="AR41" s="317"/>
      <c r="AS41" s="317"/>
      <c r="AT41" s="317"/>
      <c r="AU41" s="317"/>
      <c r="AV41" s="317"/>
      <c r="AW41" s="317"/>
      <c r="AX41" s="317"/>
      <c r="AY41" s="318"/>
    </row>
    <row r="42" spans="1:51" ht="20.95" hidden="1" customHeight="1">
      <c r="A42" s="9"/>
      <c r="B42" s="10"/>
      <c r="C42" s="11"/>
      <c r="D42" s="319" t="s">
        <v>89</v>
      </c>
      <c r="E42" s="320"/>
      <c r="F42" s="320"/>
      <c r="G42" s="320"/>
      <c r="H42" s="320"/>
      <c r="I42" s="320"/>
      <c r="J42" s="320"/>
      <c r="K42" s="320"/>
      <c r="L42" s="320"/>
      <c r="M42" s="320"/>
      <c r="N42" s="320"/>
      <c r="O42" s="320"/>
      <c r="P42" s="320"/>
      <c r="Q42" s="320"/>
      <c r="R42" s="320"/>
      <c r="S42" s="320"/>
      <c r="T42" s="320"/>
      <c r="U42" s="320"/>
      <c r="V42" s="320"/>
      <c r="W42" s="320"/>
      <c r="X42" s="320"/>
      <c r="Y42" s="320"/>
      <c r="Z42" s="320"/>
      <c r="AA42" s="320"/>
      <c r="AB42" s="320"/>
      <c r="AC42" s="320"/>
      <c r="AD42" s="320"/>
      <c r="AE42" s="320"/>
      <c r="AF42" s="320"/>
      <c r="AG42" s="320"/>
      <c r="AH42" s="320"/>
      <c r="AI42" s="320"/>
      <c r="AJ42" s="320"/>
      <c r="AK42" s="320"/>
      <c r="AL42" s="320"/>
      <c r="AM42" s="320"/>
      <c r="AN42" s="320"/>
      <c r="AO42" s="320"/>
      <c r="AP42" s="320"/>
      <c r="AQ42" s="320"/>
      <c r="AR42" s="320"/>
      <c r="AS42" s="320"/>
      <c r="AT42" s="320"/>
      <c r="AU42" s="320"/>
      <c r="AV42" s="320"/>
      <c r="AW42" s="320"/>
      <c r="AX42" s="320"/>
      <c r="AY42" s="321"/>
    </row>
    <row r="43" spans="1:51" ht="136" hidden="1" customHeight="1">
      <c r="A43" s="9"/>
      <c r="B43" s="12"/>
      <c r="C43" s="13"/>
      <c r="D43" s="293"/>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5"/>
    </row>
    <row r="44" spans="1:51" ht="20.95" customHeight="1">
      <c r="A44" s="9"/>
      <c r="B44" s="944" t="s">
        <v>90</v>
      </c>
      <c r="C44" s="945"/>
      <c r="D44" s="945"/>
      <c r="E44" s="945"/>
      <c r="F44" s="945"/>
      <c r="G44" s="945"/>
      <c r="H44" s="945"/>
      <c r="I44" s="945"/>
      <c r="J44" s="945"/>
      <c r="K44" s="945"/>
      <c r="L44" s="945"/>
      <c r="M44" s="945"/>
      <c r="N44" s="945"/>
      <c r="O44" s="945"/>
      <c r="P44" s="945"/>
      <c r="Q44" s="945"/>
      <c r="R44" s="945"/>
      <c r="S44" s="945"/>
      <c r="T44" s="945"/>
      <c r="U44" s="945"/>
      <c r="V44" s="945"/>
      <c r="W44" s="945"/>
      <c r="X44" s="945"/>
      <c r="Y44" s="945"/>
      <c r="Z44" s="945"/>
      <c r="AA44" s="945"/>
      <c r="AB44" s="945"/>
      <c r="AC44" s="945"/>
      <c r="AD44" s="945"/>
      <c r="AE44" s="945"/>
      <c r="AF44" s="945"/>
      <c r="AG44" s="945"/>
      <c r="AH44" s="945"/>
      <c r="AI44" s="945"/>
      <c r="AJ44" s="945"/>
      <c r="AK44" s="945"/>
      <c r="AL44" s="945"/>
      <c r="AM44" s="945"/>
      <c r="AN44" s="945"/>
      <c r="AO44" s="945"/>
      <c r="AP44" s="945"/>
      <c r="AQ44" s="945"/>
      <c r="AR44" s="945"/>
      <c r="AS44" s="945"/>
      <c r="AT44" s="945"/>
      <c r="AU44" s="945"/>
      <c r="AV44" s="945"/>
      <c r="AW44" s="945"/>
      <c r="AX44" s="945"/>
      <c r="AY44" s="946"/>
    </row>
    <row r="45" spans="1:51" ht="20.95" customHeight="1">
      <c r="A45" s="9"/>
      <c r="B45" s="12"/>
      <c r="C45" s="13"/>
      <c r="D45" s="299" t="s">
        <v>91</v>
      </c>
      <c r="E45" s="300"/>
      <c r="F45" s="300"/>
      <c r="G45" s="300"/>
      <c r="H45" s="301" t="s">
        <v>92</v>
      </c>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c r="AF45" s="300"/>
      <c r="AG45" s="302"/>
      <c r="AH45" s="301" t="s">
        <v>93</v>
      </c>
      <c r="AI45" s="300"/>
      <c r="AJ45" s="300"/>
      <c r="AK45" s="300"/>
      <c r="AL45" s="300"/>
      <c r="AM45" s="300"/>
      <c r="AN45" s="300"/>
      <c r="AO45" s="300"/>
      <c r="AP45" s="300"/>
      <c r="AQ45" s="300"/>
      <c r="AR45" s="300"/>
      <c r="AS45" s="300"/>
      <c r="AT45" s="300"/>
      <c r="AU45" s="300"/>
      <c r="AV45" s="300"/>
      <c r="AW45" s="300"/>
      <c r="AX45" s="300"/>
      <c r="AY45" s="303"/>
    </row>
    <row r="46" spans="1:51" ht="54.85" customHeight="1">
      <c r="A46" s="9"/>
      <c r="B46" s="255" t="s">
        <v>94</v>
      </c>
      <c r="C46" s="256"/>
      <c r="D46" s="4528" t="s">
        <v>1853</v>
      </c>
      <c r="E46" s="3223"/>
      <c r="F46" s="3223"/>
      <c r="G46" s="4506"/>
      <c r="H46" s="2163" t="s">
        <v>96</v>
      </c>
      <c r="I46" s="3223"/>
      <c r="J46" s="3223"/>
      <c r="K46" s="3223"/>
      <c r="L46" s="3223"/>
      <c r="M46" s="3223"/>
      <c r="N46" s="3223"/>
      <c r="O46" s="3223"/>
      <c r="P46" s="3223"/>
      <c r="Q46" s="3223"/>
      <c r="R46" s="3223"/>
      <c r="S46" s="3223"/>
      <c r="T46" s="3223"/>
      <c r="U46" s="3223"/>
      <c r="V46" s="3223"/>
      <c r="W46" s="3223"/>
      <c r="X46" s="3223"/>
      <c r="Y46" s="3223"/>
      <c r="Z46" s="3223"/>
      <c r="AA46" s="3223"/>
      <c r="AB46" s="3223"/>
      <c r="AC46" s="3223"/>
      <c r="AD46" s="3223"/>
      <c r="AE46" s="3223"/>
      <c r="AF46" s="3223"/>
      <c r="AG46" s="4506"/>
      <c r="AH46" s="4529" t="s">
        <v>1854</v>
      </c>
      <c r="AI46" s="4530"/>
      <c r="AJ46" s="4530"/>
      <c r="AK46" s="4530"/>
      <c r="AL46" s="4530"/>
      <c r="AM46" s="4530"/>
      <c r="AN46" s="4530"/>
      <c r="AO46" s="4530"/>
      <c r="AP46" s="4530"/>
      <c r="AQ46" s="4530"/>
      <c r="AR46" s="4530"/>
      <c r="AS46" s="4530"/>
      <c r="AT46" s="4530"/>
      <c r="AU46" s="4530"/>
      <c r="AV46" s="4530"/>
      <c r="AW46" s="4530"/>
      <c r="AX46" s="4530"/>
      <c r="AY46" s="4531"/>
    </row>
    <row r="47" spans="1:51" ht="42.05" customHeight="1">
      <c r="A47" s="9"/>
      <c r="B47" s="257"/>
      <c r="C47" s="258"/>
      <c r="D47" s="2977" t="s">
        <v>1853</v>
      </c>
      <c r="E47" s="3225"/>
      <c r="F47" s="3225"/>
      <c r="G47" s="4532"/>
      <c r="H47" s="2169" t="s">
        <v>267</v>
      </c>
      <c r="I47" s="4533"/>
      <c r="J47" s="4533"/>
      <c r="K47" s="4533"/>
      <c r="L47" s="4533"/>
      <c r="M47" s="4533"/>
      <c r="N47" s="4533"/>
      <c r="O47" s="4533"/>
      <c r="P47" s="4533"/>
      <c r="Q47" s="4533"/>
      <c r="R47" s="4533"/>
      <c r="S47" s="4533"/>
      <c r="T47" s="4533"/>
      <c r="U47" s="4533"/>
      <c r="V47" s="4533"/>
      <c r="W47" s="4533"/>
      <c r="X47" s="4533"/>
      <c r="Y47" s="4533"/>
      <c r="Z47" s="4533"/>
      <c r="AA47" s="4533"/>
      <c r="AB47" s="4533"/>
      <c r="AC47" s="4533"/>
      <c r="AD47" s="4533"/>
      <c r="AE47" s="4533"/>
      <c r="AF47" s="4533"/>
      <c r="AG47" s="4534"/>
      <c r="AH47" s="4535" t="s">
        <v>1855</v>
      </c>
      <c r="AI47" s="4536"/>
      <c r="AJ47" s="4536"/>
      <c r="AK47" s="4536"/>
      <c r="AL47" s="4536"/>
      <c r="AM47" s="4536"/>
      <c r="AN47" s="4536"/>
      <c r="AO47" s="4536"/>
      <c r="AP47" s="4536"/>
      <c r="AQ47" s="4536"/>
      <c r="AR47" s="4536"/>
      <c r="AS47" s="4536"/>
      <c r="AT47" s="4536"/>
      <c r="AU47" s="4536"/>
      <c r="AV47" s="4536"/>
      <c r="AW47" s="4536"/>
      <c r="AX47" s="4536"/>
      <c r="AY47" s="4537"/>
    </row>
    <row r="48" spans="1:51" ht="47.3" customHeight="1">
      <c r="A48" s="9"/>
      <c r="B48" s="259"/>
      <c r="C48" s="260"/>
      <c r="D48" s="1333" t="s">
        <v>1853</v>
      </c>
      <c r="E48" s="1334"/>
      <c r="F48" s="1334"/>
      <c r="G48" s="1335"/>
      <c r="H48" s="2175" t="s">
        <v>1856</v>
      </c>
      <c r="I48" s="4538"/>
      <c r="J48" s="4538"/>
      <c r="K48" s="4538"/>
      <c r="L48" s="4538"/>
      <c r="M48" s="4538"/>
      <c r="N48" s="4538"/>
      <c r="O48" s="4538"/>
      <c r="P48" s="4538"/>
      <c r="Q48" s="4538"/>
      <c r="R48" s="4538"/>
      <c r="S48" s="4538"/>
      <c r="T48" s="4538"/>
      <c r="U48" s="4538"/>
      <c r="V48" s="4538"/>
      <c r="W48" s="4538"/>
      <c r="X48" s="4538"/>
      <c r="Y48" s="4538"/>
      <c r="Z48" s="4538"/>
      <c r="AA48" s="4538"/>
      <c r="AB48" s="4538"/>
      <c r="AC48" s="4538"/>
      <c r="AD48" s="4538"/>
      <c r="AE48" s="4538"/>
      <c r="AF48" s="4538"/>
      <c r="AG48" s="4539"/>
      <c r="AH48" s="4540" t="s">
        <v>1857</v>
      </c>
      <c r="AI48" s="4541"/>
      <c r="AJ48" s="4541"/>
      <c r="AK48" s="4541"/>
      <c r="AL48" s="4541"/>
      <c r="AM48" s="4541"/>
      <c r="AN48" s="4541"/>
      <c r="AO48" s="4541"/>
      <c r="AP48" s="4541"/>
      <c r="AQ48" s="4541"/>
      <c r="AR48" s="4541"/>
      <c r="AS48" s="4541"/>
      <c r="AT48" s="4541"/>
      <c r="AU48" s="4541"/>
      <c r="AV48" s="4541"/>
      <c r="AW48" s="4541"/>
      <c r="AX48" s="4541"/>
      <c r="AY48" s="4542"/>
    </row>
    <row r="49" spans="1:51" ht="26.2" customHeight="1">
      <c r="A49" s="9"/>
      <c r="B49" s="257" t="s">
        <v>102</v>
      </c>
      <c r="C49" s="258"/>
      <c r="D49" s="2315" t="s">
        <v>1707</v>
      </c>
      <c r="E49" s="2316"/>
      <c r="F49" s="2316"/>
      <c r="G49" s="2317"/>
      <c r="H49" s="2163" t="s">
        <v>103</v>
      </c>
      <c r="I49" s="3223"/>
      <c r="J49" s="3223"/>
      <c r="K49" s="3223"/>
      <c r="L49" s="3223"/>
      <c r="M49" s="3223"/>
      <c r="N49" s="3223"/>
      <c r="O49" s="3223"/>
      <c r="P49" s="3223"/>
      <c r="Q49" s="3223"/>
      <c r="R49" s="3223"/>
      <c r="S49" s="3223"/>
      <c r="T49" s="3223"/>
      <c r="U49" s="3223"/>
      <c r="V49" s="3223"/>
      <c r="W49" s="3223"/>
      <c r="X49" s="3223"/>
      <c r="Y49" s="3223"/>
      <c r="Z49" s="3223"/>
      <c r="AA49" s="3223"/>
      <c r="AB49" s="3223"/>
      <c r="AC49" s="3223"/>
      <c r="AD49" s="3223"/>
      <c r="AE49" s="3223"/>
      <c r="AF49" s="3223"/>
      <c r="AG49" s="4506"/>
      <c r="AH49" s="4529"/>
      <c r="AI49" s="4530"/>
      <c r="AJ49" s="4530"/>
      <c r="AK49" s="4530"/>
      <c r="AL49" s="4530"/>
      <c r="AM49" s="4530"/>
      <c r="AN49" s="4530"/>
      <c r="AO49" s="4530"/>
      <c r="AP49" s="4530"/>
      <c r="AQ49" s="4530"/>
      <c r="AR49" s="4530"/>
      <c r="AS49" s="4530"/>
      <c r="AT49" s="4530"/>
      <c r="AU49" s="4530"/>
      <c r="AV49" s="4530"/>
      <c r="AW49" s="4530"/>
      <c r="AX49" s="4530"/>
      <c r="AY49" s="4531"/>
    </row>
    <row r="50" spans="1:51" ht="40.6" customHeight="1">
      <c r="A50" s="9"/>
      <c r="B50" s="257"/>
      <c r="C50" s="258"/>
      <c r="D50" s="2324" t="s">
        <v>1853</v>
      </c>
      <c r="E50" s="2325"/>
      <c r="F50" s="2325"/>
      <c r="G50" s="2326"/>
      <c r="H50" s="2184" t="s">
        <v>1858</v>
      </c>
      <c r="I50" s="3225"/>
      <c r="J50" s="3225"/>
      <c r="K50" s="3225"/>
      <c r="L50" s="3225"/>
      <c r="M50" s="3225"/>
      <c r="N50" s="3225"/>
      <c r="O50" s="3225"/>
      <c r="P50" s="3225"/>
      <c r="Q50" s="3225"/>
      <c r="R50" s="3225"/>
      <c r="S50" s="3225"/>
      <c r="T50" s="3225"/>
      <c r="U50" s="3225"/>
      <c r="V50" s="3225"/>
      <c r="W50" s="3225"/>
      <c r="X50" s="3225"/>
      <c r="Y50" s="3225"/>
      <c r="Z50" s="3225"/>
      <c r="AA50" s="3225"/>
      <c r="AB50" s="3225"/>
      <c r="AC50" s="3225"/>
      <c r="AD50" s="3225"/>
      <c r="AE50" s="3225"/>
      <c r="AF50" s="3225"/>
      <c r="AG50" s="4532"/>
      <c r="AH50" s="4535" t="s">
        <v>1859</v>
      </c>
      <c r="AI50" s="4536"/>
      <c r="AJ50" s="4536"/>
      <c r="AK50" s="4536"/>
      <c r="AL50" s="4536"/>
      <c r="AM50" s="4536"/>
      <c r="AN50" s="4536"/>
      <c r="AO50" s="4536"/>
      <c r="AP50" s="4536"/>
      <c r="AQ50" s="4536"/>
      <c r="AR50" s="4536"/>
      <c r="AS50" s="4536"/>
      <c r="AT50" s="4536"/>
      <c r="AU50" s="4536"/>
      <c r="AV50" s="4536"/>
      <c r="AW50" s="4536"/>
      <c r="AX50" s="4536"/>
      <c r="AY50" s="4537"/>
    </row>
    <row r="51" spans="1:51" ht="26.2" customHeight="1">
      <c r="A51" s="9"/>
      <c r="B51" s="257"/>
      <c r="C51" s="258"/>
      <c r="D51" s="2324" t="s">
        <v>1707</v>
      </c>
      <c r="E51" s="2325"/>
      <c r="F51" s="2325"/>
      <c r="G51" s="2326"/>
      <c r="H51" s="2184" t="s">
        <v>106</v>
      </c>
      <c r="I51" s="3225"/>
      <c r="J51" s="3225"/>
      <c r="K51" s="3225"/>
      <c r="L51" s="3225"/>
      <c r="M51" s="3225"/>
      <c r="N51" s="3225"/>
      <c r="O51" s="3225"/>
      <c r="P51" s="3225"/>
      <c r="Q51" s="3225"/>
      <c r="R51" s="3225"/>
      <c r="S51" s="3225"/>
      <c r="T51" s="3225"/>
      <c r="U51" s="3225"/>
      <c r="V51" s="3225"/>
      <c r="W51" s="3225"/>
      <c r="X51" s="3225"/>
      <c r="Y51" s="3225"/>
      <c r="Z51" s="3225"/>
      <c r="AA51" s="3225"/>
      <c r="AB51" s="3225"/>
      <c r="AC51" s="3225"/>
      <c r="AD51" s="3225"/>
      <c r="AE51" s="3225"/>
      <c r="AF51" s="3225"/>
      <c r="AG51" s="4532"/>
      <c r="AH51" s="4535"/>
      <c r="AI51" s="4536"/>
      <c r="AJ51" s="4536"/>
      <c r="AK51" s="4536"/>
      <c r="AL51" s="4536"/>
      <c r="AM51" s="4536"/>
      <c r="AN51" s="4536"/>
      <c r="AO51" s="4536"/>
      <c r="AP51" s="4536"/>
      <c r="AQ51" s="4536"/>
      <c r="AR51" s="4536"/>
      <c r="AS51" s="4536"/>
      <c r="AT51" s="4536"/>
      <c r="AU51" s="4536"/>
      <c r="AV51" s="4536"/>
      <c r="AW51" s="4536"/>
      <c r="AX51" s="4536"/>
      <c r="AY51" s="4537"/>
    </row>
    <row r="52" spans="1:51" ht="26.2" customHeight="1">
      <c r="A52" s="9"/>
      <c r="B52" s="257"/>
      <c r="C52" s="258"/>
      <c r="D52" s="2324" t="s">
        <v>1707</v>
      </c>
      <c r="E52" s="2325"/>
      <c r="F52" s="2325"/>
      <c r="G52" s="2326"/>
      <c r="H52" s="2184" t="s">
        <v>107</v>
      </c>
      <c r="I52" s="3225"/>
      <c r="J52" s="3225"/>
      <c r="K52" s="3225"/>
      <c r="L52" s="3225"/>
      <c r="M52" s="3225"/>
      <c r="N52" s="3225"/>
      <c r="O52" s="3225"/>
      <c r="P52" s="3225"/>
      <c r="Q52" s="3225"/>
      <c r="R52" s="3225"/>
      <c r="S52" s="3225"/>
      <c r="T52" s="3225"/>
      <c r="U52" s="3225"/>
      <c r="V52" s="3225"/>
      <c r="W52" s="3225"/>
      <c r="X52" s="3225"/>
      <c r="Y52" s="3225"/>
      <c r="Z52" s="3225"/>
      <c r="AA52" s="3225"/>
      <c r="AB52" s="3225"/>
      <c r="AC52" s="3225"/>
      <c r="AD52" s="3225"/>
      <c r="AE52" s="3225"/>
      <c r="AF52" s="3225"/>
      <c r="AG52" s="4532"/>
      <c r="AH52" s="4535"/>
      <c r="AI52" s="4536"/>
      <c r="AJ52" s="4536"/>
      <c r="AK52" s="4536"/>
      <c r="AL52" s="4536"/>
      <c r="AM52" s="4536"/>
      <c r="AN52" s="4536"/>
      <c r="AO52" s="4536"/>
      <c r="AP52" s="4536"/>
      <c r="AQ52" s="4536"/>
      <c r="AR52" s="4536"/>
      <c r="AS52" s="4536"/>
      <c r="AT52" s="4536"/>
      <c r="AU52" s="4536"/>
      <c r="AV52" s="4536"/>
      <c r="AW52" s="4536"/>
      <c r="AX52" s="4536"/>
      <c r="AY52" s="4537"/>
    </row>
    <row r="53" spans="1:51" ht="33.049999999999997" customHeight="1">
      <c r="A53" s="9"/>
      <c r="B53" s="259"/>
      <c r="C53" s="260"/>
      <c r="D53" s="2324" t="s">
        <v>1853</v>
      </c>
      <c r="E53" s="2325"/>
      <c r="F53" s="2325"/>
      <c r="G53" s="2326"/>
      <c r="H53" s="2175" t="s">
        <v>108</v>
      </c>
      <c r="I53" s="4538"/>
      <c r="J53" s="4538"/>
      <c r="K53" s="4538"/>
      <c r="L53" s="4538"/>
      <c r="M53" s="4538"/>
      <c r="N53" s="4538"/>
      <c r="O53" s="4538"/>
      <c r="P53" s="4538"/>
      <c r="Q53" s="4538"/>
      <c r="R53" s="4538"/>
      <c r="S53" s="4538"/>
      <c r="T53" s="4538"/>
      <c r="U53" s="4538"/>
      <c r="V53" s="4538"/>
      <c r="W53" s="4538"/>
      <c r="X53" s="4538"/>
      <c r="Y53" s="4538"/>
      <c r="Z53" s="4538"/>
      <c r="AA53" s="4538"/>
      <c r="AB53" s="4538"/>
      <c r="AC53" s="4538"/>
      <c r="AD53" s="4538"/>
      <c r="AE53" s="4538"/>
      <c r="AF53" s="4538"/>
      <c r="AG53" s="4539"/>
      <c r="AH53" s="4543" t="s">
        <v>1860</v>
      </c>
      <c r="AI53" s="4544"/>
      <c r="AJ53" s="4544"/>
      <c r="AK53" s="4544"/>
      <c r="AL53" s="4544"/>
      <c r="AM53" s="4544"/>
      <c r="AN53" s="4544"/>
      <c r="AO53" s="4544"/>
      <c r="AP53" s="4544"/>
      <c r="AQ53" s="4544"/>
      <c r="AR53" s="4544"/>
      <c r="AS53" s="4544"/>
      <c r="AT53" s="4544"/>
      <c r="AU53" s="4544"/>
      <c r="AV53" s="4544"/>
      <c r="AW53" s="4544"/>
      <c r="AX53" s="4544"/>
      <c r="AY53" s="4545"/>
    </row>
    <row r="54" spans="1:51" ht="44.2" customHeight="1">
      <c r="A54" s="9"/>
      <c r="B54" s="255" t="s">
        <v>109</v>
      </c>
      <c r="C54" s="256"/>
      <c r="D54" s="2315" t="s">
        <v>1853</v>
      </c>
      <c r="E54" s="2316"/>
      <c r="F54" s="2316"/>
      <c r="G54" s="2317"/>
      <c r="H54" s="2163" t="s">
        <v>110</v>
      </c>
      <c r="I54" s="3223"/>
      <c r="J54" s="3223"/>
      <c r="K54" s="3223"/>
      <c r="L54" s="3223"/>
      <c r="M54" s="3223"/>
      <c r="N54" s="3223"/>
      <c r="O54" s="3223"/>
      <c r="P54" s="3223"/>
      <c r="Q54" s="3223"/>
      <c r="R54" s="3223"/>
      <c r="S54" s="3223"/>
      <c r="T54" s="3223"/>
      <c r="U54" s="3223"/>
      <c r="V54" s="3223"/>
      <c r="W54" s="3223"/>
      <c r="X54" s="3223"/>
      <c r="Y54" s="3223"/>
      <c r="Z54" s="3223"/>
      <c r="AA54" s="3223"/>
      <c r="AB54" s="3223"/>
      <c r="AC54" s="3223"/>
      <c r="AD54" s="3223"/>
      <c r="AE54" s="3223"/>
      <c r="AF54" s="3223"/>
      <c r="AG54" s="4506"/>
      <c r="AH54" s="4529" t="s">
        <v>1861</v>
      </c>
      <c r="AI54" s="4530"/>
      <c r="AJ54" s="4530"/>
      <c r="AK54" s="4530"/>
      <c r="AL54" s="4530"/>
      <c r="AM54" s="4530"/>
      <c r="AN54" s="4530"/>
      <c r="AO54" s="4530"/>
      <c r="AP54" s="4530"/>
      <c r="AQ54" s="4530"/>
      <c r="AR54" s="4530"/>
      <c r="AS54" s="4530"/>
      <c r="AT54" s="4530"/>
      <c r="AU54" s="4530"/>
      <c r="AV54" s="4530"/>
      <c r="AW54" s="4530"/>
      <c r="AX54" s="4530"/>
      <c r="AY54" s="4531"/>
    </row>
    <row r="55" spans="1:51" ht="26.2" customHeight="1">
      <c r="A55" s="9"/>
      <c r="B55" s="257"/>
      <c r="C55" s="258"/>
      <c r="D55" s="2324" t="s">
        <v>1853</v>
      </c>
      <c r="E55" s="2325"/>
      <c r="F55" s="2325"/>
      <c r="G55" s="2326"/>
      <c r="H55" s="2184" t="s">
        <v>112</v>
      </c>
      <c r="I55" s="3225"/>
      <c r="J55" s="3225"/>
      <c r="K55" s="3225"/>
      <c r="L55" s="3225"/>
      <c r="M55" s="3225"/>
      <c r="N55" s="3225"/>
      <c r="O55" s="3225"/>
      <c r="P55" s="3225"/>
      <c r="Q55" s="3225"/>
      <c r="R55" s="3225"/>
      <c r="S55" s="3225"/>
      <c r="T55" s="3225"/>
      <c r="U55" s="3225"/>
      <c r="V55" s="3225"/>
      <c r="W55" s="3225"/>
      <c r="X55" s="3225"/>
      <c r="Y55" s="3225"/>
      <c r="Z55" s="3225"/>
      <c r="AA55" s="3225"/>
      <c r="AB55" s="3225"/>
      <c r="AC55" s="3225"/>
      <c r="AD55" s="3225"/>
      <c r="AE55" s="3225"/>
      <c r="AF55" s="3225"/>
      <c r="AG55" s="4532"/>
      <c r="AH55" s="4535" t="s">
        <v>1862</v>
      </c>
      <c r="AI55" s="4536"/>
      <c r="AJ55" s="4536"/>
      <c r="AK55" s="4536"/>
      <c r="AL55" s="4536"/>
      <c r="AM55" s="4536"/>
      <c r="AN55" s="4536"/>
      <c r="AO55" s="4536"/>
      <c r="AP55" s="4536"/>
      <c r="AQ55" s="4536"/>
      <c r="AR55" s="4536"/>
      <c r="AS55" s="4536"/>
      <c r="AT55" s="4536"/>
      <c r="AU55" s="4536"/>
      <c r="AV55" s="4536"/>
      <c r="AW55" s="4536"/>
      <c r="AX55" s="4536"/>
      <c r="AY55" s="4537"/>
    </row>
    <row r="56" spans="1:51" ht="26.2" customHeight="1">
      <c r="A56" s="9"/>
      <c r="B56" s="257"/>
      <c r="C56" s="258"/>
      <c r="D56" s="2324" t="s">
        <v>1707</v>
      </c>
      <c r="E56" s="2325"/>
      <c r="F56" s="2325"/>
      <c r="G56" s="2326"/>
      <c r="H56" s="2184" t="s">
        <v>1863</v>
      </c>
      <c r="I56" s="3225"/>
      <c r="J56" s="3225"/>
      <c r="K56" s="3225"/>
      <c r="L56" s="3225"/>
      <c r="M56" s="3225"/>
      <c r="N56" s="3225"/>
      <c r="O56" s="3225"/>
      <c r="P56" s="3225"/>
      <c r="Q56" s="3225"/>
      <c r="R56" s="3225"/>
      <c r="S56" s="3225"/>
      <c r="T56" s="3225"/>
      <c r="U56" s="3225"/>
      <c r="V56" s="3225"/>
      <c r="W56" s="3225"/>
      <c r="X56" s="3225"/>
      <c r="Y56" s="3225"/>
      <c r="Z56" s="3225"/>
      <c r="AA56" s="3225"/>
      <c r="AB56" s="3225"/>
      <c r="AC56" s="3225"/>
      <c r="AD56" s="3225"/>
      <c r="AE56" s="3225"/>
      <c r="AF56" s="3225"/>
      <c r="AG56" s="4532"/>
      <c r="AH56" s="4535"/>
      <c r="AI56" s="4536"/>
      <c r="AJ56" s="4536"/>
      <c r="AK56" s="4536"/>
      <c r="AL56" s="4536"/>
      <c r="AM56" s="4536"/>
      <c r="AN56" s="4536"/>
      <c r="AO56" s="4536"/>
      <c r="AP56" s="4536"/>
      <c r="AQ56" s="4536"/>
      <c r="AR56" s="4536"/>
      <c r="AS56" s="4536"/>
      <c r="AT56" s="4536"/>
      <c r="AU56" s="4536"/>
      <c r="AV56" s="4536"/>
      <c r="AW56" s="4536"/>
      <c r="AX56" s="4536"/>
      <c r="AY56" s="4537"/>
    </row>
    <row r="57" spans="1:51" ht="26.2" customHeight="1">
      <c r="A57" s="9"/>
      <c r="B57" s="257"/>
      <c r="C57" s="258"/>
      <c r="D57" s="3226" t="s">
        <v>1707</v>
      </c>
      <c r="E57" s="4546"/>
      <c r="F57" s="4546"/>
      <c r="G57" s="4547"/>
      <c r="H57" s="2197" t="s">
        <v>115</v>
      </c>
      <c r="I57" s="4548"/>
      <c r="J57" s="4548"/>
      <c r="K57" s="4548"/>
      <c r="L57" s="4548"/>
      <c r="M57" s="4548"/>
      <c r="N57" s="4548"/>
      <c r="O57" s="4548"/>
      <c r="P57" s="4548"/>
      <c r="Q57" s="4548"/>
      <c r="R57" s="4548"/>
      <c r="S57" s="4548"/>
      <c r="T57" s="4548"/>
      <c r="U57" s="4548"/>
      <c r="V57" s="4548"/>
      <c r="W57" s="4548"/>
      <c r="X57" s="4548"/>
      <c r="Y57" s="4548"/>
      <c r="Z57" s="4548"/>
      <c r="AA57" s="4548"/>
      <c r="AB57" s="4548"/>
      <c r="AC57" s="4548"/>
      <c r="AD57" s="4548"/>
      <c r="AE57" s="4548"/>
      <c r="AF57" s="4548"/>
      <c r="AG57" s="4549"/>
      <c r="AH57" s="4535"/>
      <c r="AI57" s="4536"/>
      <c r="AJ57" s="4536"/>
      <c r="AK57" s="4536"/>
      <c r="AL57" s="4536"/>
      <c r="AM57" s="4536"/>
      <c r="AN57" s="4536"/>
      <c r="AO57" s="4536"/>
      <c r="AP57" s="4536"/>
      <c r="AQ57" s="4536"/>
      <c r="AR57" s="4536"/>
      <c r="AS57" s="4536"/>
      <c r="AT57" s="4536"/>
      <c r="AU57" s="4536"/>
      <c r="AV57" s="4536"/>
      <c r="AW57" s="4536"/>
      <c r="AX57" s="4536"/>
      <c r="AY57" s="4537"/>
    </row>
    <row r="58" spans="1:51" ht="26.2" customHeight="1">
      <c r="A58" s="9"/>
      <c r="B58" s="257"/>
      <c r="C58" s="258"/>
      <c r="D58" s="3229"/>
      <c r="E58" s="4550"/>
      <c r="F58" s="4550"/>
      <c r="G58" s="4551"/>
      <c r="H58" s="4552" t="s">
        <v>117</v>
      </c>
      <c r="I58" s="4553"/>
      <c r="J58" s="4553"/>
      <c r="K58" s="4553"/>
      <c r="L58" s="4553"/>
      <c r="M58" s="4553"/>
      <c r="N58" s="4553"/>
      <c r="O58" s="4553"/>
      <c r="P58" s="4553"/>
      <c r="Q58" s="4553"/>
      <c r="R58" s="4553"/>
      <c r="S58" s="4553"/>
      <c r="T58" s="4553"/>
      <c r="U58" s="4553"/>
      <c r="V58" s="4554"/>
      <c r="W58" s="4554"/>
      <c r="X58" s="4554"/>
      <c r="Y58" s="4554"/>
      <c r="Z58" s="4554"/>
      <c r="AA58" s="4554"/>
      <c r="AB58" s="4554"/>
      <c r="AC58" s="4554"/>
      <c r="AD58" s="4554"/>
      <c r="AE58" s="4554"/>
      <c r="AF58" s="4554"/>
      <c r="AG58" s="4555"/>
      <c r="AH58" s="4535"/>
      <c r="AI58" s="4536"/>
      <c r="AJ58" s="4536"/>
      <c r="AK58" s="4536"/>
      <c r="AL58" s="4536"/>
      <c r="AM58" s="4536"/>
      <c r="AN58" s="4536"/>
      <c r="AO58" s="4536"/>
      <c r="AP58" s="4536"/>
      <c r="AQ58" s="4536"/>
      <c r="AR58" s="4536"/>
      <c r="AS58" s="4536"/>
      <c r="AT58" s="4536"/>
      <c r="AU58" s="4536"/>
      <c r="AV58" s="4536"/>
      <c r="AW58" s="4536"/>
      <c r="AX58" s="4536"/>
      <c r="AY58" s="4537"/>
    </row>
    <row r="59" spans="1:51" ht="26.2" customHeight="1">
      <c r="A59" s="9"/>
      <c r="B59" s="259"/>
      <c r="C59" s="260"/>
      <c r="D59" s="1333" t="s">
        <v>1707</v>
      </c>
      <c r="E59" s="1334"/>
      <c r="F59" s="1334"/>
      <c r="G59" s="1335"/>
      <c r="H59" s="2175" t="s">
        <v>119</v>
      </c>
      <c r="I59" s="4538"/>
      <c r="J59" s="4538"/>
      <c r="K59" s="4538"/>
      <c r="L59" s="4538"/>
      <c r="M59" s="4538"/>
      <c r="N59" s="4538"/>
      <c r="O59" s="4538"/>
      <c r="P59" s="4538"/>
      <c r="Q59" s="4538"/>
      <c r="R59" s="4538"/>
      <c r="S59" s="4538"/>
      <c r="T59" s="4538"/>
      <c r="U59" s="4538"/>
      <c r="V59" s="4538"/>
      <c r="W59" s="4538"/>
      <c r="X59" s="4538"/>
      <c r="Y59" s="4538"/>
      <c r="Z59" s="4538"/>
      <c r="AA59" s="4538"/>
      <c r="AB59" s="4538"/>
      <c r="AC59" s="4538"/>
      <c r="AD59" s="4538"/>
      <c r="AE59" s="4538"/>
      <c r="AF59" s="4538"/>
      <c r="AG59" s="4539"/>
      <c r="AH59" s="4540"/>
      <c r="AI59" s="4541"/>
      <c r="AJ59" s="4541"/>
      <c r="AK59" s="4541"/>
      <c r="AL59" s="4541"/>
      <c r="AM59" s="4541"/>
      <c r="AN59" s="4541"/>
      <c r="AO59" s="4541"/>
      <c r="AP59" s="4541"/>
      <c r="AQ59" s="4541"/>
      <c r="AR59" s="4541"/>
      <c r="AS59" s="4541"/>
      <c r="AT59" s="4541"/>
      <c r="AU59" s="4541"/>
      <c r="AV59" s="4541"/>
      <c r="AW59" s="4541"/>
      <c r="AX59" s="4541"/>
      <c r="AY59" s="4542"/>
    </row>
    <row r="60" spans="1:51" ht="168.75" customHeight="1" thickBot="1">
      <c r="A60" s="9"/>
      <c r="B60" s="250" t="s">
        <v>120</v>
      </c>
      <c r="C60" s="251"/>
      <c r="D60" s="4556" t="s">
        <v>1864</v>
      </c>
      <c r="E60" s="4557"/>
      <c r="F60" s="4557"/>
      <c r="G60" s="4557"/>
      <c r="H60" s="4557"/>
      <c r="I60" s="4557"/>
      <c r="J60" s="4557"/>
      <c r="K60" s="4557"/>
      <c r="L60" s="4557"/>
      <c r="M60" s="4557"/>
      <c r="N60" s="4557"/>
      <c r="O60" s="4557"/>
      <c r="P60" s="4557"/>
      <c r="Q60" s="4557"/>
      <c r="R60" s="4557"/>
      <c r="S60" s="4557"/>
      <c r="T60" s="4557"/>
      <c r="U60" s="4557"/>
      <c r="V60" s="4557"/>
      <c r="W60" s="4557"/>
      <c r="X60" s="4557"/>
      <c r="Y60" s="4557"/>
      <c r="Z60" s="4557"/>
      <c r="AA60" s="4557"/>
      <c r="AB60" s="4557"/>
      <c r="AC60" s="4557"/>
      <c r="AD60" s="4557"/>
      <c r="AE60" s="4557"/>
      <c r="AF60" s="4557"/>
      <c r="AG60" s="4557"/>
      <c r="AH60" s="4557"/>
      <c r="AI60" s="4557"/>
      <c r="AJ60" s="4557"/>
      <c r="AK60" s="4557"/>
      <c r="AL60" s="4557"/>
      <c r="AM60" s="4557"/>
      <c r="AN60" s="4557"/>
      <c r="AO60" s="4557"/>
      <c r="AP60" s="4557"/>
      <c r="AQ60" s="4557"/>
      <c r="AR60" s="4557"/>
      <c r="AS60" s="4557"/>
      <c r="AT60" s="4557"/>
      <c r="AU60" s="4557"/>
      <c r="AV60" s="4557"/>
      <c r="AW60" s="4557"/>
      <c r="AX60" s="4557"/>
      <c r="AY60" s="4558"/>
    </row>
    <row r="61" spans="1:51" ht="20.95" hidden="1" customHeight="1">
      <c r="A61" s="9"/>
      <c r="B61" s="12"/>
      <c r="C61" s="13"/>
      <c r="D61" s="224" t="s">
        <v>122</v>
      </c>
      <c r="E61" s="225"/>
      <c r="F61" s="225"/>
      <c r="G61" s="225"/>
      <c r="H61" s="225"/>
      <c r="I61" s="225"/>
      <c r="J61" s="225"/>
      <c r="K61" s="225"/>
      <c r="L61" s="225"/>
      <c r="M61" s="225"/>
      <c r="N61" s="225"/>
      <c r="O61" s="225"/>
      <c r="P61" s="225"/>
      <c r="Q61" s="225"/>
      <c r="R61" s="225"/>
      <c r="S61" s="225"/>
      <c r="T61" s="225"/>
      <c r="U61" s="225"/>
      <c r="V61" s="225"/>
      <c r="W61" s="225"/>
      <c r="X61" s="225"/>
      <c r="Y61" s="225"/>
      <c r="Z61" s="225"/>
      <c r="AA61" s="225"/>
      <c r="AB61" s="225"/>
      <c r="AC61" s="225"/>
      <c r="AD61" s="225"/>
      <c r="AE61" s="225"/>
      <c r="AF61" s="225"/>
      <c r="AG61" s="225"/>
      <c r="AH61" s="225"/>
      <c r="AI61" s="225"/>
      <c r="AJ61" s="225"/>
      <c r="AK61" s="225"/>
      <c r="AL61" s="225"/>
      <c r="AM61" s="225"/>
      <c r="AN61" s="225"/>
      <c r="AO61" s="225"/>
      <c r="AP61" s="225"/>
      <c r="AQ61" s="225"/>
      <c r="AR61" s="225"/>
      <c r="AS61" s="225"/>
      <c r="AT61" s="225"/>
      <c r="AU61" s="225"/>
      <c r="AV61" s="225"/>
      <c r="AW61" s="225"/>
      <c r="AX61" s="225"/>
      <c r="AY61" s="226"/>
    </row>
    <row r="62" spans="1:51" ht="97.55" hidden="1" customHeight="1">
      <c r="A62" s="9"/>
      <c r="B62" s="12"/>
      <c r="C62" s="13"/>
      <c r="D62" s="227" t="s">
        <v>123</v>
      </c>
      <c r="E62" s="228"/>
      <c r="F62" s="228"/>
      <c r="G62" s="228"/>
      <c r="H62" s="228"/>
      <c r="I62" s="228"/>
      <c r="J62" s="228"/>
      <c r="K62" s="228"/>
      <c r="L62" s="228"/>
      <c r="M62" s="228"/>
      <c r="N62" s="228"/>
      <c r="O62" s="228"/>
      <c r="P62" s="228"/>
      <c r="Q62" s="228"/>
      <c r="R62" s="228"/>
      <c r="S62" s="228"/>
      <c r="T62" s="228"/>
      <c r="U62" s="228"/>
      <c r="V62" s="228"/>
      <c r="W62" s="228"/>
      <c r="X62" s="228"/>
      <c r="Y62" s="228"/>
      <c r="Z62" s="228"/>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9"/>
    </row>
    <row r="63" spans="1:51" ht="119.8" hidden="1" customHeight="1">
      <c r="A63" s="9"/>
      <c r="B63" s="12"/>
      <c r="C63" s="13"/>
      <c r="D63" s="230" t="s">
        <v>124</v>
      </c>
      <c r="E63" s="231"/>
      <c r="F63" s="231"/>
      <c r="G63" s="231"/>
      <c r="H63" s="231"/>
      <c r="I63" s="231"/>
      <c r="J63" s="231"/>
      <c r="K63" s="231"/>
      <c r="L63" s="231"/>
      <c r="M63" s="231"/>
      <c r="N63" s="231"/>
      <c r="O63" s="231"/>
      <c r="P63" s="231"/>
      <c r="Q63" s="231"/>
      <c r="R63" s="231"/>
      <c r="S63" s="231"/>
      <c r="T63" s="231"/>
      <c r="U63" s="231"/>
      <c r="V63" s="231"/>
      <c r="W63" s="231"/>
      <c r="X63" s="231"/>
      <c r="Y63" s="231"/>
      <c r="Z63" s="231"/>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2"/>
    </row>
    <row r="64" spans="1:51" ht="20.95" customHeight="1">
      <c r="A64" s="9"/>
      <c r="B64" s="233" t="s">
        <v>125</v>
      </c>
      <c r="C64" s="225"/>
      <c r="D64" s="225"/>
      <c r="E64" s="225"/>
      <c r="F64" s="225"/>
      <c r="G64" s="225"/>
      <c r="H64" s="225"/>
      <c r="I64" s="225"/>
      <c r="J64" s="225"/>
      <c r="K64" s="225"/>
      <c r="L64" s="225"/>
      <c r="M64" s="225"/>
      <c r="N64" s="225"/>
      <c r="O64" s="225"/>
      <c r="P64" s="225"/>
      <c r="Q64" s="225"/>
      <c r="R64" s="225"/>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6"/>
    </row>
    <row r="65" spans="1:58" ht="115.55" customHeight="1">
      <c r="A65" s="14"/>
      <c r="B65" s="967" t="s">
        <v>276</v>
      </c>
      <c r="C65" s="566"/>
      <c r="D65" s="566"/>
      <c r="E65" s="566"/>
      <c r="F65" s="968"/>
      <c r="G65" s="969" t="s">
        <v>1865</v>
      </c>
      <c r="H65" s="375"/>
      <c r="I65" s="375"/>
      <c r="J65" s="375"/>
      <c r="K65" s="375"/>
      <c r="L65" s="375"/>
      <c r="M65" s="375"/>
      <c r="N65" s="375"/>
      <c r="O65" s="375"/>
      <c r="P65" s="375"/>
      <c r="Q65" s="375"/>
      <c r="R65" s="375"/>
      <c r="S65" s="375"/>
      <c r="T65" s="375"/>
      <c r="U65" s="375"/>
      <c r="V65" s="375"/>
      <c r="W65" s="375"/>
      <c r="X65" s="375"/>
      <c r="Y65" s="375"/>
      <c r="Z65" s="375"/>
      <c r="AA65" s="375"/>
      <c r="AB65" s="375"/>
      <c r="AC65" s="375"/>
      <c r="AD65" s="375"/>
      <c r="AE65" s="375"/>
      <c r="AF65" s="375"/>
      <c r="AG65" s="375"/>
      <c r="AH65" s="375"/>
      <c r="AI65" s="375"/>
      <c r="AJ65" s="375"/>
      <c r="AK65" s="375"/>
      <c r="AL65" s="375"/>
      <c r="AM65" s="375"/>
      <c r="AN65" s="375"/>
      <c r="AO65" s="375"/>
      <c r="AP65" s="375"/>
      <c r="AQ65" s="375"/>
      <c r="AR65" s="375"/>
      <c r="AS65" s="375"/>
      <c r="AT65" s="375"/>
      <c r="AU65" s="375"/>
      <c r="AV65" s="375"/>
      <c r="AW65" s="375"/>
      <c r="AX65" s="375"/>
      <c r="AY65" s="376"/>
    </row>
    <row r="66" spans="1:58" ht="18.350000000000001" customHeight="1">
      <c r="A66" s="14"/>
      <c r="B66" s="208" t="s">
        <v>128</v>
      </c>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09"/>
      <c r="AY66" s="210"/>
    </row>
    <row r="67" spans="1:58" ht="103.6" customHeight="1" thickBot="1">
      <c r="A67" s="14"/>
      <c r="B67" s="1821" t="s">
        <v>1266</v>
      </c>
      <c r="C67" s="1822"/>
      <c r="D67" s="1822"/>
      <c r="E67" s="1822"/>
      <c r="F67" s="1823"/>
      <c r="G67" s="3660" t="s">
        <v>1866</v>
      </c>
      <c r="H67" s="1819"/>
      <c r="I67" s="1819"/>
      <c r="J67" s="1819"/>
      <c r="K67" s="1819"/>
      <c r="L67" s="1819"/>
      <c r="M67" s="1819"/>
      <c r="N67" s="1819"/>
      <c r="O67" s="1819"/>
      <c r="P67" s="1819"/>
      <c r="Q67" s="1819"/>
      <c r="R67" s="1819"/>
      <c r="S67" s="1819"/>
      <c r="T67" s="1819"/>
      <c r="U67" s="1819"/>
      <c r="V67" s="1819"/>
      <c r="W67" s="1819"/>
      <c r="X67" s="1819"/>
      <c r="Y67" s="1819"/>
      <c r="Z67" s="1819"/>
      <c r="AA67" s="1819"/>
      <c r="AB67" s="1819"/>
      <c r="AC67" s="1819"/>
      <c r="AD67" s="1819"/>
      <c r="AE67" s="1819"/>
      <c r="AF67" s="1819"/>
      <c r="AG67" s="1819"/>
      <c r="AH67" s="1819"/>
      <c r="AI67" s="1819"/>
      <c r="AJ67" s="1819"/>
      <c r="AK67" s="1819"/>
      <c r="AL67" s="1819"/>
      <c r="AM67" s="1819"/>
      <c r="AN67" s="1819"/>
      <c r="AO67" s="1819"/>
      <c r="AP67" s="1819"/>
      <c r="AQ67" s="1819"/>
      <c r="AR67" s="1819"/>
      <c r="AS67" s="1819"/>
      <c r="AT67" s="1819"/>
      <c r="AU67" s="1819"/>
      <c r="AV67" s="1819"/>
      <c r="AW67" s="1819"/>
      <c r="AX67" s="1819"/>
      <c r="AY67" s="1820"/>
    </row>
    <row r="68" spans="1:58" ht="19.649999999999999" customHeight="1">
      <c r="A68" s="14"/>
      <c r="B68" s="973" t="s">
        <v>129</v>
      </c>
      <c r="C68" s="974"/>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c r="AL68" s="974"/>
      <c r="AM68" s="974"/>
      <c r="AN68" s="974"/>
      <c r="AO68" s="974"/>
      <c r="AP68" s="974"/>
      <c r="AQ68" s="974"/>
      <c r="AR68" s="974"/>
      <c r="AS68" s="974"/>
      <c r="AT68" s="974"/>
      <c r="AU68" s="974"/>
      <c r="AV68" s="974"/>
      <c r="AW68" s="974"/>
      <c r="AX68" s="974"/>
      <c r="AY68" s="975"/>
    </row>
    <row r="69" spans="1:58" ht="158.4" customHeight="1" thickBot="1">
      <c r="A69" s="14"/>
      <c r="B69" s="4559" t="s">
        <v>1867</v>
      </c>
      <c r="C69" s="4560"/>
      <c r="D69" s="4560"/>
      <c r="E69" s="4560"/>
      <c r="F69" s="4560"/>
      <c r="G69" s="4560"/>
      <c r="H69" s="4560"/>
      <c r="I69" s="4560"/>
      <c r="J69" s="4560"/>
      <c r="K69" s="4560"/>
      <c r="L69" s="4560"/>
      <c r="M69" s="4560"/>
      <c r="N69" s="4560"/>
      <c r="O69" s="4560"/>
      <c r="P69" s="4560"/>
      <c r="Q69" s="4560"/>
      <c r="R69" s="4560"/>
      <c r="S69" s="4560"/>
      <c r="T69" s="4560"/>
      <c r="U69" s="4560"/>
      <c r="V69" s="4560"/>
      <c r="W69" s="4560"/>
      <c r="X69" s="4560"/>
      <c r="Y69" s="4560"/>
      <c r="Z69" s="4560"/>
      <c r="AA69" s="4560"/>
      <c r="AB69" s="4560"/>
      <c r="AC69" s="4560"/>
      <c r="AD69" s="4560"/>
      <c r="AE69" s="4560"/>
      <c r="AF69" s="4560"/>
      <c r="AG69" s="4560"/>
      <c r="AH69" s="4560"/>
      <c r="AI69" s="4560"/>
      <c r="AJ69" s="4560"/>
      <c r="AK69" s="4560"/>
      <c r="AL69" s="4560"/>
      <c r="AM69" s="4560"/>
      <c r="AN69" s="4560"/>
      <c r="AO69" s="4560"/>
      <c r="AP69" s="4560"/>
      <c r="AQ69" s="4560"/>
      <c r="AR69" s="4560"/>
      <c r="AS69" s="4560"/>
      <c r="AT69" s="4560"/>
      <c r="AU69" s="4560"/>
      <c r="AV69" s="4560"/>
      <c r="AW69" s="4560"/>
      <c r="AX69" s="4560"/>
      <c r="AY69" s="4561"/>
      <c r="BF69" s="4562"/>
    </row>
    <row r="70" spans="1:58" ht="19.649999999999999" customHeight="1">
      <c r="A70" s="14"/>
      <c r="B70" s="979" t="s">
        <v>130</v>
      </c>
      <c r="C70" s="980"/>
      <c r="D70" s="980"/>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c r="AH70" s="980"/>
      <c r="AI70" s="980"/>
      <c r="AJ70" s="980"/>
      <c r="AK70" s="980"/>
      <c r="AL70" s="980"/>
      <c r="AM70" s="980"/>
      <c r="AN70" s="980"/>
      <c r="AO70" s="980"/>
      <c r="AP70" s="980"/>
      <c r="AQ70" s="980"/>
      <c r="AR70" s="980"/>
      <c r="AS70" s="980"/>
      <c r="AT70" s="980"/>
      <c r="AU70" s="980"/>
      <c r="AV70" s="980"/>
      <c r="AW70" s="980"/>
      <c r="AX70" s="980"/>
      <c r="AY70" s="981"/>
    </row>
    <row r="71" spans="1:58" ht="20" customHeight="1">
      <c r="A71" s="14"/>
      <c r="B71" s="982" t="s">
        <v>131</v>
      </c>
      <c r="C71" s="983"/>
      <c r="D71" s="983"/>
      <c r="E71" s="983"/>
      <c r="F71" s="983"/>
      <c r="G71" s="983"/>
      <c r="H71" s="983"/>
      <c r="I71" s="983"/>
      <c r="J71" s="983"/>
      <c r="K71" s="983"/>
      <c r="L71" s="984"/>
      <c r="M71" s="184">
        <v>922</v>
      </c>
      <c r="N71" s="185"/>
      <c r="O71" s="185"/>
      <c r="P71" s="185"/>
      <c r="Q71" s="185"/>
      <c r="R71" s="185"/>
      <c r="S71" s="185"/>
      <c r="T71" s="185"/>
      <c r="U71" s="185"/>
      <c r="V71" s="185"/>
      <c r="W71" s="185"/>
      <c r="X71" s="185"/>
      <c r="Y71" s="185"/>
      <c r="Z71" s="185"/>
      <c r="AA71" s="186"/>
      <c r="AB71" s="983" t="s">
        <v>133</v>
      </c>
      <c r="AC71" s="983"/>
      <c r="AD71" s="983"/>
      <c r="AE71" s="983"/>
      <c r="AF71" s="983"/>
      <c r="AG71" s="983"/>
      <c r="AH71" s="983"/>
      <c r="AI71" s="983"/>
      <c r="AJ71" s="983"/>
      <c r="AK71" s="984"/>
      <c r="AL71" s="184" t="s">
        <v>1868</v>
      </c>
      <c r="AM71" s="185"/>
      <c r="AN71" s="185"/>
      <c r="AO71" s="185"/>
      <c r="AP71" s="185"/>
      <c r="AQ71" s="185"/>
      <c r="AR71" s="185"/>
      <c r="AS71" s="185"/>
      <c r="AT71" s="185"/>
      <c r="AU71" s="185"/>
      <c r="AV71" s="185"/>
      <c r="AW71" s="185"/>
      <c r="AX71" s="185"/>
      <c r="AY71" s="633"/>
    </row>
    <row r="72" spans="1:58" ht="2.95" customHeight="1">
      <c r="A72" s="9"/>
      <c r="B72" s="5"/>
      <c r="C72" s="5"/>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row>
    <row r="73" spans="1:58" ht="2.95" customHeight="1" thickBot="1">
      <c r="A73" s="9"/>
      <c r="B73" s="7"/>
      <c r="C73" s="7"/>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row>
    <row r="74" spans="1:58" ht="385.55" customHeight="1">
      <c r="A74" s="14"/>
      <c r="B74" s="190" t="s">
        <v>135</v>
      </c>
      <c r="C74" s="191"/>
      <c r="D74" s="191"/>
      <c r="E74" s="191"/>
      <c r="F74" s="191"/>
      <c r="G74" s="192"/>
      <c r="H74" s="23" t="s">
        <v>282</v>
      </c>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5"/>
    </row>
    <row r="75" spans="1:58" ht="348.9" customHeight="1">
      <c r="B75" s="193"/>
      <c r="C75" s="194"/>
      <c r="D75" s="194"/>
      <c r="E75" s="194"/>
      <c r="F75" s="194"/>
      <c r="G75" s="195"/>
      <c r="H75" s="26"/>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8"/>
    </row>
    <row r="76" spans="1:58" ht="324" customHeight="1" thickBot="1">
      <c r="B76" s="193"/>
      <c r="C76" s="194"/>
      <c r="D76" s="194"/>
      <c r="E76" s="194"/>
      <c r="F76" s="194"/>
      <c r="G76" s="195"/>
      <c r="H76" s="26"/>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8"/>
    </row>
    <row r="77" spans="1:58" ht="2.95" customHeight="1">
      <c r="B77" s="29"/>
      <c r="C77" s="29"/>
      <c r="D77" s="29"/>
      <c r="E77" s="29"/>
      <c r="F77" s="29"/>
      <c r="G77" s="29"/>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row>
    <row r="78" spans="1:58" ht="2.95" customHeight="1" thickBot="1">
      <c r="B78" s="30"/>
      <c r="C78" s="30"/>
      <c r="D78" s="30"/>
      <c r="E78" s="30"/>
      <c r="F78" s="30"/>
      <c r="G78" s="30"/>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row>
    <row r="79" spans="1:58" ht="24.75" customHeight="1">
      <c r="B79" s="199" t="s">
        <v>378</v>
      </c>
      <c r="C79" s="200"/>
      <c r="D79" s="200"/>
      <c r="E79" s="200"/>
      <c r="F79" s="200"/>
      <c r="G79" s="201"/>
      <c r="H79" s="634" t="s">
        <v>1869</v>
      </c>
      <c r="I79" s="637"/>
      <c r="J79" s="637"/>
      <c r="K79" s="637"/>
      <c r="L79" s="637"/>
      <c r="M79" s="637"/>
      <c r="N79" s="637"/>
      <c r="O79" s="637"/>
      <c r="P79" s="637"/>
      <c r="Q79" s="637"/>
      <c r="R79" s="637"/>
      <c r="S79" s="637"/>
      <c r="T79" s="637"/>
      <c r="U79" s="637"/>
      <c r="V79" s="637"/>
      <c r="W79" s="637"/>
      <c r="X79" s="637"/>
      <c r="Y79" s="637"/>
      <c r="Z79" s="637"/>
      <c r="AA79" s="637"/>
      <c r="AB79" s="637"/>
      <c r="AC79" s="1138"/>
      <c r="AD79" s="634" t="s">
        <v>1870</v>
      </c>
      <c r="AE79" s="637"/>
      <c r="AF79" s="637"/>
      <c r="AG79" s="637"/>
      <c r="AH79" s="637"/>
      <c r="AI79" s="637"/>
      <c r="AJ79" s="637"/>
      <c r="AK79" s="637"/>
      <c r="AL79" s="637"/>
      <c r="AM79" s="637"/>
      <c r="AN79" s="637"/>
      <c r="AO79" s="637"/>
      <c r="AP79" s="637"/>
      <c r="AQ79" s="637"/>
      <c r="AR79" s="637"/>
      <c r="AS79" s="637"/>
      <c r="AT79" s="637"/>
      <c r="AU79" s="637"/>
      <c r="AV79" s="637"/>
      <c r="AW79" s="637"/>
      <c r="AX79" s="637"/>
      <c r="AY79" s="638"/>
    </row>
    <row r="80" spans="1:58" ht="24.75" customHeight="1">
      <c r="B80" s="199"/>
      <c r="C80" s="200"/>
      <c r="D80" s="200"/>
      <c r="E80" s="200"/>
      <c r="F80" s="200"/>
      <c r="G80" s="201"/>
      <c r="H80" s="100" t="s">
        <v>77</v>
      </c>
      <c r="I80" s="101"/>
      <c r="J80" s="101"/>
      <c r="K80" s="101"/>
      <c r="L80" s="101"/>
      <c r="M80" s="102" t="s">
        <v>138</v>
      </c>
      <c r="N80" s="103"/>
      <c r="O80" s="103"/>
      <c r="P80" s="103"/>
      <c r="Q80" s="103"/>
      <c r="R80" s="103"/>
      <c r="S80" s="103"/>
      <c r="T80" s="103"/>
      <c r="U80" s="103"/>
      <c r="V80" s="103"/>
      <c r="W80" s="103"/>
      <c r="X80" s="103"/>
      <c r="Y80" s="104"/>
      <c r="Z80" s="105" t="s">
        <v>139</v>
      </c>
      <c r="AA80" s="106"/>
      <c r="AB80" s="106"/>
      <c r="AC80" s="107"/>
      <c r="AD80" s="100" t="s">
        <v>77</v>
      </c>
      <c r="AE80" s="101"/>
      <c r="AF80" s="101"/>
      <c r="AG80" s="101"/>
      <c r="AH80" s="101"/>
      <c r="AI80" s="102" t="s">
        <v>138</v>
      </c>
      <c r="AJ80" s="103"/>
      <c r="AK80" s="103"/>
      <c r="AL80" s="103"/>
      <c r="AM80" s="103"/>
      <c r="AN80" s="103"/>
      <c r="AO80" s="103"/>
      <c r="AP80" s="103"/>
      <c r="AQ80" s="103"/>
      <c r="AR80" s="103"/>
      <c r="AS80" s="103"/>
      <c r="AT80" s="103"/>
      <c r="AU80" s="104"/>
      <c r="AV80" s="105" t="s">
        <v>139</v>
      </c>
      <c r="AW80" s="106"/>
      <c r="AX80" s="106"/>
      <c r="AY80" s="108"/>
    </row>
    <row r="81" spans="2:51" ht="24.75" customHeight="1">
      <c r="B81" s="199"/>
      <c r="C81" s="200"/>
      <c r="D81" s="200"/>
      <c r="E81" s="200"/>
      <c r="F81" s="200"/>
      <c r="G81" s="201"/>
      <c r="H81" s="261"/>
      <c r="I81" s="623"/>
      <c r="J81" s="623"/>
      <c r="K81" s="623"/>
      <c r="L81" s="624"/>
      <c r="M81" s="158"/>
      <c r="N81" s="1017"/>
      <c r="O81" s="1017"/>
      <c r="P81" s="1017"/>
      <c r="Q81" s="1017"/>
      <c r="R81" s="1017"/>
      <c r="S81" s="1017"/>
      <c r="T81" s="1017"/>
      <c r="U81" s="1017"/>
      <c r="V81" s="1017"/>
      <c r="W81" s="1017"/>
      <c r="X81" s="1017"/>
      <c r="Y81" s="1018"/>
      <c r="Z81" s="627"/>
      <c r="AA81" s="628"/>
      <c r="AB81" s="628"/>
      <c r="AC81" s="1836"/>
      <c r="AD81" s="585"/>
      <c r="AE81" s="262"/>
      <c r="AF81" s="262"/>
      <c r="AG81" s="262"/>
      <c r="AH81" s="263"/>
      <c r="AI81" s="89"/>
      <c r="AJ81" s="164"/>
      <c r="AK81" s="164"/>
      <c r="AL81" s="164"/>
      <c r="AM81" s="164"/>
      <c r="AN81" s="164"/>
      <c r="AO81" s="164"/>
      <c r="AP81" s="164"/>
      <c r="AQ81" s="164"/>
      <c r="AR81" s="164"/>
      <c r="AS81" s="164"/>
      <c r="AT81" s="164"/>
      <c r="AU81" s="165"/>
      <c r="AV81" s="586"/>
      <c r="AW81" s="587"/>
      <c r="AX81" s="587"/>
      <c r="AY81" s="589"/>
    </row>
    <row r="82" spans="2:51" ht="24.75" customHeight="1">
      <c r="B82" s="199"/>
      <c r="C82" s="200"/>
      <c r="D82" s="200"/>
      <c r="E82" s="200"/>
      <c r="F82" s="200"/>
      <c r="G82" s="201"/>
      <c r="H82" s="147"/>
      <c r="I82" s="148"/>
      <c r="J82" s="148"/>
      <c r="K82" s="148"/>
      <c r="L82" s="149"/>
      <c r="M82" s="80"/>
      <c r="N82" s="150"/>
      <c r="O82" s="150"/>
      <c r="P82" s="150"/>
      <c r="Q82" s="150"/>
      <c r="R82" s="150"/>
      <c r="S82" s="150"/>
      <c r="T82" s="150"/>
      <c r="U82" s="150"/>
      <c r="V82" s="150"/>
      <c r="W82" s="150"/>
      <c r="X82" s="150"/>
      <c r="Y82" s="151"/>
      <c r="Z82" s="152"/>
      <c r="AA82" s="153"/>
      <c r="AB82" s="153"/>
      <c r="AC82" s="584"/>
      <c r="AD82" s="147"/>
      <c r="AE82" s="148"/>
      <c r="AF82" s="148"/>
      <c r="AG82" s="148"/>
      <c r="AH82" s="149"/>
      <c r="AI82" s="80"/>
      <c r="AJ82" s="150"/>
      <c r="AK82" s="150"/>
      <c r="AL82" s="150"/>
      <c r="AM82" s="150"/>
      <c r="AN82" s="150"/>
      <c r="AO82" s="150"/>
      <c r="AP82" s="150"/>
      <c r="AQ82" s="150"/>
      <c r="AR82" s="150"/>
      <c r="AS82" s="150"/>
      <c r="AT82" s="150"/>
      <c r="AU82" s="151"/>
      <c r="AV82" s="152"/>
      <c r="AW82" s="153"/>
      <c r="AX82" s="153"/>
      <c r="AY82" s="154"/>
    </row>
    <row r="83" spans="2:51" ht="24.75" customHeight="1">
      <c r="B83" s="199"/>
      <c r="C83" s="200"/>
      <c r="D83" s="200"/>
      <c r="E83" s="200"/>
      <c r="F83" s="200"/>
      <c r="G83" s="201"/>
      <c r="H83" s="147"/>
      <c r="I83" s="148"/>
      <c r="J83" s="148"/>
      <c r="K83" s="148"/>
      <c r="L83" s="149"/>
      <c r="M83" s="80"/>
      <c r="N83" s="150"/>
      <c r="O83" s="150"/>
      <c r="P83" s="150"/>
      <c r="Q83" s="150"/>
      <c r="R83" s="150"/>
      <c r="S83" s="150"/>
      <c r="T83" s="150"/>
      <c r="U83" s="150"/>
      <c r="V83" s="150"/>
      <c r="W83" s="150"/>
      <c r="X83" s="150"/>
      <c r="Y83" s="151"/>
      <c r="Z83" s="152"/>
      <c r="AA83" s="153"/>
      <c r="AB83" s="153"/>
      <c r="AC83" s="584"/>
      <c r="AD83" s="147"/>
      <c r="AE83" s="148"/>
      <c r="AF83" s="148"/>
      <c r="AG83" s="148"/>
      <c r="AH83" s="149"/>
      <c r="AI83" s="80"/>
      <c r="AJ83" s="150"/>
      <c r="AK83" s="150"/>
      <c r="AL83" s="150"/>
      <c r="AM83" s="150"/>
      <c r="AN83" s="150"/>
      <c r="AO83" s="150"/>
      <c r="AP83" s="150"/>
      <c r="AQ83" s="150"/>
      <c r="AR83" s="150"/>
      <c r="AS83" s="150"/>
      <c r="AT83" s="150"/>
      <c r="AU83" s="151"/>
      <c r="AV83" s="152"/>
      <c r="AW83" s="153"/>
      <c r="AX83" s="153"/>
      <c r="AY83" s="154"/>
    </row>
    <row r="84" spans="2:51" ht="24.75" customHeight="1">
      <c r="B84" s="199"/>
      <c r="C84" s="200"/>
      <c r="D84" s="200"/>
      <c r="E84" s="200"/>
      <c r="F84" s="200"/>
      <c r="G84" s="201"/>
      <c r="H84" s="147"/>
      <c r="I84" s="148"/>
      <c r="J84" s="148"/>
      <c r="K84" s="148"/>
      <c r="L84" s="149"/>
      <c r="M84" s="80"/>
      <c r="N84" s="150"/>
      <c r="O84" s="150"/>
      <c r="P84" s="150"/>
      <c r="Q84" s="150"/>
      <c r="R84" s="150"/>
      <c r="S84" s="150"/>
      <c r="T84" s="150"/>
      <c r="U84" s="150"/>
      <c r="V84" s="150"/>
      <c r="W84" s="150"/>
      <c r="X84" s="150"/>
      <c r="Y84" s="151"/>
      <c r="Z84" s="152"/>
      <c r="AA84" s="153"/>
      <c r="AB84" s="153"/>
      <c r="AC84" s="584"/>
      <c r="AD84" s="147"/>
      <c r="AE84" s="148"/>
      <c r="AF84" s="148"/>
      <c r="AG84" s="148"/>
      <c r="AH84" s="149"/>
      <c r="AI84" s="80"/>
      <c r="AJ84" s="150"/>
      <c r="AK84" s="150"/>
      <c r="AL84" s="150"/>
      <c r="AM84" s="150"/>
      <c r="AN84" s="150"/>
      <c r="AO84" s="150"/>
      <c r="AP84" s="150"/>
      <c r="AQ84" s="150"/>
      <c r="AR84" s="150"/>
      <c r="AS84" s="150"/>
      <c r="AT84" s="150"/>
      <c r="AU84" s="151"/>
      <c r="AV84" s="152"/>
      <c r="AW84" s="153"/>
      <c r="AX84" s="153"/>
      <c r="AY84" s="154"/>
    </row>
    <row r="85" spans="2:51" ht="24.75" customHeight="1">
      <c r="B85" s="199"/>
      <c r="C85" s="200"/>
      <c r="D85" s="200"/>
      <c r="E85" s="200"/>
      <c r="F85" s="200"/>
      <c r="G85" s="201"/>
      <c r="H85" s="147"/>
      <c r="I85" s="148"/>
      <c r="J85" s="148"/>
      <c r="K85" s="148"/>
      <c r="L85" s="149"/>
      <c r="M85" s="80"/>
      <c r="N85" s="150"/>
      <c r="O85" s="150"/>
      <c r="P85" s="150"/>
      <c r="Q85" s="150"/>
      <c r="R85" s="150"/>
      <c r="S85" s="150"/>
      <c r="T85" s="150"/>
      <c r="U85" s="150"/>
      <c r="V85" s="150"/>
      <c r="W85" s="150"/>
      <c r="X85" s="150"/>
      <c r="Y85" s="151"/>
      <c r="Z85" s="152"/>
      <c r="AA85" s="153"/>
      <c r="AB85" s="153"/>
      <c r="AC85" s="153"/>
      <c r="AD85" s="147"/>
      <c r="AE85" s="148"/>
      <c r="AF85" s="148"/>
      <c r="AG85" s="148"/>
      <c r="AH85" s="149"/>
      <c r="AI85" s="80"/>
      <c r="AJ85" s="150"/>
      <c r="AK85" s="150"/>
      <c r="AL85" s="150"/>
      <c r="AM85" s="150"/>
      <c r="AN85" s="150"/>
      <c r="AO85" s="150"/>
      <c r="AP85" s="150"/>
      <c r="AQ85" s="150"/>
      <c r="AR85" s="150"/>
      <c r="AS85" s="150"/>
      <c r="AT85" s="150"/>
      <c r="AU85" s="151"/>
      <c r="AV85" s="152"/>
      <c r="AW85" s="153"/>
      <c r="AX85" s="153"/>
      <c r="AY85" s="154"/>
    </row>
    <row r="86" spans="2:51" ht="24.75" customHeight="1">
      <c r="B86" s="199"/>
      <c r="C86" s="200"/>
      <c r="D86" s="200"/>
      <c r="E86" s="200"/>
      <c r="F86" s="200"/>
      <c r="G86" s="201"/>
      <c r="H86" s="147"/>
      <c r="I86" s="148"/>
      <c r="J86" s="148"/>
      <c r="K86" s="148"/>
      <c r="L86" s="149"/>
      <c r="M86" s="80"/>
      <c r="N86" s="150"/>
      <c r="O86" s="150"/>
      <c r="P86" s="150"/>
      <c r="Q86" s="150"/>
      <c r="R86" s="150"/>
      <c r="S86" s="150"/>
      <c r="T86" s="150"/>
      <c r="U86" s="150"/>
      <c r="V86" s="150"/>
      <c r="W86" s="150"/>
      <c r="X86" s="150"/>
      <c r="Y86" s="151"/>
      <c r="Z86" s="152"/>
      <c r="AA86" s="153"/>
      <c r="AB86" s="153"/>
      <c r="AC86" s="153"/>
      <c r="AD86" s="147"/>
      <c r="AE86" s="148"/>
      <c r="AF86" s="148"/>
      <c r="AG86" s="148"/>
      <c r="AH86" s="149"/>
      <c r="AI86" s="80"/>
      <c r="AJ86" s="150"/>
      <c r="AK86" s="150"/>
      <c r="AL86" s="150"/>
      <c r="AM86" s="150"/>
      <c r="AN86" s="150"/>
      <c r="AO86" s="150"/>
      <c r="AP86" s="150"/>
      <c r="AQ86" s="150"/>
      <c r="AR86" s="150"/>
      <c r="AS86" s="150"/>
      <c r="AT86" s="150"/>
      <c r="AU86" s="151"/>
      <c r="AV86" s="152"/>
      <c r="AW86" s="153"/>
      <c r="AX86" s="153"/>
      <c r="AY86" s="154"/>
    </row>
    <row r="87" spans="2:51" ht="24.75" customHeight="1">
      <c r="B87" s="199"/>
      <c r="C87" s="200"/>
      <c r="D87" s="200"/>
      <c r="E87" s="200"/>
      <c r="F87" s="200"/>
      <c r="G87" s="201"/>
      <c r="H87" s="147"/>
      <c r="I87" s="148"/>
      <c r="J87" s="148"/>
      <c r="K87" s="148"/>
      <c r="L87" s="149"/>
      <c r="M87" s="80"/>
      <c r="N87" s="150"/>
      <c r="O87" s="150"/>
      <c r="P87" s="150"/>
      <c r="Q87" s="150"/>
      <c r="R87" s="150"/>
      <c r="S87" s="150"/>
      <c r="T87" s="150"/>
      <c r="U87" s="150"/>
      <c r="V87" s="150"/>
      <c r="W87" s="150"/>
      <c r="X87" s="150"/>
      <c r="Y87" s="151"/>
      <c r="Z87" s="152"/>
      <c r="AA87" s="153"/>
      <c r="AB87" s="153"/>
      <c r="AC87" s="153"/>
      <c r="AD87" s="147"/>
      <c r="AE87" s="148"/>
      <c r="AF87" s="148"/>
      <c r="AG87" s="148"/>
      <c r="AH87" s="149"/>
      <c r="AI87" s="80"/>
      <c r="AJ87" s="150"/>
      <c r="AK87" s="150"/>
      <c r="AL87" s="150"/>
      <c r="AM87" s="150"/>
      <c r="AN87" s="150"/>
      <c r="AO87" s="150"/>
      <c r="AP87" s="150"/>
      <c r="AQ87" s="150"/>
      <c r="AR87" s="150"/>
      <c r="AS87" s="150"/>
      <c r="AT87" s="150"/>
      <c r="AU87" s="151"/>
      <c r="AV87" s="152"/>
      <c r="AW87" s="153"/>
      <c r="AX87" s="153"/>
      <c r="AY87" s="154"/>
    </row>
    <row r="88" spans="2:51" ht="24.75" customHeight="1">
      <c r="B88" s="199"/>
      <c r="C88" s="200"/>
      <c r="D88" s="200"/>
      <c r="E88" s="200"/>
      <c r="F88" s="200"/>
      <c r="G88" s="201"/>
      <c r="H88" s="578"/>
      <c r="I88" s="245"/>
      <c r="J88" s="245"/>
      <c r="K88" s="245"/>
      <c r="L88" s="246"/>
      <c r="M88" s="71"/>
      <c r="N88" s="579"/>
      <c r="O88" s="579"/>
      <c r="P88" s="579"/>
      <c r="Q88" s="579"/>
      <c r="R88" s="579"/>
      <c r="S88" s="579"/>
      <c r="T88" s="579"/>
      <c r="U88" s="579"/>
      <c r="V88" s="579"/>
      <c r="W88" s="579"/>
      <c r="X88" s="579"/>
      <c r="Y88" s="580"/>
      <c r="Z88" s="581"/>
      <c r="AA88" s="582"/>
      <c r="AB88" s="582"/>
      <c r="AC88" s="582"/>
      <c r="AD88" s="578"/>
      <c r="AE88" s="245"/>
      <c r="AF88" s="245"/>
      <c r="AG88" s="245"/>
      <c r="AH88" s="246"/>
      <c r="AI88" s="71"/>
      <c r="AJ88" s="579"/>
      <c r="AK88" s="579"/>
      <c r="AL88" s="579"/>
      <c r="AM88" s="579"/>
      <c r="AN88" s="579"/>
      <c r="AO88" s="579"/>
      <c r="AP88" s="579"/>
      <c r="AQ88" s="579"/>
      <c r="AR88" s="579"/>
      <c r="AS88" s="579"/>
      <c r="AT88" s="579"/>
      <c r="AU88" s="580"/>
      <c r="AV88" s="581"/>
      <c r="AW88" s="582"/>
      <c r="AX88" s="582"/>
      <c r="AY88" s="583"/>
    </row>
    <row r="89" spans="2:51" ht="24.75" customHeight="1">
      <c r="B89" s="199"/>
      <c r="C89" s="200"/>
      <c r="D89" s="200"/>
      <c r="E89" s="200"/>
      <c r="F89" s="200"/>
      <c r="G89" s="201"/>
      <c r="H89" s="109" t="s">
        <v>42</v>
      </c>
      <c r="I89" s="110"/>
      <c r="J89" s="110"/>
      <c r="K89" s="110"/>
      <c r="L89" s="110"/>
      <c r="M89" s="111"/>
      <c r="N89" s="112"/>
      <c r="O89" s="112"/>
      <c r="P89" s="112"/>
      <c r="Q89" s="112"/>
      <c r="R89" s="112"/>
      <c r="S89" s="112"/>
      <c r="T89" s="112"/>
      <c r="U89" s="112"/>
      <c r="V89" s="112"/>
      <c r="W89" s="112"/>
      <c r="X89" s="112"/>
      <c r="Y89" s="113"/>
      <c r="Z89" s="594">
        <f>SUM(Z81:AC88)</f>
        <v>0</v>
      </c>
      <c r="AA89" s="595"/>
      <c r="AB89" s="595"/>
      <c r="AC89" s="596"/>
      <c r="AD89" s="109" t="s">
        <v>42</v>
      </c>
      <c r="AE89" s="110"/>
      <c r="AF89" s="110"/>
      <c r="AG89" s="110"/>
      <c r="AH89" s="110"/>
      <c r="AI89" s="111"/>
      <c r="AJ89" s="112"/>
      <c r="AK89" s="112"/>
      <c r="AL89" s="112"/>
      <c r="AM89" s="112"/>
      <c r="AN89" s="112"/>
      <c r="AO89" s="112"/>
      <c r="AP89" s="112"/>
      <c r="AQ89" s="112"/>
      <c r="AR89" s="112"/>
      <c r="AS89" s="112"/>
      <c r="AT89" s="112"/>
      <c r="AU89" s="113"/>
      <c r="AV89" s="594">
        <f>SUM(AV81:AY88)</f>
        <v>0</v>
      </c>
      <c r="AW89" s="595"/>
      <c r="AX89" s="595"/>
      <c r="AY89" s="597"/>
    </row>
    <row r="90" spans="2:51" ht="25.2" customHeight="1">
      <c r="B90" s="199"/>
      <c r="C90" s="200"/>
      <c r="D90" s="200"/>
      <c r="E90" s="200"/>
      <c r="F90" s="200"/>
      <c r="G90" s="201"/>
      <c r="H90" s="590" t="s">
        <v>420</v>
      </c>
      <c r="I90" s="591"/>
      <c r="J90" s="591"/>
      <c r="K90" s="591"/>
      <c r="L90" s="591"/>
      <c r="M90" s="591"/>
      <c r="N90" s="591"/>
      <c r="O90" s="591"/>
      <c r="P90" s="591"/>
      <c r="Q90" s="591"/>
      <c r="R90" s="591"/>
      <c r="S90" s="591"/>
      <c r="T90" s="591"/>
      <c r="U90" s="591"/>
      <c r="V90" s="591"/>
      <c r="W90" s="591"/>
      <c r="X90" s="591"/>
      <c r="Y90" s="591"/>
      <c r="Z90" s="591"/>
      <c r="AA90" s="591"/>
      <c r="AB90" s="591"/>
      <c r="AC90" s="592"/>
      <c r="AD90" s="590" t="s">
        <v>384</v>
      </c>
      <c r="AE90" s="591"/>
      <c r="AF90" s="591"/>
      <c r="AG90" s="591"/>
      <c r="AH90" s="591"/>
      <c r="AI90" s="591"/>
      <c r="AJ90" s="591"/>
      <c r="AK90" s="591"/>
      <c r="AL90" s="591"/>
      <c r="AM90" s="591"/>
      <c r="AN90" s="591"/>
      <c r="AO90" s="591"/>
      <c r="AP90" s="591"/>
      <c r="AQ90" s="591"/>
      <c r="AR90" s="591"/>
      <c r="AS90" s="591"/>
      <c r="AT90" s="591"/>
      <c r="AU90" s="591"/>
      <c r="AV90" s="591"/>
      <c r="AW90" s="591"/>
      <c r="AX90" s="591"/>
      <c r="AY90" s="593"/>
    </row>
    <row r="91" spans="2:51" ht="25.55" customHeight="1">
      <c r="B91" s="199"/>
      <c r="C91" s="200"/>
      <c r="D91" s="200"/>
      <c r="E91" s="200"/>
      <c r="F91" s="200"/>
      <c r="G91" s="201"/>
      <c r="H91" s="100" t="s">
        <v>77</v>
      </c>
      <c r="I91" s="101"/>
      <c r="J91" s="101"/>
      <c r="K91" s="101"/>
      <c r="L91" s="101"/>
      <c r="M91" s="102" t="s">
        <v>138</v>
      </c>
      <c r="N91" s="103"/>
      <c r="O91" s="103"/>
      <c r="P91" s="103"/>
      <c r="Q91" s="103"/>
      <c r="R91" s="103"/>
      <c r="S91" s="103"/>
      <c r="T91" s="103"/>
      <c r="U91" s="103"/>
      <c r="V91" s="103"/>
      <c r="W91" s="103"/>
      <c r="X91" s="103"/>
      <c r="Y91" s="104"/>
      <c r="Z91" s="105" t="s">
        <v>139</v>
      </c>
      <c r="AA91" s="106"/>
      <c r="AB91" s="106"/>
      <c r="AC91" s="107"/>
      <c r="AD91" s="100" t="s">
        <v>77</v>
      </c>
      <c r="AE91" s="101"/>
      <c r="AF91" s="101"/>
      <c r="AG91" s="101"/>
      <c r="AH91" s="101"/>
      <c r="AI91" s="102" t="s">
        <v>138</v>
      </c>
      <c r="AJ91" s="103"/>
      <c r="AK91" s="103"/>
      <c r="AL91" s="103"/>
      <c r="AM91" s="103"/>
      <c r="AN91" s="103"/>
      <c r="AO91" s="103"/>
      <c r="AP91" s="103"/>
      <c r="AQ91" s="103"/>
      <c r="AR91" s="103"/>
      <c r="AS91" s="103"/>
      <c r="AT91" s="103"/>
      <c r="AU91" s="104"/>
      <c r="AV91" s="105" t="s">
        <v>139</v>
      </c>
      <c r="AW91" s="106"/>
      <c r="AX91" s="106"/>
      <c r="AY91" s="108"/>
    </row>
    <row r="92" spans="2:51" ht="24.75" customHeight="1">
      <c r="B92" s="199"/>
      <c r="C92" s="200"/>
      <c r="D92" s="200"/>
      <c r="E92" s="200"/>
      <c r="F92" s="200"/>
      <c r="G92" s="201"/>
      <c r="H92" s="585"/>
      <c r="I92" s="262"/>
      <c r="J92" s="262"/>
      <c r="K92" s="262"/>
      <c r="L92" s="263"/>
      <c r="M92" s="89"/>
      <c r="N92" s="164"/>
      <c r="O92" s="164"/>
      <c r="P92" s="164"/>
      <c r="Q92" s="164"/>
      <c r="R92" s="164"/>
      <c r="S92" s="164"/>
      <c r="T92" s="164"/>
      <c r="U92" s="164"/>
      <c r="V92" s="164"/>
      <c r="W92" s="164"/>
      <c r="X92" s="164"/>
      <c r="Y92" s="165"/>
      <c r="Z92" s="586"/>
      <c r="AA92" s="587"/>
      <c r="AB92" s="587"/>
      <c r="AC92" s="588"/>
      <c r="AD92" s="585"/>
      <c r="AE92" s="262"/>
      <c r="AF92" s="262"/>
      <c r="AG92" s="262"/>
      <c r="AH92" s="263"/>
      <c r="AI92" s="89"/>
      <c r="AJ92" s="164"/>
      <c r="AK92" s="164"/>
      <c r="AL92" s="164"/>
      <c r="AM92" s="164"/>
      <c r="AN92" s="164"/>
      <c r="AO92" s="164"/>
      <c r="AP92" s="164"/>
      <c r="AQ92" s="164"/>
      <c r="AR92" s="164"/>
      <c r="AS92" s="164"/>
      <c r="AT92" s="164"/>
      <c r="AU92" s="165"/>
      <c r="AV92" s="586"/>
      <c r="AW92" s="587"/>
      <c r="AX92" s="587"/>
      <c r="AY92" s="589"/>
    </row>
    <row r="93" spans="2:51" ht="24.75" customHeight="1">
      <c r="B93" s="199"/>
      <c r="C93" s="200"/>
      <c r="D93" s="200"/>
      <c r="E93" s="200"/>
      <c r="F93" s="200"/>
      <c r="G93" s="201"/>
      <c r="H93" s="147"/>
      <c r="I93" s="148"/>
      <c r="J93" s="148"/>
      <c r="K93" s="148"/>
      <c r="L93" s="149"/>
      <c r="M93" s="80"/>
      <c r="N93" s="150"/>
      <c r="O93" s="150"/>
      <c r="P93" s="150"/>
      <c r="Q93" s="150"/>
      <c r="R93" s="150"/>
      <c r="S93" s="150"/>
      <c r="T93" s="150"/>
      <c r="U93" s="150"/>
      <c r="V93" s="150"/>
      <c r="W93" s="150"/>
      <c r="X93" s="150"/>
      <c r="Y93" s="151"/>
      <c r="Z93" s="152"/>
      <c r="AA93" s="153"/>
      <c r="AB93" s="153"/>
      <c r="AC93" s="584"/>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2:51" ht="24.75" customHeight="1">
      <c r="B94" s="199"/>
      <c r="C94" s="200"/>
      <c r="D94" s="200"/>
      <c r="E94" s="200"/>
      <c r="F94" s="200"/>
      <c r="G94" s="201"/>
      <c r="H94" s="147"/>
      <c r="I94" s="148"/>
      <c r="J94" s="148"/>
      <c r="K94" s="148"/>
      <c r="L94" s="149"/>
      <c r="M94" s="80"/>
      <c r="N94" s="150"/>
      <c r="O94" s="150"/>
      <c r="P94" s="150"/>
      <c r="Q94" s="150"/>
      <c r="R94" s="150"/>
      <c r="S94" s="150"/>
      <c r="T94" s="150"/>
      <c r="U94" s="150"/>
      <c r="V94" s="150"/>
      <c r="W94" s="150"/>
      <c r="X94" s="150"/>
      <c r="Y94" s="151"/>
      <c r="Z94" s="152"/>
      <c r="AA94" s="153"/>
      <c r="AB94" s="153"/>
      <c r="AC94" s="584"/>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2:51" ht="24.75" customHeight="1">
      <c r="B95" s="199"/>
      <c r="C95" s="200"/>
      <c r="D95" s="200"/>
      <c r="E95" s="200"/>
      <c r="F95" s="200"/>
      <c r="G95" s="201"/>
      <c r="H95" s="147"/>
      <c r="I95" s="148"/>
      <c r="J95" s="148"/>
      <c r="K95" s="148"/>
      <c r="L95" s="149"/>
      <c r="M95" s="80"/>
      <c r="N95" s="150"/>
      <c r="O95" s="150"/>
      <c r="P95" s="150"/>
      <c r="Q95" s="150"/>
      <c r="R95" s="150"/>
      <c r="S95" s="150"/>
      <c r="T95" s="150"/>
      <c r="U95" s="150"/>
      <c r="V95" s="150"/>
      <c r="W95" s="150"/>
      <c r="X95" s="150"/>
      <c r="Y95" s="151"/>
      <c r="Z95" s="152"/>
      <c r="AA95" s="153"/>
      <c r="AB95" s="153"/>
      <c r="AC95" s="584"/>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2:51" ht="24.75" customHeight="1">
      <c r="B96" s="199"/>
      <c r="C96" s="200"/>
      <c r="D96" s="200"/>
      <c r="E96" s="200"/>
      <c r="F96" s="200"/>
      <c r="G96" s="201"/>
      <c r="H96" s="147"/>
      <c r="I96" s="148"/>
      <c r="J96" s="148"/>
      <c r="K96" s="148"/>
      <c r="L96" s="149"/>
      <c r="M96" s="80"/>
      <c r="N96" s="150"/>
      <c r="O96" s="150"/>
      <c r="P96" s="150"/>
      <c r="Q96" s="150"/>
      <c r="R96" s="150"/>
      <c r="S96" s="150"/>
      <c r="T96" s="150"/>
      <c r="U96" s="150"/>
      <c r="V96" s="150"/>
      <c r="W96" s="150"/>
      <c r="X96" s="150"/>
      <c r="Y96" s="151"/>
      <c r="Z96" s="152"/>
      <c r="AA96" s="153"/>
      <c r="AB96" s="153"/>
      <c r="AC96" s="153"/>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4.75" customHeight="1">
      <c r="B97" s="199"/>
      <c r="C97" s="200"/>
      <c r="D97" s="200"/>
      <c r="E97" s="200"/>
      <c r="F97" s="200"/>
      <c r="G97" s="201"/>
      <c r="H97" s="147"/>
      <c r="I97" s="148"/>
      <c r="J97" s="148"/>
      <c r="K97" s="148"/>
      <c r="L97" s="149"/>
      <c r="M97" s="80"/>
      <c r="N97" s="150"/>
      <c r="O97" s="150"/>
      <c r="P97" s="150"/>
      <c r="Q97" s="150"/>
      <c r="R97" s="150"/>
      <c r="S97" s="150"/>
      <c r="T97" s="150"/>
      <c r="U97" s="150"/>
      <c r="V97" s="150"/>
      <c r="W97" s="150"/>
      <c r="X97" s="150"/>
      <c r="Y97" s="151"/>
      <c r="Z97" s="152"/>
      <c r="AA97" s="153"/>
      <c r="AB97" s="153"/>
      <c r="AC97" s="153"/>
      <c r="AD97" s="147"/>
      <c r="AE97" s="148"/>
      <c r="AF97" s="148"/>
      <c r="AG97" s="148"/>
      <c r="AH97" s="149"/>
      <c r="AI97" s="80"/>
      <c r="AJ97" s="150"/>
      <c r="AK97" s="150"/>
      <c r="AL97" s="150"/>
      <c r="AM97" s="150"/>
      <c r="AN97" s="150"/>
      <c r="AO97" s="150"/>
      <c r="AP97" s="150"/>
      <c r="AQ97" s="150"/>
      <c r="AR97" s="150"/>
      <c r="AS97" s="150"/>
      <c r="AT97" s="150"/>
      <c r="AU97" s="151"/>
      <c r="AV97" s="152"/>
      <c r="AW97" s="153"/>
      <c r="AX97" s="153"/>
      <c r="AY97" s="154"/>
    </row>
    <row r="98" spans="2:51" ht="24.75" customHeight="1">
      <c r="B98" s="199"/>
      <c r="C98" s="200"/>
      <c r="D98" s="200"/>
      <c r="E98" s="200"/>
      <c r="F98" s="200"/>
      <c r="G98" s="201"/>
      <c r="H98" s="147"/>
      <c r="I98" s="148"/>
      <c r="J98" s="148"/>
      <c r="K98" s="148"/>
      <c r="L98" s="149"/>
      <c r="M98" s="80"/>
      <c r="N98" s="150"/>
      <c r="O98" s="150"/>
      <c r="P98" s="150"/>
      <c r="Q98" s="150"/>
      <c r="R98" s="150"/>
      <c r="S98" s="150"/>
      <c r="T98" s="150"/>
      <c r="U98" s="150"/>
      <c r="V98" s="150"/>
      <c r="W98" s="150"/>
      <c r="X98" s="150"/>
      <c r="Y98" s="151"/>
      <c r="Z98" s="152"/>
      <c r="AA98" s="153"/>
      <c r="AB98" s="153"/>
      <c r="AC98" s="153"/>
      <c r="AD98" s="147"/>
      <c r="AE98" s="148"/>
      <c r="AF98" s="148"/>
      <c r="AG98" s="148"/>
      <c r="AH98" s="149"/>
      <c r="AI98" s="80"/>
      <c r="AJ98" s="150"/>
      <c r="AK98" s="150"/>
      <c r="AL98" s="150"/>
      <c r="AM98" s="150"/>
      <c r="AN98" s="150"/>
      <c r="AO98" s="150"/>
      <c r="AP98" s="150"/>
      <c r="AQ98" s="150"/>
      <c r="AR98" s="150"/>
      <c r="AS98" s="150"/>
      <c r="AT98" s="150"/>
      <c r="AU98" s="151"/>
      <c r="AV98" s="152"/>
      <c r="AW98" s="153"/>
      <c r="AX98" s="153"/>
      <c r="AY98" s="154"/>
    </row>
    <row r="99" spans="2:51" ht="24.75" customHeight="1">
      <c r="B99" s="199"/>
      <c r="C99" s="200"/>
      <c r="D99" s="200"/>
      <c r="E99" s="200"/>
      <c r="F99" s="200"/>
      <c r="G99" s="201"/>
      <c r="H99" s="578"/>
      <c r="I99" s="245"/>
      <c r="J99" s="245"/>
      <c r="K99" s="245"/>
      <c r="L99" s="246"/>
      <c r="M99" s="71"/>
      <c r="N99" s="579"/>
      <c r="O99" s="579"/>
      <c r="P99" s="579"/>
      <c r="Q99" s="579"/>
      <c r="R99" s="579"/>
      <c r="S99" s="579"/>
      <c r="T99" s="579"/>
      <c r="U99" s="579"/>
      <c r="V99" s="579"/>
      <c r="W99" s="579"/>
      <c r="X99" s="579"/>
      <c r="Y99" s="580"/>
      <c r="Z99" s="581"/>
      <c r="AA99" s="582"/>
      <c r="AB99" s="582"/>
      <c r="AC99" s="582"/>
      <c r="AD99" s="578"/>
      <c r="AE99" s="245"/>
      <c r="AF99" s="245"/>
      <c r="AG99" s="245"/>
      <c r="AH99" s="246"/>
      <c r="AI99" s="71"/>
      <c r="AJ99" s="579"/>
      <c r="AK99" s="579"/>
      <c r="AL99" s="579"/>
      <c r="AM99" s="579"/>
      <c r="AN99" s="579"/>
      <c r="AO99" s="579"/>
      <c r="AP99" s="579"/>
      <c r="AQ99" s="579"/>
      <c r="AR99" s="579"/>
      <c r="AS99" s="579"/>
      <c r="AT99" s="579"/>
      <c r="AU99" s="580"/>
      <c r="AV99" s="581"/>
      <c r="AW99" s="582"/>
      <c r="AX99" s="582"/>
      <c r="AY99" s="583"/>
    </row>
    <row r="100" spans="2:51" ht="24.75" customHeight="1">
      <c r="B100" s="199"/>
      <c r="C100" s="200"/>
      <c r="D100" s="200"/>
      <c r="E100" s="200"/>
      <c r="F100" s="200"/>
      <c r="G100" s="201"/>
      <c r="H100" s="109" t="s">
        <v>42</v>
      </c>
      <c r="I100" s="110"/>
      <c r="J100" s="110"/>
      <c r="K100" s="110"/>
      <c r="L100" s="110"/>
      <c r="M100" s="111"/>
      <c r="N100" s="112"/>
      <c r="O100" s="112"/>
      <c r="P100" s="112"/>
      <c r="Q100" s="112"/>
      <c r="R100" s="112"/>
      <c r="S100" s="112"/>
      <c r="T100" s="112"/>
      <c r="U100" s="112"/>
      <c r="V100" s="112"/>
      <c r="W100" s="112"/>
      <c r="X100" s="112"/>
      <c r="Y100" s="113"/>
      <c r="Z100" s="594">
        <f>SUM(Z92:AC99)</f>
        <v>0</v>
      </c>
      <c r="AA100" s="595"/>
      <c r="AB100" s="595"/>
      <c r="AC100" s="596"/>
      <c r="AD100" s="109" t="s">
        <v>42</v>
      </c>
      <c r="AE100" s="110"/>
      <c r="AF100" s="110"/>
      <c r="AG100" s="110"/>
      <c r="AH100" s="110"/>
      <c r="AI100" s="111"/>
      <c r="AJ100" s="112"/>
      <c r="AK100" s="112"/>
      <c r="AL100" s="112"/>
      <c r="AM100" s="112"/>
      <c r="AN100" s="112"/>
      <c r="AO100" s="112"/>
      <c r="AP100" s="112"/>
      <c r="AQ100" s="112"/>
      <c r="AR100" s="112"/>
      <c r="AS100" s="112"/>
      <c r="AT100" s="112"/>
      <c r="AU100" s="113"/>
      <c r="AV100" s="594">
        <f>SUM(AV92:AY99)</f>
        <v>0</v>
      </c>
      <c r="AW100" s="595"/>
      <c r="AX100" s="595"/>
      <c r="AY100" s="597"/>
    </row>
    <row r="101" spans="2:51" ht="24.75" customHeight="1">
      <c r="B101" s="199"/>
      <c r="C101" s="200"/>
      <c r="D101" s="200"/>
      <c r="E101" s="200"/>
      <c r="F101" s="200"/>
      <c r="G101" s="201"/>
      <c r="H101" s="590" t="s">
        <v>429</v>
      </c>
      <c r="I101" s="591"/>
      <c r="J101" s="591"/>
      <c r="K101" s="591"/>
      <c r="L101" s="591"/>
      <c r="M101" s="591"/>
      <c r="N101" s="591"/>
      <c r="O101" s="591"/>
      <c r="P101" s="591"/>
      <c r="Q101" s="591"/>
      <c r="R101" s="591"/>
      <c r="S101" s="591"/>
      <c r="T101" s="591"/>
      <c r="U101" s="591"/>
      <c r="V101" s="591"/>
      <c r="W101" s="591"/>
      <c r="X101" s="591"/>
      <c r="Y101" s="591"/>
      <c r="Z101" s="591"/>
      <c r="AA101" s="591"/>
      <c r="AB101" s="591"/>
      <c r="AC101" s="592"/>
      <c r="AD101" s="590" t="s">
        <v>399</v>
      </c>
      <c r="AE101" s="591"/>
      <c r="AF101" s="591"/>
      <c r="AG101" s="591"/>
      <c r="AH101" s="591"/>
      <c r="AI101" s="591"/>
      <c r="AJ101" s="591"/>
      <c r="AK101" s="591"/>
      <c r="AL101" s="591"/>
      <c r="AM101" s="591"/>
      <c r="AN101" s="591"/>
      <c r="AO101" s="591"/>
      <c r="AP101" s="591"/>
      <c r="AQ101" s="591"/>
      <c r="AR101" s="591"/>
      <c r="AS101" s="591"/>
      <c r="AT101" s="591"/>
      <c r="AU101" s="591"/>
      <c r="AV101" s="591"/>
      <c r="AW101" s="591"/>
      <c r="AX101" s="591"/>
      <c r="AY101" s="593"/>
    </row>
    <row r="102" spans="2:51" ht="24.75" customHeight="1">
      <c r="B102" s="199"/>
      <c r="C102" s="200"/>
      <c r="D102" s="200"/>
      <c r="E102" s="200"/>
      <c r="F102" s="200"/>
      <c r="G102" s="201"/>
      <c r="H102" s="100" t="s">
        <v>77</v>
      </c>
      <c r="I102" s="101"/>
      <c r="J102" s="101"/>
      <c r="K102" s="101"/>
      <c r="L102" s="101"/>
      <c r="M102" s="102" t="s">
        <v>138</v>
      </c>
      <c r="N102" s="103"/>
      <c r="O102" s="103"/>
      <c r="P102" s="103"/>
      <c r="Q102" s="103"/>
      <c r="R102" s="103"/>
      <c r="S102" s="103"/>
      <c r="T102" s="103"/>
      <c r="U102" s="103"/>
      <c r="V102" s="103"/>
      <c r="W102" s="103"/>
      <c r="X102" s="103"/>
      <c r="Y102" s="104"/>
      <c r="Z102" s="105" t="s">
        <v>139</v>
      </c>
      <c r="AA102" s="106"/>
      <c r="AB102" s="106"/>
      <c r="AC102" s="107"/>
      <c r="AD102" s="100" t="s">
        <v>77</v>
      </c>
      <c r="AE102" s="101"/>
      <c r="AF102" s="101"/>
      <c r="AG102" s="101"/>
      <c r="AH102" s="101"/>
      <c r="AI102" s="102" t="s">
        <v>138</v>
      </c>
      <c r="AJ102" s="103"/>
      <c r="AK102" s="103"/>
      <c r="AL102" s="103"/>
      <c r="AM102" s="103"/>
      <c r="AN102" s="103"/>
      <c r="AO102" s="103"/>
      <c r="AP102" s="103"/>
      <c r="AQ102" s="103"/>
      <c r="AR102" s="103"/>
      <c r="AS102" s="103"/>
      <c r="AT102" s="103"/>
      <c r="AU102" s="104"/>
      <c r="AV102" s="105" t="s">
        <v>139</v>
      </c>
      <c r="AW102" s="106"/>
      <c r="AX102" s="106"/>
      <c r="AY102" s="108"/>
    </row>
    <row r="103" spans="2:51" ht="24.75" customHeight="1">
      <c r="B103" s="199"/>
      <c r="C103" s="200"/>
      <c r="D103" s="200"/>
      <c r="E103" s="200"/>
      <c r="F103" s="200"/>
      <c r="G103" s="201"/>
      <c r="H103" s="585"/>
      <c r="I103" s="262"/>
      <c r="J103" s="262"/>
      <c r="K103" s="262"/>
      <c r="L103" s="263"/>
      <c r="M103" s="89"/>
      <c r="N103" s="164"/>
      <c r="O103" s="164"/>
      <c r="P103" s="164"/>
      <c r="Q103" s="164"/>
      <c r="R103" s="164"/>
      <c r="S103" s="164"/>
      <c r="T103" s="164"/>
      <c r="U103" s="164"/>
      <c r="V103" s="164"/>
      <c r="W103" s="164"/>
      <c r="X103" s="164"/>
      <c r="Y103" s="165"/>
      <c r="Z103" s="586"/>
      <c r="AA103" s="587"/>
      <c r="AB103" s="587"/>
      <c r="AC103" s="588"/>
      <c r="AD103" s="585"/>
      <c r="AE103" s="262"/>
      <c r="AF103" s="262"/>
      <c r="AG103" s="262"/>
      <c r="AH103" s="263"/>
      <c r="AI103" s="89"/>
      <c r="AJ103" s="164"/>
      <c r="AK103" s="164"/>
      <c r="AL103" s="164"/>
      <c r="AM103" s="164"/>
      <c r="AN103" s="164"/>
      <c r="AO103" s="164"/>
      <c r="AP103" s="164"/>
      <c r="AQ103" s="164"/>
      <c r="AR103" s="164"/>
      <c r="AS103" s="164"/>
      <c r="AT103" s="164"/>
      <c r="AU103" s="165"/>
      <c r="AV103" s="586"/>
      <c r="AW103" s="587"/>
      <c r="AX103" s="587"/>
      <c r="AY103" s="589"/>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584"/>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584"/>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147"/>
      <c r="I106" s="148"/>
      <c r="J106" s="148"/>
      <c r="K106" s="148"/>
      <c r="L106" s="149"/>
      <c r="M106" s="80"/>
      <c r="N106" s="150"/>
      <c r="O106" s="150"/>
      <c r="P106" s="150"/>
      <c r="Q106" s="150"/>
      <c r="R106" s="150"/>
      <c r="S106" s="150"/>
      <c r="T106" s="150"/>
      <c r="U106" s="150"/>
      <c r="V106" s="150"/>
      <c r="W106" s="150"/>
      <c r="X106" s="150"/>
      <c r="Y106" s="151"/>
      <c r="Z106" s="152"/>
      <c r="AA106" s="153"/>
      <c r="AB106" s="153"/>
      <c r="AC106" s="584"/>
      <c r="AD106" s="147"/>
      <c r="AE106" s="148"/>
      <c r="AF106" s="148"/>
      <c r="AG106" s="148"/>
      <c r="AH106" s="149"/>
      <c r="AI106" s="80"/>
      <c r="AJ106" s="150"/>
      <c r="AK106" s="150"/>
      <c r="AL106" s="150"/>
      <c r="AM106" s="150"/>
      <c r="AN106" s="150"/>
      <c r="AO106" s="150"/>
      <c r="AP106" s="150"/>
      <c r="AQ106" s="150"/>
      <c r="AR106" s="150"/>
      <c r="AS106" s="150"/>
      <c r="AT106" s="150"/>
      <c r="AU106" s="151"/>
      <c r="AV106" s="152"/>
      <c r="AW106" s="153"/>
      <c r="AX106" s="153"/>
      <c r="AY106" s="154"/>
    </row>
    <row r="107" spans="2:51" ht="24.75" customHeight="1">
      <c r="B107" s="199"/>
      <c r="C107" s="200"/>
      <c r="D107" s="200"/>
      <c r="E107" s="200"/>
      <c r="F107" s="200"/>
      <c r="G107" s="201"/>
      <c r="H107" s="147"/>
      <c r="I107" s="148"/>
      <c r="J107" s="148"/>
      <c r="K107" s="148"/>
      <c r="L107" s="149"/>
      <c r="M107" s="80"/>
      <c r="N107" s="150"/>
      <c r="O107" s="150"/>
      <c r="P107" s="150"/>
      <c r="Q107" s="150"/>
      <c r="R107" s="150"/>
      <c r="S107" s="150"/>
      <c r="T107" s="150"/>
      <c r="U107" s="150"/>
      <c r="V107" s="150"/>
      <c r="W107" s="150"/>
      <c r="X107" s="150"/>
      <c r="Y107" s="151"/>
      <c r="Z107" s="152"/>
      <c r="AA107" s="153"/>
      <c r="AB107" s="153"/>
      <c r="AC107" s="153"/>
      <c r="AD107" s="147"/>
      <c r="AE107" s="148"/>
      <c r="AF107" s="148"/>
      <c r="AG107" s="148"/>
      <c r="AH107" s="149"/>
      <c r="AI107" s="80"/>
      <c r="AJ107" s="150"/>
      <c r="AK107" s="150"/>
      <c r="AL107" s="150"/>
      <c r="AM107" s="150"/>
      <c r="AN107" s="150"/>
      <c r="AO107" s="150"/>
      <c r="AP107" s="150"/>
      <c r="AQ107" s="150"/>
      <c r="AR107" s="150"/>
      <c r="AS107" s="150"/>
      <c r="AT107" s="150"/>
      <c r="AU107" s="151"/>
      <c r="AV107" s="152"/>
      <c r="AW107" s="153"/>
      <c r="AX107" s="153"/>
      <c r="AY107" s="154"/>
    </row>
    <row r="108" spans="2:51" ht="24.75" customHeight="1">
      <c r="B108" s="199"/>
      <c r="C108" s="200"/>
      <c r="D108" s="200"/>
      <c r="E108" s="200"/>
      <c r="F108" s="200"/>
      <c r="G108" s="201"/>
      <c r="H108" s="147"/>
      <c r="I108" s="148"/>
      <c r="J108" s="148"/>
      <c r="K108" s="148"/>
      <c r="L108" s="149"/>
      <c r="M108" s="80"/>
      <c r="N108" s="150"/>
      <c r="O108" s="150"/>
      <c r="P108" s="150"/>
      <c r="Q108" s="150"/>
      <c r="R108" s="150"/>
      <c r="S108" s="150"/>
      <c r="T108" s="150"/>
      <c r="U108" s="150"/>
      <c r="V108" s="150"/>
      <c r="W108" s="150"/>
      <c r="X108" s="150"/>
      <c r="Y108" s="151"/>
      <c r="Z108" s="152"/>
      <c r="AA108" s="153"/>
      <c r="AB108" s="153"/>
      <c r="AC108" s="153"/>
      <c r="AD108" s="147"/>
      <c r="AE108" s="148"/>
      <c r="AF108" s="148"/>
      <c r="AG108" s="148"/>
      <c r="AH108" s="149"/>
      <c r="AI108" s="80"/>
      <c r="AJ108" s="150"/>
      <c r="AK108" s="150"/>
      <c r="AL108" s="150"/>
      <c r="AM108" s="150"/>
      <c r="AN108" s="150"/>
      <c r="AO108" s="150"/>
      <c r="AP108" s="150"/>
      <c r="AQ108" s="150"/>
      <c r="AR108" s="150"/>
      <c r="AS108" s="150"/>
      <c r="AT108" s="150"/>
      <c r="AU108" s="151"/>
      <c r="AV108" s="152"/>
      <c r="AW108" s="153"/>
      <c r="AX108" s="153"/>
      <c r="AY108" s="154"/>
    </row>
    <row r="109" spans="2:51" ht="24.75" customHeight="1">
      <c r="B109" s="199"/>
      <c r="C109" s="200"/>
      <c r="D109" s="200"/>
      <c r="E109" s="200"/>
      <c r="F109" s="200"/>
      <c r="G109" s="201"/>
      <c r="H109" s="147"/>
      <c r="I109" s="148"/>
      <c r="J109" s="148"/>
      <c r="K109" s="148"/>
      <c r="L109" s="149"/>
      <c r="M109" s="80"/>
      <c r="N109" s="150"/>
      <c r="O109" s="150"/>
      <c r="P109" s="150"/>
      <c r="Q109" s="150"/>
      <c r="R109" s="150"/>
      <c r="S109" s="150"/>
      <c r="T109" s="150"/>
      <c r="U109" s="150"/>
      <c r="V109" s="150"/>
      <c r="W109" s="150"/>
      <c r="X109" s="150"/>
      <c r="Y109" s="151"/>
      <c r="Z109" s="152"/>
      <c r="AA109" s="153"/>
      <c r="AB109" s="153"/>
      <c r="AC109" s="153"/>
      <c r="AD109" s="147"/>
      <c r="AE109" s="148"/>
      <c r="AF109" s="148"/>
      <c r="AG109" s="148"/>
      <c r="AH109" s="149"/>
      <c r="AI109" s="80"/>
      <c r="AJ109" s="150"/>
      <c r="AK109" s="150"/>
      <c r="AL109" s="150"/>
      <c r="AM109" s="150"/>
      <c r="AN109" s="150"/>
      <c r="AO109" s="150"/>
      <c r="AP109" s="150"/>
      <c r="AQ109" s="150"/>
      <c r="AR109" s="150"/>
      <c r="AS109" s="150"/>
      <c r="AT109" s="150"/>
      <c r="AU109" s="151"/>
      <c r="AV109" s="152"/>
      <c r="AW109" s="153"/>
      <c r="AX109" s="153"/>
      <c r="AY109" s="154"/>
    </row>
    <row r="110" spans="2:51" ht="24.75" customHeight="1">
      <c r="B110" s="199"/>
      <c r="C110" s="200"/>
      <c r="D110" s="200"/>
      <c r="E110" s="200"/>
      <c r="F110" s="200"/>
      <c r="G110" s="201"/>
      <c r="H110" s="578"/>
      <c r="I110" s="245"/>
      <c r="J110" s="245"/>
      <c r="K110" s="245"/>
      <c r="L110" s="246"/>
      <c r="M110" s="71"/>
      <c r="N110" s="579"/>
      <c r="O110" s="579"/>
      <c r="P110" s="579"/>
      <c r="Q110" s="579"/>
      <c r="R110" s="579"/>
      <c r="S110" s="579"/>
      <c r="T110" s="579"/>
      <c r="U110" s="579"/>
      <c r="V110" s="579"/>
      <c r="W110" s="579"/>
      <c r="X110" s="579"/>
      <c r="Y110" s="580"/>
      <c r="Z110" s="581"/>
      <c r="AA110" s="582"/>
      <c r="AB110" s="582"/>
      <c r="AC110" s="582"/>
      <c r="AD110" s="578"/>
      <c r="AE110" s="245"/>
      <c r="AF110" s="245"/>
      <c r="AG110" s="245"/>
      <c r="AH110" s="246"/>
      <c r="AI110" s="71"/>
      <c r="AJ110" s="579"/>
      <c r="AK110" s="579"/>
      <c r="AL110" s="579"/>
      <c r="AM110" s="579"/>
      <c r="AN110" s="579"/>
      <c r="AO110" s="579"/>
      <c r="AP110" s="579"/>
      <c r="AQ110" s="579"/>
      <c r="AR110" s="579"/>
      <c r="AS110" s="579"/>
      <c r="AT110" s="579"/>
      <c r="AU110" s="580"/>
      <c r="AV110" s="581"/>
      <c r="AW110" s="582"/>
      <c r="AX110" s="582"/>
      <c r="AY110" s="583"/>
    </row>
    <row r="111" spans="2:51" ht="24.75" customHeight="1">
      <c r="B111" s="199"/>
      <c r="C111" s="200"/>
      <c r="D111" s="200"/>
      <c r="E111" s="200"/>
      <c r="F111" s="200"/>
      <c r="G111" s="201"/>
      <c r="H111" s="109" t="s">
        <v>42</v>
      </c>
      <c r="I111" s="110"/>
      <c r="J111" s="110"/>
      <c r="K111" s="110"/>
      <c r="L111" s="110"/>
      <c r="M111" s="111"/>
      <c r="N111" s="112"/>
      <c r="O111" s="112"/>
      <c r="P111" s="112"/>
      <c r="Q111" s="112"/>
      <c r="R111" s="112"/>
      <c r="S111" s="112"/>
      <c r="T111" s="112"/>
      <c r="U111" s="112"/>
      <c r="V111" s="112"/>
      <c r="W111" s="112"/>
      <c r="X111" s="112"/>
      <c r="Y111" s="113"/>
      <c r="Z111" s="594">
        <f>SUM(Z103:AC110)</f>
        <v>0</v>
      </c>
      <c r="AA111" s="595"/>
      <c r="AB111" s="595"/>
      <c r="AC111" s="596"/>
      <c r="AD111" s="109" t="s">
        <v>42</v>
      </c>
      <c r="AE111" s="110"/>
      <c r="AF111" s="110"/>
      <c r="AG111" s="110"/>
      <c r="AH111" s="110"/>
      <c r="AI111" s="111"/>
      <c r="AJ111" s="112"/>
      <c r="AK111" s="112"/>
      <c r="AL111" s="112"/>
      <c r="AM111" s="112"/>
      <c r="AN111" s="112"/>
      <c r="AO111" s="112"/>
      <c r="AP111" s="112"/>
      <c r="AQ111" s="112"/>
      <c r="AR111" s="112"/>
      <c r="AS111" s="112"/>
      <c r="AT111" s="112"/>
      <c r="AU111" s="113"/>
      <c r="AV111" s="594">
        <f>SUM(AV103:AY110)</f>
        <v>0</v>
      </c>
      <c r="AW111" s="595"/>
      <c r="AX111" s="595"/>
      <c r="AY111" s="597"/>
    </row>
    <row r="112" spans="2:51" ht="24.75" customHeight="1">
      <c r="B112" s="199"/>
      <c r="C112" s="200"/>
      <c r="D112" s="200"/>
      <c r="E112" s="200"/>
      <c r="F112" s="200"/>
      <c r="G112" s="201"/>
      <c r="H112" s="590" t="s">
        <v>401</v>
      </c>
      <c r="I112" s="591"/>
      <c r="J112" s="591"/>
      <c r="K112" s="591"/>
      <c r="L112" s="591"/>
      <c r="M112" s="591"/>
      <c r="N112" s="591"/>
      <c r="O112" s="591"/>
      <c r="P112" s="591"/>
      <c r="Q112" s="591"/>
      <c r="R112" s="591"/>
      <c r="S112" s="591"/>
      <c r="T112" s="591"/>
      <c r="U112" s="591"/>
      <c r="V112" s="591"/>
      <c r="W112" s="591"/>
      <c r="X112" s="591"/>
      <c r="Y112" s="591"/>
      <c r="Z112" s="591"/>
      <c r="AA112" s="591"/>
      <c r="AB112" s="591"/>
      <c r="AC112" s="592"/>
      <c r="AD112" s="590" t="s">
        <v>402</v>
      </c>
      <c r="AE112" s="591"/>
      <c r="AF112" s="591"/>
      <c r="AG112" s="591"/>
      <c r="AH112" s="591"/>
      <c r="AI112" s="591"/>
      <c r="AJ112" s="591"/>
      <c r="AK112" s="591"/>
      <c r="AL112" s="591"/>
      <c r="AM112" s="591"/>
      <c r="AN112" s="591"/>
      <c r="AO112" s="591"/>
      <c r="AP112" s="591"/>
      <c r="AQ112" s="591"/>
      <c r="AR112" s="591"/>
      <c r="AS112" s="591"/>
      <c r="AT112" s="591"/>
      <c r="AU112" s="591"/>
      <c r="AV112" s="591"/>
      <c r="AW112" s="591"/>
      <c r="AX112" s="591"/>
      <c r="AY112" s="593"/>
    </row>
    <row r="113" spans="2:51" ht="24.75" customHeight="1">
      <c r="B113" s="199"/>
      <c r="C113" s="200"/>
      <c r="D113" s="200"/>
      <c r="E113" s="200"/>
      <c r="F113" s="200"/>
      <c r="G113" s="201"/>
      <c r="H113" s="100" t="s">
        <v>77</v>
      </c>
      <c r="I113" s="101"/>
      <c r="J113" s="101"/>
      <c r="K113" s="101"/>
      <c r="L113" s="101"/>
      <c r="M113" s="102" t="s">
        <v>138</v>
      </c>
      <c r="N113" s="103"/>
      <c r="O113" s="103"/>
      <c r="P113" s="103"/>
      <c r="Q113" s="103"/>
      <c r="R113" s="103"/>
      <c r="S113" s="103"/>
      <c r="T113" s="103"/>
      <c r="U113" s="103"/>
      <c r="V113" s="103"/>
      <c r="W113" s="103"/>
      <c r="X113" s="103"/>
      <c r="Y113" s="104"/>
      <c r="Z113" s="105" t="s">
        <v>139</v>
      </c>
      <c r="AA113" s="106"/>
      <c r="AB113" s="106"/>
      <c r="AC113" s="107"/>
      <c r="AD113" s="100" t="s">
        <v>77</v>
      </c>
      <c r="AE113" s="101"/>
      <c r="AF113" s="101"/>
      <c r="AG113" s="101"/>
      <c r="AH113" s="101"/>
      <c r="AI113" s="102" t="s">
        <v>138</v>
      </c>
      <c r="AJ113" s="103"/>
      <c r="AK113" s="103"/>
      <c r="AL113" s="103"/>
      <c r="AM113" s="103"/>
      <c r="AN113" s="103"/>
      <c r="AO113" s="103"/>
      <c r="AP113" s="103"/>
      <c r="AQ113" s="103"/>
      <c r="AR113" s="103"/>
      <c r="AS113" s="103"/>
      <c r="AT113" s="103"/>
      <c r="AU113" s="104"/>
      <c r="AV113" s="105" t="s">
        <v>139</v>
      </c>
      <c r="AW113" s="106"/>
      <c r="AX113" s="106"/>
      <c r="AY113" s="108"/>
    </row>
    <row r="114" spans="2:51" ht="24.75" customHeight="1">
      <c r="B114" s="199"/>
      <c r="C114" s="200"/>
      <c r="D114" s="200"/>
      <c r="E114" s="200"/>
      <c r="F114" s="200"/>
      <c r="G114" s="201"/>
      <c r="H114" s="585"/>
      <c r="I114" s="262"/>
      <c r="J114" s="262"/>
      <c r="K114" s="262"/>
      <c r="L114" s="263"/>
      <c r="M114" s="89"/>
      <c r="N114" s="164"/>
      <c r="O114" s="164"/>
      <c r="P114" s="164"/>
      <c r="Q114" s="164"/>
      <c r="R114" s="164"/>
      <c r="S114" s="164"/>
      <c r="T114" s="164"/>
      <c r="U114" s="164"/>
      <c r="V114" s="164"/>
      <c r="W114" s="164"/>
      <c r="X114" s="164"/>
      <c r="Y114" s="165"/>
      <c r="Z114" s="586"/>
      <c r="AA114" s="587"/>
      <c r="AB114" s="587"/>
      <c r="AC114" s="588"/>
      <c r="AD114" s="585"/>
      <c r="AE114" s="262"/>
      <c r="AF114" s="262"/>
      <c r="AG114" s="262"/>
      <c r="AH114" s="263"/>
      <c r="AI114" s="89"/>
      <c r="AJ114" s="164"/>
      <c r="AK114" s="164"/>
      <c r="AL114" s="164"/>
      <c r="AM114" s="164"/>
      <c r="AN114" s="164"/>
      <c r="AO114" s="164"/>
      <c r="AP114" s="164"/>
      <c r="AQ114" s="164"/>
      <c r="AR114" s="164"/>
      <c r="AS114" s="164"/>
      <c r="AT114" s="164"/>
      <c r="AU114" s="165"/>
      <c r="AV114" s="586"/>
      <c r="AW114" s="587"/>
      <c r="AX114" s="587"/>
      <c r="AY114" s="589"/>
    </row>
    <row r="115" spans="2:51" ht="24.75" customHeight="1">
      <c r="B115" s="199"/>
      <c r="C115" s="200"/>
      <c r="D115" s="200"/>
      <c r="E115" s="200"/>
      <c r="F115" s="200"/>
      <c r="G115" s="201"/>
      <c r="H115" s="147"/>
      <c r="I115" s="148"/>
      <c r="J115" s="148"/>
      <c r="K115" s="148"/>
      <c r="L115" s="149"/>
      <c r="M115" s="80"/>
      <c r="N115" s="150"/>
      <c r="O115" s="150"/>
      <c r="P115" s="150"/>
      <c r="Q115" s="150"/>
      <c r="R115" s="150"/>
      <c r="S115" s="150"/>
      <c r="T115" s="150"/>
      <c r="U115" s="150"/>
      <c r="V115" s="150"/>
      <c r="W115" s="150"/>
      <c r="X115" s="150"/>
      <c r="Y115" s="151"/>
      <c r="Z115" s="152"/>
      <c r="AA115" s="153"/>
      <c r="AB115" s="153"/>
      <c r="AC115" s="584"/>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1"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584"/>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1" ht="24.75" customHeight="1">
      <c r="B117" s="199"/>
      <c r="C117" s="200"/>
      <c r="D117" s="200"/>
      <c r="E117" s="200"/>
      <c r="F117" s="200"/>
      <c r="G117" s="201"/>
      <c r="H117" s="147"/>
      <c r="I117" s="148"/>
      <c r="J117" s="148"/>
      <c r="K117" s="148"/>
      <c r="L117" s="149"/>
      <c r="M117" s="80"/>
      <c r="N117" s="150"/>
      <c r="O117" s="150"/>
      <c r="P117" s="150"/>
      <c r="Q117" s="150"/>
      <c r="R117" s="150"/>
      <c r="S117" s="150"/>
      <c r="T117" s="150"/>
      <c r="U117" s="150"/>
      <c r="V117" s="150"/>
      <c r="W117" s="150"/>
      <c r="X117" s="150"/>
      <c r="Y117" s="151"/>
      <c r="Z117" s="152"/>
      <c r="AA117" s="153"/>
      <c r="AB117" s="153"/>
      <c r="AC117" s="584"/>
      <c r="AD117" s="147"/>
      <c r="AE117" s="148"/>
      <c r="AF117" s="148"/>
      <c r="AG117" s="148"/>
      <c r="AH117" s="149"/>
      <c r="AI117" s="80"/>
      <c r="AJ117" s="150"/>
      <c r="AK117" s="150"/>
      <c r="AL117" s="150"/>
      <c r="AM117" s="150"/>
      <c r="AN117" s="150"/>
      <c r="AO117" s="150"/>
      <c r="AP117" s="150"/>
      <c r="AQ117" s="150"/>
      <c r="AR117" s="150"/>
      <c r="AS117" s="150"/>
      <c r="AT117" s="150"/>
      <c r="AU117" s="151"/>
      <c r="AV117" s="152"/>
      <c r="AW117" s="153"/>
      <c r="AX117" s="153"/>
      <c r="AY117" s="154"/>
    </row>
    <row r="118" spans="2:51" ht="24.75" customHeight="1">
      <c r="B118" s="199"/>
      <c r="C118" s="200"/>
      <c r="D118" s="200"/>
      <c r="E118" s="200"/>
      <c r="F118" s="200"/>
      <c r="G118" s="201"/>
      <c r="H118" s="147"/>
      <c r="I118" s="148"/>
      <c r="J118" s="148"/>
      <c r="K118" s="148"/>
      <c r="L118" s="149"/>
      <c r="M118" s="80"/>
      <c r="N118" s="150"/>
      <c r="O118" s="150"/>
      <c r="P118" s="150"/>
      <c r="Q118" s="150"/>
      <c r="R118" s="150"/>
      <c r="S118" s="150"/>
      <c r="T118" s="150"/>
      <c r="U118" s="150"/>
      <c r="V118" s="150"/>
      <c r="W118" s="150"/>
      <c r="X118" s="150"/>
      <c r="Y118" s="151"/>
      <c r="Z118" s="152"/>
      <c r="AA118" s="153"/>
      <c r="AB118" s="153"/>
      <c r="AC118" s="153"/>
      <c r="AD118" s="147"/>
      <c r="AE118" s="148"/>
      <c r="AF118" s="148"/>
      <c r="AG118" s="148"/>
      <c r="AH118" s="149"/>
      <c r="AI118" s="80"/>
      <c r="AJ118" s="150"/>
      <c r="AK118" s="150"/>
      <c r="AL118" s="150"/>
      <c r="AM118" s="150"/>
      <c r="AN118" s="150"/>
      <c r="AO118" s="150"/>
      <c r="AP118" s="150"/>
      <c r="AQ118" s="150"/>
      <c r="AR118" s="150"/>
      <c r="AS118" s="150"/>
      <c r="AT118" s="150"/>
      <c r="AU118" s="151"/>
      <c r="AV118" s="152"/>
      <c r="AW118" s="153"/>
      <c r="AX118" s="153"/>
      <c r="AY118" s="154"/>
    </row>
    <row r="119" spans="2:51" ht="24.75" customHeight="1">
      <c r="B119" s="199"/>
      <c r="C119" s="200"/>
      <c r="D119" s="200"/>
      <c r="E119" s="200"/>
      <c r="F119" s="200"/>
      <c r="G119" s="201"/>
      <c r="H119" s="147"/>
      <c r="I119" s="148"/>
      <c r="J119" s="148"/>
      <c r="K119" s="148"/>
      <c r="L119" s="149"/>
      <c r="M119" s="80"/>
      <c r="N119" s="150"/>
      <c r="O119" s="150"/>
      <c r="P119" s="150"/>
      <c r="Q119" s="150"/>
      <c r="R119" s="150"/>
      <c r="S119" s="150"/>
      <c r="T119" s="150"/>
      <c r="U119" s="150"/>
      <c r="V119" s="150"/>
      <c r="W119" s="150"/>
      <c r="X119" s="150"/>
      <c r="Y119" s="151"/>
      <c r="Z119" s="152"/>
      <c r="AA119" s="153"/>
      <c r="AB119" s="153"/>
      <c r="AC119" s="153"/>
      <c r="AD119" s="147"/>
      <c r="AE119" s="148"/>
      <c r="AF119" s="148"/>
      <c r="AG119" s="148"/>
      <c r="AH119" s="149"/>
      <c r="AI119" s="80"/>
      <c r="AJ119" s="150"/>
      <c r="AK119" s="150"/>
      <c r="AL119" s="150"/>
      <c r="AM119" s="150"/>
      <c r="AN119" s="150"/>
      <c r="AO119" s="150"/>
      <c r="AP119" s="150"/>
      <c r="AQ119" s="150"/>
      <c r="AR119" s="150"/>
      <c r="AS119" s="150"/>
      <c r="AT119" s="150"/>
      <c r="AU119" s="151"/>
      <c r="AV119" s="152"/>
      <c r="AW119" s="153"/>
      <c r="AX119" s="153"/>
      <c r="AY119" s="154"/>
    </row>
    <row r="120" spans="2:51" ht="24.75" customHeight="1">
      <c r="B120" s="199"/>
      <c r="C120" s="200"/>
      <c r="D120" s="200"/>
      <c r="E120" s="200"/>
      <c r="F120" s="200"/>
      <c r="G120" s="201"/>
      <c r="H120" s="147"/>
      <c r="I120" s="148"/>
      <c r="J120" s="148"/>
      <c r="K120" s="148"/>
      <c r="L120" s="149"/>
      <c r="M120" s="80"/>
      <c r="N120" s="150"/>
      <c r="O120" s="150"/>
      <c r="P120" s="150"/>
      <c r="Q120" s="150"/>
      <c r="R120" s="150"/>
      <c r="S120" s="150"/>
      <c r="T120" s="150"/>
      <c r="U120" s="150"/>
      <c r="V120" s="150"/>
      <c r="W120" s="150"/>
      <c r="X120" s="150"/>
      <c r="Y120" s="151"/>
      <c r="Z120" s="152"/>
      <c r="AA120" s="153"/>
      <c r="AB120" s="153"/>
      <c r="AC120" s="153"/>
      <c r="AD120" s="147"/>
      <c r="AE120" s="148"/>
      <c r="AF120" s="148"/>
      <c r="AG120" s="148"/>
      <c r="AH120" s="149"/>
      <c r="AI120" s="80"/>
      <c r="AJ120" s="150"/>
      <c r="AK120" s="150"/>
      <c r="AL120" s="150"/>
      <c r="AM120" s="150"/>
      <c r="AN120" s="150"/>
      <c r="AO120" s="150"/>
      <c r="AP120" s="150"/>
      <c r="AQ120" s="150"/>
      <c r="AR120" s="150"/>
      <c r="AS120" s="150"/>
      <c r="AT120" s="150"/>
      <c r="AU120" s="151"/>
      <c r="AV120" s="152"/>
      <c r="AW120" s="153"/>
      <c r="AX120" s="153"/>
      <c r="AY120" s="154"/>
    </row>
    <row r="121" spans="2:51" ht="24.75" customHeight="1">
      <c r="B121" s="199"/>
      <c r="C121" s="200"/>
      <c r="D121" s="200"/>
      <c r="E121" s="200"/>
      <c r="F121" s="200"/>
      <c r="G121" s="201"/>
      <c r="H121" s="578"/>
      <c r="I121" s="245"/>
      <c r="J121" s="245"/>
      <c r="K121" s="245"/>
      <c r="L121" s="246"/>
      <c r="M121" s="71"/>
      <c r="N121" s="579"/>
      <c r="O121" s="579"/>
      <c r="P121" s="579"/>
      <c r="Q121" s="579"/>
      <c r="R121" s="579"/>
      <c r="S121" s="579"/>
      <c r="T121" s="579"/>
      <c r="U121" s="579"/>
      <c r="V121" s="579"/>
      <c r="W121" s="579"/>
      <c r="X121" s="579"/>
      <c r="Y121" s="580"/>
      <c r="Z121" s="581"/>
      <c r="AA121" s="582"/>
      <c r="AB121" s="582"/>
      <c r="AC121" s="582"/>
      <c r="AD121" s="578"/>
      <c r="AE121" s="245"/>
      <c r="AF121" s="245"/>
      <c r="AG121" s="245"/>
      <c r="AH121" s="246"/>
      <c r="AI121" s="71"/>
      <c r="AJ121" s="579"/>
      <c r="AK121" s="579"/>
      <c r="AL121" s="579"/>
      <c r="AM121" s="579"/>
      <c r="AN121" s="579"/>
      <c r="AO121" s="579"/>
      <c r="AP121" s="579"/>
      <c r="AQ121" s="579"/>
      <c r="AR121" s="579"/>
      <c r="AS121" s="579"/>
      <c r="AT121" s="579"/>
      <c r="AU121" s="580"/>
      <c r="AV121" s="581"/>
      <c r="AW121" s="582"/>
      <c r="AX121" s="582"/>
      <c r="AY121" s="583"/>
    </row>
    <row r="122" spans="2:51" ht="24.75" customHeight="1" thickBot="1">
      <c r="B122" s="202"/>
      <c r="C122" s="203"/>
      <c r="D122" s="203"/>
      <c r="E122" s="203"/>
      <c r="F122" s="203"/>
      <c r="G122" s="204"/>
      <c r="H122" s="59" t="s">
        <v>42</v>
      </c>
      <c r="I122" s="60"/>
      <c r="J122" s="60"/>
      <c r="K122" s="60"/>
      <c r="L122" s="60"/>
      <c r="M122" s="61"/>
      <c r="N122" s="62"/>
      <c r="O122" s="62"/>
      <c r="P122" s="62"/>
      <c r="Q122" s="62"/>
      <c r="R122" s="62"/>
      <c r="S122" s="62"/>
      <c r="T122" s="62"/>
      <c r="U122" s="62"/>
      <c r="V122" s="62"/>
      <c r="W122" s="62"/>
      <c r="X122" s="62"/>
      <c r="Y122" s="63"/>
      <c r="Z122" s="574">
        <f>SUM(Z114:AC121)</f>
        <v>0</v>
      </c>
      <c r="AA122" s="575"/>
      <c r="AB122" s="575"/>
      <c r="AC122" s="576"/>
      <c r="AD122" s="59" t="s">
        <v>42</v>
      </c>
      <c r="AE122" s="60"/>
      <c r="AF122" s="60"/>
      <c r="AG122" s="60"/>
      <c r="AH122" s="60"/>
      <c r="AI122" s="61"/>
      <c r="AJ122" s="62"/>
      <c r="AK122" s="62"/>
      <c r="AL122" s="62"/>
      <c r="AM122" s="62"/>
      <c r="AN122" s="62"/>
      <c r="AO122" s="62"/>
      <c r="AP122" s="62"/>
      <c r="AQ122" s="62"/>
      <c r="AR122" s="62"/>
      <c r="AS122" s="62"/>
      <c r="AT122" s="62"/>
      <c r="AU122" s="63"/>
      <c r="AV122" s="574">
        <f>SUM(AV114:AY121)</f>
        <v>0</v>
      </c>
      <c r="AW122" s="575"/>
      <c r="AX122" s="575"/>
      <c r="AY122" s="577"/>
    </row>
  </sheetData>
  <mergeCells count="480">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2:AC112"/>
    <mergeCell ref="AD112:AY112"/>
    <mergeCell ref="H113:L113"/>
    <mergeCell ref="M113:Y113"/>
    <mergeCell ref="Z113:AC113"/>
    <mergeCell ref="AD113:AH113"/>
    <mergeCell ref="AI113:AU113"/>
    <mergeCell ref="AV113:AY113"/>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1:AC101"/>
    <mergeCell ref="AD101:AY101"/>
    <mergeCell ref="H102:L102"/>
    <mergeCell ref="M102:Y102"/>
    <mergeCell ref="Z102:AC102"/>
    <mergeCell ref="AD102:AH102"/>
    <mergeCell ref="AI102:AU102"/>
    <mergeCell ref="AV102:AY102"/>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0:AC90"/>
    <mergeCell ref="AD90:AY90"/>
    <mergeCell ref="H91:L91"/>
    <mergeCell ref="M91:Y91"/>
    <mergeCell ref="Z91:AC91"/>
    <mergeCell ref="AD91:AH91"/>
    <mergeCell ref="AI91:AU91"/>
    <mergeCell ref="AV91:AY91"/>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Z80:AC80"/>
    <mergeCell ref="AD80:AH80"/>
    <mergeCell ref="AI80:AU80"/>
    <mergeCell ref="AV80:AY80"/>
    <mergeCell ref="H81:L81"/>
    <mergeCell ref="M81:Y81"/>
    <mergeCell ref="Z81:AC81"/>
    <mergeCell ref="AD81:AH81"/>
    <mergeCell ref="AI81:AU81"/>
    <mergeCell ref="AV81:AY81"/>
    <mergeCell ref="B69:AY69"/>
    <mergeCell ref="B70:AY70"/>
    <mergeCell ref="M71:AA71"/>
    <mergeCell ref="AL71:AY71"/>
    <mergeCell ref="B74:G76"/>
    <mergeCell ref="B79:G122"/>
    <mergeCell ref="H79:AC79"/>
    <mergeCell ref="AD79:AY79"/>
    <mergeCell ref="H80:L80"/>
    <mergeCell ref="M80:Y80"/>
    <mergeCell ref="B65:F65"/>
    <mergeCell ref="G65:AY65"/>
    <mergeCell ref="B66:AY66"/>
    <mergeCell ref="B67:F67"/>
    <mergeCell ref="G67:AY67"/>
    <mergeCell ref="B68:AY68"/>
    <mergeCell ref="B60:C60"/>
    <mergeCell ref="D60:AY60"/>
    <mergeCell ref="D61:AY61"/>
    <mergeCell ref="D62:AY62"/>
    <mergeCell ref="D63:AY63"/>
    <mergeCell ref="B64:AY64"/>
    <mergeCell ref="D58:G58"/>
    <mergeCell ref="H58:U58"/>
    <mergeCell ref="V58:AG58"/>
    <mergeCell ref="AH58:AY58"/>
    <mergeCell ref="D59:G59"/>
    <mergeCell ref="H59:AG59"/>
    <mergeCell ref="AH59:AY59"/>
    <mergeCell ref="D56:G56"/>
    <mergeCell ref="H56:AG56"/>
    <mergeCell ref="AH56:AY56"/>
    <mergeCell ref="D57:G57"/>
    <mergeCell ref="H57:AG57"/>
    <mergeCell ref="AH57:AY57"/>
    <mergeCell ref="D53:G53"/>
    <mergeCell ref="H53:AG53"/>
    <mergeCell ref="AH53:AY53"/>
    <mergeCell ref="B54:C59"/>
    <mergeCell ref="D54:G54"/>
    <mergeCell ref="H54:AG54"/>
    <mergeCell ref="AH54:AY54"/>
    <mergeCell ref="D55:G55"/>
    <mergeCell ref="H55:AG55"/>
    <mergeCell ref="AH55:AY55"/>
    <mergeCell ref="H50:AG50"/>
    <mergeCell ref="AH50:AY50"/>
    <mergeCell ref="D51:G51"/>
    <mergeCell ref="H51:AG51"/>
    <mergeCell ref="AH51:AY51"/>
    <mergeCell ref="D52:G52"/>
    <mergeCell ref="H52:AG52"/>
    <mergeCell ref="AH52:AY52"/>
    <mergeCell ref="H47:AG47"/>
    <mergeCell ref="AH47:AY47"/>
    <mergeCell ref="D48:G48"/>
    <mergeCell ref="H48:AG48"/>
    <mergeCell ref="AH48:AY48"/>
    <mergeCell ref="B49:C53"/>
    <mergeCell ref="D49:G49"/>
    <mergeCell ref="H49:AG49"/>
    <mergeCell ref="AH49:AY49"/>
    <mergeCell ref="D50:G50"/>
    <mergeCell ref="D43:AY43"/>
    <mergeCell ref="B44:AY44"/>
    <mergeCell ref="D45:G45"/>
    <mergeCell ref="H45:AG45"/>
    <mergeCell ref="AH45:AY45"/>
    <mergeCell ref="B46:C48"/>
    <mergeCell ref="D46:G46"/>
    <mergeCell ref="H46:AG46"/>
    <mergeCell ref="AH46:AY46"/>
    <mergeCell ref="D47:G47"/>
    <mergeCell ref="B38:C41"/>
    <mergeCell ref="D38:AY38"/>
    <mergeCell ref="D39:AY39"/>
    <mergeCell ref="D40:AY40"/>
    <mergeCell ref="D41:AY41"/>
    <mergeCell ref="D42:AY42"/>
    <mergeCell ref="D34:L34"/>
    <mergeCell ref="M34:R34"/>
    <mergeCell ref="S34:X34"/>
    <mergeCell ref="Y34:AY34"/>
    <mergeCell ref="D35:L35"/>
    <mergeCell ref="M35:R35"/>
    <mergeCell ref="S35:X35"/>
    <mergeCell ref="Y35:AY35"/>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5"/>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R1:AY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3" manualBreakCount="3">
    <brk id="36" max="50" man="1"/>
    <brk id="72" max="50" man="1"/>
    <brk id="77" max="50"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50"/>
  <sheetViews>
    <sheetView topLeftCell="A26" zoomScale="75" zoomScaleNormal="75" zoomScaleSheetLayoutView="85" workbookViewId="0">
      <selection activeCell="H50" sqref="H50:AG50"/>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s>
  <sheetData>
    <row r="1" spans="2:51" ht="23.25" customHeight="1">
      <c r="AQ1" s="1023"/>
      <c r="AR1" s="1025" t="s">
        <v>1871</v>
      </c>
      <c r="AS1" s="1025"/>
      <c r="AT1" s="1025"/>
      <c r="AU1" s="1025"/>
      <c r="AV1" s="1025"/>
      <c r="AW1" s="1025"/>
      <c r="AX1" s="1025"/>
      <c r="AY1" s="1025"/>
    </row>
    <row r="2" spans="2:51" ht="21.8" customHeight="1" thickBot="1">
      <c r="AK2" s="532" t="s">
        <v>0</v>
      </c>
      <c r="AL2" s="532"/>
      <c r="AM2" s="532"/>
      <c r="AN2" s="532"/>
      <c r="AO2" s="532"/>
      <c r="AP2" s="532"/>
      <c r="AQ2" s="532"/>
      <c r="AR2" s="3669" t="s">
        <v>1872</v>
      </c>
      <c r="AS2" s="3669"/>
      <c r="AT2" s="3669"/>
      <c r="AU2" s="3669"/>
      <c r="AV2" s="3669"/>
      <c r="AW2" s="3669"/>
      <c r="AX2" s="3669"/>
      <c r="AY2" s="3669"/>
    </row>
    <row r="3" spans="2:51" ht="19" thickBot="1">
      <c r="B3" s="535" t="s">
        <v>1823</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7"/>
    </row>
    <row r="4" spans="2:51" ht="38.950000000000003" customHeight="1">
      <c r="B4" s="538" t="s">
        <v>3</v>
      </c>
      <c r="C4" s="539"/>
      <c r="D4" s="539"/>
      <c r="E4" s="539"/>
      <c r="F4" s="539"/>
      <c r="G4" s="539"/>
      <c r="H4" s="3823" t="s">
        <v>1873</v>
      </c>
      <c r="I4" s="4563"/>
      <c r="J4" s="4563"/>
      <c r="K4" s="4563"/>
      <c r="L4" s="4563"/>
      <c r="M4" s="4563"/>
      <c r="N4" s="4563"/>
      <c r="O4" s="4563"/>
      <c r="P4" s="4563"/>
      <c r="Q4" s="4563"/>
      <c r="R4" s="4563"/>
      <c r="S4" s="4563"/>
      <c r="T4" s="4563"/>
      <c r="U4" s="4563"/>
      <c r="V4" s="4563"/>
      <c r="W4" s="4563"/>
      <c r="X4" s="4563"/>
      <c r="Y4" s="4563"/>
      <c r="Z4" s="542" t="s">
        <v>1874</v>
      </c>
      <c r="AA4" s="543"/>
      <c r="AB4" s="543"/>
      <c r="AC4" s="543"/>
      <c r="AD4" s="543"/>
      <c r="AE4" s="544"/>
      <c r="AF4" s="4564" t="s">
        <v>1875</v>
      </c>
      <c r="AG4" s="4463"/>
      <c r="AH4" s="4463"/>
      <c r="AI4" s="4463"/>
      <c r="AJ4" s="4463"/>
      <c r="AK4" s="4463"/>
      <c r="AL4" s="4463"/>
      <c r="AM4" s="4463"/>
      <c r="AN4" s="4463"/>
      <c r="AO4" s="4463"/>
      <c r="AP4" s="4463"/>
      <c r="AQ4" s="4464"/>
      <c r="AR4" s="825" t="s">
        <v>7</v>
      </c>
      <c r="AS4" s="826"/>
      <c r="AT4" s="826"/>
      <c r="AU4" s="826"/>
      <c r="AV4" s="826"/>
      <c r="AW4" s="826"/>
      <c r="AX4" s="826"/>
      <c r="AY4" s="827"/>
    </row>
    <row r="5" spans="2:51" ht="60.05" customHeight="1">
      <c r="B5" s="553" t="s">
        <v>8</v>
      </c>
      <c r="C5" s="554"/>
      <c r="D5" s="554"/>
      <c r="E5" s="554"/>
      <c r="F5" s="554"/>
      <c r="G5" s="555"/>
      <c r="H5" s="807" t="s">
        <v>1876</v>
      </c>
      <c r="I5" s="808"/>
      <c r="J5" s="808"/>
      <c r="K5" s="808"/>
      <c r="L5" s="808"/>
      <c r="M5" s="808"/>
      <c r="N5" s="808"/>
      <c r="O5" s="808"/>
      <c r="P5" s="808"/>
      <c r="Q5" s="808"/>
      <c r="R5" s="808"/>
      <c r="S5" s="808"/>
      <c r="T5" s="808"/>
      <c r="U5" s="808"/>
      <c r="V5" s="808"/>
      <c r="W5" s="1129"/>
      <c r="X5" s="1129"/>
      <c r="Y5" s="1129"/>
      <c r="Z5" s="517" t="s">
        <v>10</v>
      </c>
      <c r="AA5" s="518"/>
      <c r="AB5" s="518"/>
      <c r="AC5" s="518"/>
      <c r="AD5" s="518"/>
      <c r="AE5" s="519"/>
      <c r="AF5" s="4565" t="s">
        <v>1877</v>
      </c>
      <c r="AG5" s="4566"/>
      <c r="AH5" s="4566"/>
      <c r="AI5" s="4566"/>
      <c r="AJ5" s="4566"/>
      <c r="AK5" s="4566"/>
      <c r="AL5" s="4566"/>
      <c r="AM5" s="4566"/>
      <c r="AN5" s="4566"/>
      <c r="AO5" s="4566"/>
      <c r="AP5" s="4566"/>
      <c r="AQ5" s="4567"/>
      <c r="AR5" s="4287" t="s">
        <v>1878</v>
      </c>
      <c r="AS5" s="4568"/>
      <c r="AT5" s="4568"/>
      <c r="AU5" s="4568"/>
      <c r="AV5" s="4568"/>
      <c r="AW5" s="4568"/>
      <c r="AX5" s="4568"/>
      <c r="AY5" s="4569"/>
    </row>
    <row r="6" spans="2:51" ht="30.8" customHeight="1">
      <c r="B6" s="523" t="s">
        <v>12</v>
      </c>
      <c r="C6" s="524"/>
      <c r="D6" s="524"/>
      <c r="E6" s="524"/>
      <c r="F6" s="524"/>
      <c r="G6" s="524"/>
      <c r="H6" s="1778" t="s">
        <v>1879</v>
      </c>
      <c r="I6" s="4570"/>
      <c r="J6" s="4570"/>
      <c r="K6" s="4570"/>
      <c r="L6" s="4570"/>
      <c r="M6" s="4570"/>
      <c r="N6" s="4570"/>
      <c r="O6" s="4570"/>
      <c r="P6" s="4570"/>
      <c r="Q6" s="4570"/>
      <c r="R6" s="4570"/>
      <c r="S6" s="4570"/>
      <c r="T6" s="4570"/>
      <c r="U6" s="4570"/>
      <c r="V6" s="4570"/>
      <c r="W6" s="4570"/>
      <c r="X6" s="4570"/>
      <c r="Y6" s="4570"/>
      <c r="Z6" s="526" t="s">
        <v>14</v>
      </c>
      <c r="AA6" s="527"/>
      <c r="AB6" s="527"/>
      <c r="AC6" s="527"/>
      <c r="AD6" s="527"/>
      <c r="AE6" s="528"/>
      <c r="AF6" s="813" t="s">
        <v>1880</v>
      </c>
      <c r="AG6" s="813"/>
      <c r="AH6" s="813"/>
      <c r="AI6" s="813"/>
      <c r="AJ6" s="813"/>
      <c r="AK6" s="813"/>
      <c r="AL6" s="813"/>
      <c r="AM6" s="813"/>
      <c r="AN6" s="813"/>
      <c r="AO6" s="813"/>
      <c r="AP6" s="813"/>
      <c r="AQ6" s="813"/>
      <c r="AR6" s="110"/>
      <c r="AS6" s="110"/>
      <c r="AT6" s="110"/>
      <c r="AU6" s="110"/>
      <c r="AV6" s="110"/>
      <c r="AW6" s="110"/>
      <c r="AX6" s="110"/>
      <c r="AY6" s="814"/>
    </row>
    <row r="7" spans="2:51" ht="18" customHeight="1">
      <c r="B7" s="500" t="s">
        <v>16</v>
      </c>
      <c r="C7" s="501"/>
      <c r="D7" s="501"/>
      <c r="E7" s="501"/>
      <c r="F7" s="501"/>
      <c r="G7" s="501"/>
      <c r="H7" s="792" t="s">
        <v>1881</v>
      </c>
      <c r="I7" s="793"/>
      <c r="J7" s="793"/>
      <c r="K7" s="793"/>
      <c r="L7" s="793"/>
      <c r="M7" s="793"/>
      <c r="N7" s="793"/>
      <c r="O7" s="793"/>
      <c r="P7" s="793"/>
      <c r="Q7" s="793"/>
      <c r="R7" s="793"/>
      <c r="S7" s="793"/>
      <c r="T7" s="793"/>
      <c r="U7" s="793"/>
      <c r="V7" s="793"/>
      <c r="W7" s="1039"/>
      <c r="X7" s="1039"/>
      <c r="Y7" s="1039"/>
      <c r="Z7" s="508" t="s">
        <v>1882</v>
      </c>
      <c r="AA7" s="110"/>
      <c r="AB7" s="110"/>
      <c r="AC7" s="110"/>
      <c r="AD7" s="110"/>
      <c r="AE7" s="509"/>
      <c r="AF7" s="1784" t="s">
        <v>1883</v>
      </c>
      <c r="AG7" s="4571"/>
      <c r="AH7" s="4571"/>
      <c r="AI7" s="4571"/>
      <c r="AJ7" s="4571"/>
      <c r="AK7" s="4571"/>
      <c r="AL7" s="4571"/>
      <c r="AM7" s="4571"/>
      <c r="AN7" s="4571"/>
      <c r="AO7" s="4571"/>
      <c r="AP7" s="4571"/>
      <c r="AQ7" s="4571"/>
      <c r="AR7" s="4571"/>
      <c r="AS7" s="4571"/>
      <c r="AT7" s="4571"/>
      <c r="AU7" s="4571"/>
      <c r="AV7" s="4571"/>
      <c r="AW7" s="4571"/>
      <c r="AX7" s="4571"/>
      <c r="AY7" s="4572"/>
    </row>
    <row r="8" spans="2:51" ht="24.05" customHeight="1">
      <c r="B8" s="502"/>
      <c r="C8" s="503"/>
      <c r="D8" s="503"/>
      <c r="E8" s="503"/>
      <c r="F8" s="503"/>
      <c r="G8" s="503"/>
      <c r="H8" s="795"/>
      <c r="I8" s="796"/>
      <c r="J8" s="796"/>
      <c r="K8" s="796"/>
      <c r="L8" s="796"/>
      <c r="M8" s="796"/>
      <c r="N8" s="796"/>
      <c r="O8" s="796"/>
      <c r="P8" s="796"/>
      <c r="Q8" s="796"/>
      <c r="R8" s="796"/>
      <c r="S8" s="796"/>
      <c r="T8" s="796"/>
      <c r="U8" s="796"/>
      <c r="V8" s="796"/>
      <c r="W8" s="1040"/>
      <c r="X8" s="1040"/>
      <c r="Y8" s="1040"/>
      <c r="Z8" s="510"/>
      <c r="AA8" s="110"/>
      <c r="AB8" s="110"/>
      <c r="AC8" s="110"/>
      <c r="AD8" s="110"/>
      <c r="AE8" s="509"/>
      <c r="AF8" s="4573"/>
      <c r="AG8" s="4573"/>
      <c r="AH8" s="4573"/>
      <c r="AI8" s="4573"/>
      <c r="AJ8" s="4573"/>
      <c r="AK8" s="4573"/>
      <c r="AL8" s="4573"/>
      <c r="AM8" s="4573"/>
      <c r="AN8" s="4573"/>
      <c r="AO8" s="4573"/>
      <c r="AP8" s="4573"/>
      <c r="AQ8" s="4573"/>
      <c r="AR8" s="4573"/>
      <c r="AS8" s="4573"/>
      <c r="AT8" s="4573"/>
      <c r="AU8" s="4573"/>
      <c r="AV8" s="4573"/>
      <c r="AW8" s="4573"/>
      <c r="AX8" s="4573"/>
      <c r="AY8" s="4574"/>
    </row>
    <row r="9" spans="2:51" ht="103.75" customHeight="1">
      <c r="B9" s="482" t="s">
        <v>20</v>
      </c>
      <c r="C9" s="483"/>
      <c r="D9" s="483"/>
      <c r="E9" s="483"/>
      <c r="F9" s="483"/>
      <c r="G9" s="483"/>
      <c r="H9" s="2379" t="s">
        <v>1884</v>
      </c>
      <c r="I9" s="4301"/>
      <c r="J9" s="4301"/>
      <c r="K9" s="4301"/>
      <c r="L9" s="4301"/>
      <c r="M9" s="4301"/>
      <c r="N9" s="4301"/>
      <c r="O9" s="4301"/>
      <c r="P9" s="4301"/>
      <c r="Q9" s="4301"/>
      <c r="R9" s="4301"/>
      <c r="S9" s="4301"/>
      <c r="T9" s="4301"/>
      <c r="U9" s="4301"/>
      <c r="V9" s="4301"/>
      <c r="W9" s="4301"/>
      <c r="X9" s="4301"/>
      <c r="Y9" s="4301"/>
      <c r="Z9" s="4301"/>
      <c r="AA9" s="4301"/>
      <c r="AB9" s="4301"/>
      <c r="AC9" s="4301"/>
      <c r="AD9" s="4301"/>
      <c r="AE9" s="4301"/>
      <c r="AF9" s="4301"/>
      <c r="AG9" s="4301"/>
      <c r="AH9" s="4301"/>
      <c r="AI9" s="4301"/>
      <c r="AJ9" s="4301"/>
      <c r="AK9" s="4301"/>
      <c r="AL9" s="4301"/>
      <c r="AM9" s="4301"/>
      <c r="AN9" s="4301"/>
      <c r="AO9" s="4301"/>
      <c r="AP9" s="4301"/>
      <c r="AQ9" s="4301"/>
      <c r="AR9" s="4301"/>
      <c r="AS9" s="4301"/>
      <c r="AT9" s="4301"/>
      <c r="AU9" s="4301"/>
      <c r="AV9" s="4301"/>
      <c r="AW9" s="4301"/>
      <c r="AX9" s="4301"/>
      <c r="AY9" s="4302"/>
    </row>
    <row r="10" spans="2:51" ht="86.4" customHeight="1">
      <c r="B10" s="482" t="s">
        <v>22</v>
      </c>
      <c r="C10" s="483"/>
      <c r="D10" s="483"/>
      <c r="E10" s="483"/>
      <c r="F10" s="483"/>
      <c r="G10" s="483"/>
      <c r="H10" s="4575" t="s">
        <v>1885</v>
      </c>
      <c r="I10" s="4576"/>
      <c r="J10" s="4576"/>
      <c r="K10" s="4576"/>
      <c r="L10" s="4576"/>
      <c r="M10" s="4576"/>
      <c r="N10" s="4576"/>
      <c r="O10" s="4576"/>
      <c r="P10" s="4576"/>
      <c r="Q10" s="4576"/>
      <c r="R10" s="4576"/>
      <c r="S10" s="4576"/>
      <c r="T10" s="4576"/>
      <c r="U10" s="4576"/>
      <c r="V10" s="4576"/>
      <c r="W10" s="4576"/>
      <c r="X10" s="4576"/>
      <c r="Y10" s="4576"/>
      <c r="Z10" s="4576"/>
      <c r="AA10" s="4576"/>
      <c r="AB10" s="4576"/>
      <c r="AC10" s="4576"/>
      <c r="AD10" s="4576"/>
      <c r="AE10" s="4576"/>
      <c r="AF10" s="4576"/>
      <c r="AG10" s="4576"/>
      <c r="AH10" s="4576"/>
      <c r="AI10" s="4576"/>
      <c r="AJ10" s="4576"/>
      <c r="AK10" s="4576"/>
      <c r="AL10" s="4576"/>
      <c r="AM10" s="4576"/>
      <c r="AN10" s="4576"/>
      <c r="AO10" s="4576"/>
      <c r="AP10" s="4576"/>
      <c r="AQ10" s="4576"/>
      <c r="AR10" s="4576"/>
      <c r="AS10" s="4576"/>
      <c r="AT10" s="4576"/>
      <c r="AU10" s="4576"/>
      <c r="AV10" s="4576"/>
      <c r="AW10" s="4576"/>
      <c r="AX10" s="4576"/>
      <c r="AY10" s="4577"/>
    </row>
    <row r="11" spans="2:51" ht="29.3" customHeight="1">
      <c r="B11" s="482" t="s">
        <v>24</v>
      </c>
      <c r="C11" s="483"/>
      <c r="D11" s="483"/>
      <c r="E11" s="483"/>
      <c r="F11" s="483"/>
      <c r="G11" s="487"/>
      <c r="H11" s="864" t="s">
        <v>1834</v>
      </c>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90"/>
    </row>
    <row r="12" spans="2:51" ht="20.95" customHeight="1">
      <c r="B12" s="491" t="s">
        <v>26</v>
      </c>
      <c r="C12" s="492"/>
      <c r="D12" s="492"/>
      <c r="E12" s="492"/>
      <c r="F12" s="492"/>
      <c r="G12" s="493"/>
      <c r="H12" s="497"/>
      <c r="I12" s="498"/>
      <c r="J12" s="498"/>
      <c r="K12" s="498"/>
      <c r="L12" s="498"/>
      <c r="M12" s="498"/>
      <c r="N12" s="498"/>
      <c r="O12" s="498"/>
      <c r="P12" s="498"/>
      <c r="Q12" s="464" t="s">
        <v>27</v>
      </c>
      <c r="R12" s="465"/>
      <c r="S12" s="465"/>
      <c r="T12" s="465"/>
      <c r="U12" s="465"/>
      <c r="V12" s="465"/>
      <c r="W12" s="499"/>
      <c r="X12" s="464" t="s">
        <v>28</v>
      </c>
      <c r="Y12" s="465"/>
      <c r="Z12" s="465"/>
      <c r="AA12" s="465"/>
      <c r="AB12" s="465"/>
      <c r="AC12" s="465"/>
      <c r="AD12" s="499"/>
      <c r="AE12" s="464" t="s">
        <v>29</v>
      </c>
      <c r="AF12" s="465"/>
      <c r="AG12" s="465"/>
      <c r="AH12" s="465"/>
      <c r="AI12" s="465"/>
      <c r="AJ12" s="465"/>
      <c r="AK12" s="499"/>
      <c r="AL12" s="464" t="s">
        <v>30</v>
      </c>
      <c r="AM12" s="465"/>
      <c r="AN12" s="465"/>
      <c r="AO12" s="465"/>
      <c r="AP12" s="465"/>
      <c r="AQ12" s="465"/>
      <c r="AR12" s="499"/>
      <c r="AS12" s="464" t="s">
        <v>31</v>
      </c>
      <c r="AT12" s="465"/>
      <c r="AU12" s="465"/>
      <c r="AV12" s="465"/>
      <c r="AW12" s="465"/>
      <c r="AX12" s="465"/>
      <c r="AY12" s="466"/>
    </row>
    <row r="13" spans="2:51" ht="36.85" customHeight="1">
      <c r="B13" s="193"/>
      <c r="C13" s="194"/>
      <c r="D13" s="194"/>
      <c r="E13" s="194"/>
      <c r="F13" s="194"/>
      <c r="G13" s="195"/>
      <c r="H13" s="467" t="s">
        <v>32</v>
      </c>
      <c r="I13" s="468"/>
      <c r="J13" s="473" t="s">
        <v>33</v>
      </c>
      <c r="K13" s="474"/>
      <c r="L13" s="474"/>
      <c r="M13" s="474"/>
      <c r="N13" s="474"/>
      <c r="O13" s="474"/>
      <c r="P13" s="475"/>
      <c r="Q13" s="1041"/>
      <c r="R13" s="1041"/>
      <c r="S13" s="1041"/>
      <c r="T13" s="1041"/>
      <c r="U13" s="1041"/>
      <c r="V13" s="1041"/>
      <c r="W13" s="1041"/>
      <c r="X13" s="1041"/>
      <c r="Y13" s="1041"/>
      <c r="Z13" s="1041"/>
      <c r="AA13" s="1041"/>
      <c r="AB13" s="1041"/>
      <c r="AC13" s="1041"/>
      <c r="AD13" s="1041"/>
      <c r="AE13" s="4578"/>
      <c r="AF13" s="4578"/>
      <c r="AG13" s="4578"/>
      <c r="AH13" s="4578"/>
      <c r="AI13" s="4578"/>
      <c r="AJ13" s="4578"/>
      <c r="AK13" s="4578"/>
      <c r="AL13" s="4474" t="s">
        <v>1886</v>
      </c>
      <c r="AM13" s="4475"/>
      <c r="AN13" s="4475"/>
      <c r="AO13" s="4475"/>
      <c r="AP13" s="4475"/>
      <c r="AQ13" s="4475"/>
      <c r="AR13" s="4476"/>
      <c r="AS13" s="4474" t="s">
        <v>1887</v>
      </c>
      <c r="AT13" s="4475"/>
      <c r="AU13" s="4475"/>
      <c r="AV13" s="4475"/>
      <c r="AW13" s="4475"/>
      <c r="AX13" s="4475"/>
      <c r="AY13" s="4579"/>
    </row>
    <row r="14" spans="2:51" ht="20.95" customHeight="1">
      <c r="B14" s="193"/>
      <c r="C14" s="194"/>
      <c r="D14" s="194"/>
      <c r="E14" s="194"/>
      <c r="F14" s="194"/>
      <c r="G14" s="195"/>
      <c r="H14" s="469"/>
      <c r="I14" s="470"/>
      <c r="J14" s="461" t="s">
        <v>37</v>
      </c>
      <c r="K14" s="462"/>
      <c r="L14" s="462"/>
      <c r="M14" s="462"/>
      <c r="N14" s="462"/>
      <c r="O14" s="462"/>
      <c r="P14" s="463"/>
      <c r="Q14" s="1046"/>
      <c r="R14" s="1046"/>
      <c r="S14" s="1046"/>
      <c r="T14" s="1046"/>
      <c r="U14" s="1046"/>
      <c r="V14" s="1046"/>
      <c r="W14" s="1046"/>
      <c r="X14" s="1046"/>
      <c r="Y14" s="1046"/>
      <c r="Z14" s="1046"/>
      <c r="AA14" s="1046"/>
      <c r="AB14" s="1046"/>
      <c r="AC14" s="1046"/>
      <c r="AD14" s="1046"/>
      <c r="AE14" s="4580" t="s">
        <v>1888</v>
      </c>
      <c r="AF14" s="4581"/>
      <c r="AG14" s="4581"/>
      <c r="AH14" s="4581"/>
      <c r="AI14" s="4581"/>
      <c r="AJ14" s="4581"/>
      <c r="AK14" s="4582"/>
      <c r="AL14" s="4583"/>
      <c r="AM14" s="4583"/>
      <c r="AN14" s="4583"/>
      <c r="AO14" s="4583"/>
      <c r="AP14" s="4583"/>
      <c r="AQ14" s="4583"/>
      <c r="AR14" s="4583"/>
      <c r="AS14" s="4584"/>
      <c r="AT14" s="4584"/>
      <c r="AU14" s="4584"/>
      <c r="AV14" s="4584"/>
      <c r="AW14" s="4584"/>
      <c r="AX14" s="4584"/>
      <c r="AY14" s="4585"/>
    </row>
    <row r="15" spans="2:51" ht="24.75" customHeight="1">
      <c r="B15" s="193"/>
      <c r="C15" s="194"/>
      <c r="D15" s="194"/>
      <c r="E15" s="194"/>
      <c r="F15" s="194"/>
      <c r="G15" s="195"/>
      <c r="H15" s="469"/>
      <c r="I15" s="470"/>
      <c r="J15" s="461" t="s">
        <v>40</v>
      </c>
      <c r="K15" s="462"/>
      <c r="L15" s="462"/>
      <c r="M15" s="462"/>
      <c r="N15" s="462"/>
      <c r="O15" s="462"/>
      <c r="P15" s="463"/>
      <c r="Q15" s="1046"/>
      <c r="R15" s="1046"/>
      <c r="S15" s="1046"/>
      <c r="T15" s="1046"/>
      <c r="U15" s="1046"/>
      <c r="V15" s="1046"/>
      <c r="W15" s="1046"/>
      <c r="X15" s="1046"/>
      <c r="Y15" s="1046"/>
      <c r="Z15" s="1046"/>
      <c r="AA15" s="1046"/>
      <c r="AB15" s="1046"/>
      <c r="AC15" s="1046"/>
      <c r="AD15" s="1046"/>
      <c r="AE15" s="4583"/>
      <c r="AF15" s="4583"/>
      <c r="AG15" s="4583"/>
      <c r="AH15" s="4583"/>
      <c r="AI15" s="4583"/>
      <c r="AJ15" s="4583"/>
      <c r="AK15" s="4583"/>
      <c r="AL15" s="4583"/>
      <c r="AM15" s="4583"/>
      <c r="AN15" s="4583"/>
      <c r="AO15" s="4583"/>
      <c r="AP15" s="4583"/>
      <c r="AQ15" s="4583"/>
      <c r="AR15" s="4583"/>
      <c r="AS15" s="4584"/>
      <c r="AT15" s="4584"/>
      <c r="AU15" s="4584"/>
      <c r="AV15" s="4584"/>
      <c r="AW15" s="4584"/>
      <c r="AX15" s="4584"/>
      <c r="AY15" s="4585"/>
    </row>
    <row r="16" spans="2:51" ht="24.75" customHeight="1">
      <c r="B16" s="193"/>
      <c r="C16" s="194"/>
      <c r="D16" s="194"/>
      <c r="E16" s="194"/>
      <c r="F16" s="194"/>
      <c r="G16" s="195"/>
      <c r="H16" s="471"/>
      <c r="I16" s="472"/>
      <c r="J16" s="448" t="s">
        <v>42</v>
      </c>
      <c r="K16" s="449"/>
      <c r="L16" s="449"/>
      <c r="M16" s="449"/>
      <c r="N16" s="449"/>
      <c r="O16" s="449"/>
      <c r="P16" s="450"/>
      <c r="Q16" s="1051"/>
      <c r="R16" s="1051"/>
      <c r="S16" s="1051"/>
      <c r="T16" s="1051"/>
      <c r="U16" s="1051"/>
      <c r="V16" s="1051"/>
      <c r="W16" s="1051"/>
      <c r="X16" s="1051"/>
      <c r="Y16" s="1051"/>
      <c r="Z16" s="1051"/>
      <c r="AA16" s="1051"/>
      <c r="AB16" s="1051"/>
      <c r="AC16" s="1051"/>
      <c r="AD16" s="1051"/>
      <c r="AE16" s="4586">
        <v>1688</v>
      </c>
      <c r="AF16" s="4587"/>
      <c r="AG16" s="4587"/>
      <c r="AH16" s="4587"/>
      <c r="AI16" s="4587"/>
      <c r="AJ16" s="4587"/>
      <c r="AK16" s="4588"/>
      <c r="AL16" s="4589">
        <v>888</v>
      </c>
      <c r="AM16" s="4589"/>
      <c r="AN16" s="4589"/>
      <c r="AO16" s="4589"/>
      <c r="AP16" s="4589"/>
      <c r="AQ16" s="4589"/>
      <c r="AR16" s="4589"/>
      <c r="AS16" s="4590">
        <v>416</v>
      </c>
      <c r="AT16" s="4587"/>
      <c r="AU16" s="4587"/>
      <c r="AV16" s="4587"/>
      <c r="AW16" s="4587"/>
      <c r="AX16" s="4587"/>
      <c r="AY16" s="4591"/>
    </row>
    <row r="17" spans="2:51" ht="24.75" customHeight="1">
      <c r="B17" s="193"/>
      <c r="C17" s="194"/>
      <c r="D17" s="194"/>
      <c r="E17" s="194"/>
      <c r="F17" s="194"/>
      <c r="G17" s="195"/>
      <c r="H17" s="438" t="s">
        <v>44</v>
      </c>
      <c r="I17" s="439"/>
      <c r="J17" s="439"/>
      <c r="K17" s="439"/>
      <c r="L17" s="439"/>
      <c r="M17" s="439"/>
      <c r="N17" s="439"/>
      <c r="O17" s="439"/>
      <c r="P17" s="439"/>
      <c r="Q17" s="1057"/>
      <c r="R17" s="1057"/>
      <c r="S17" s="1057"/>
      <c r="T17" s="1057"/>
      <c r="U17" s="1057"/>
      <c r="V17" s="1057"/>
      <c r="W17" s="1057"/>
      <c r="X17" s="1057"/>
      <c r="Y17" s="1057"/>
      <c r="Z17" s="1057"/>
      <c r="AA17" s="1057"/>
      <c r="AB17" s="1057"/>
      <c r="AC17" s="1057"/>
      <c r="AD17" s="1057"/>
      <c r="AE17" s="1190">
        <v>432</v>
      </c>
      <c r="AF17" s="1190"/>
      <c r="AG17" s="1190"/>
      <c r="AH17" s="1190"/>
      <c r="AI17" s="1190"/>
      <c r="AJ17" s="1190"/>
      <c r="AK17" s="1190"/>
      <c r="AL17" s="1059"/>
      <c r="AM17" s="1059"/>
      <c r="AN17" s="1059"/>
      <c r="AO17" s="1059"/>
      <c r="AP17" s="1059"/>
      <c r="AQ17" s="1059"/>
      <c r="AR17" s="1059"/>
      <c r="AS17" s="1059"/>
      <c r="AT17" s="1059"/>
      <c r="AU17" s="1059"/>
      <c r="AV17" s="1059"/>
      <c r="AW17" s="1059"/>
      <c r="AX17" s="1059"/>
      <c r="AY17" s="1060"/>
    </row>
    <row r="18" spans="2:51" ht="24.75" customHeight="1">
      <c r="B18" s="494"/>
      <c r="C18" s="495"/>
      <c r="D18" s="495"/>
      <c r="E18" s="495"/>
      <c r="F18" s="495"/>
      <c r="G18" s="496"/>
      <c r="H18" s="438" t="s">
        <v>45</v>
      </c>
      <c r="I18" s="439"/>
      <c r="J18" s="439"/>
      <c r="K18" s="439"/>
      <c r="L18" s="439"/>
      <c r="M18" s="439"/>
      <c r="N18" s="439"/>
      <c r="O18" s="439"/>
      <c r="P18" s="439"/>
      <c r="Q18" s="4592"/>
      <c r="R18" s="4592"/>
      <c r="S18" s="4592"/>
      <c r="T18" s="4592"/>
      <c r="U18" s="4592"/>
      <c r="V18" s="4592"/>
      <c r="W18" s="4592"/>
      <c r="X18" s="4592"/>
      <c r="Y18" s="4592"/>
      <c r="Z18" s="4592"/>
      <c r="AA18" s="4592"/>
      <c r="AB18" s="4592"/>
      <c r="AC18" s="4592"/>
      <c r="AD18" s="4592"/>
      <c r="AE18" s="440">
        <v>25.6</v>
      </c>
      <c r="AF18" s="440"/>
      <c r="AG18" s="440"/>
      <c r="AH18" s="440"/>
      <c r="AI18" s="440"/>
      <c r="AJ18" s="440"/>
      <c r="AK18" s="440"/>
      <c r="AL18" s="443"/>
      <c r="AM18" s="443"/>
      <c r="AN18" s="443"/>
      <c r="AO18" s="443"/>
      <c r="AP18" s="443"/>
      <c r="AQ18" s="443"/>
      <c r="AR18" s="443"/>
      <c r="AS18" s="443"/>
      <c r="AT18" s="443"/>
      <c r="AU18" s="443"/>
      <c r="AV18" s="443"/>
      <c r="AW18" s="443"/>
      <c r="AX18" s="443"/>
      <c r="AY18" s="444"/>
    </row>
    <row r="19" spans="2:51" ht="31.75" customHeight="1">
      <c r="B19" s="362" t="s">
        <v>46</v>
      </c>
      <c r="C19" s="743"/>
      <c r="D19" s="743"/>
      <c r="E19" s="743"/>
      <c r="F19" s="743"/>
      <c r="G19" s="4593"/>
      <c r="H19" s="387" t="s">
        <v>47</v>
      </c>
      <c r="I19" s="388"/>
      <c r="J19" s="388"/>
      <c r="K19" s="388"/>
      <c r="L19" s="388"/>
      <c r="M19" s="388"/>
      <c r="N19" s="388"/>
      <c r="O19" s="388"/>
      <c r="P19" s="388"/>
      <c r="Q19" s="388"/>
      <c r="R19" s="388"/>
      <c r="S19" s="388"/>
      <c r="T19" s="388"/>
      <c r="U19" s="388"/>
      <c r="V19" s="388"/>
      <c r="W19" s="388"/>
      <c r="X19" s="388"/>
      <c r="Y19" s="389"/>
      <c r="Z19" s="390"/>
      <c r="AA19" s="391"/>
      <c r="AB19" s="392"/>
      <c r="AC19" s="393" t="s">
        <v>48</v>
      </c>
      <c r="AD19" s="388"/>
      <c r="AE19" s="389"/>
      <c r="AF19" s="394" t="s">
        <v>27</v>
      </c>
      <c r="AG19" s="394"/>
      <c r="AH19" s="394"/>
      <c r="AI19" s="394"/>
      <c r="AJ19" s="394"/>
      <c r="AK19" s="394" t="s">
        <v>28</v>
      </c>
      <c r="AL19" s="394"/>
      <c r="AM19" s="394"/>
      <c r="AN19" s="394"/>
      <c r="AO19" s="394"/>
      <c r="AP19" s="394" t="s">
        <v>29</v>
      </c>
      <c r="AQ19" s="394"/>
      <c r="AR19" s="394"/>
      <c r="AS19" s="394"/>
      <c r="AT19" s="394"/>
      <c r="AU19" s="45" t="s">
        <v>873</v>
      </c>
      <c r="AV19" s="394"/>
      <c r="AW19" s="394"/>
      <c r="AX19" s="394"/>
      <c r="AY19" s="424"/>
    </row>
    <row r="20" spans="2:51" ht="32.25" customHeight="1">
      <c r="B20" s="4594"/>
      <c r="C20" s="4595"/>
      <c r="D20" s="4595"/>
      <c r="E20" s="4595"/>
      <c r="F20" s="4595"/>
      <c r="G20" s="4596"/>
      <c r="H20" s="4597" t="s">
        <v>1889</v>
      </c>
      <c r="I20" s="4598"/>
      <c r="J20" s="4598"/>
      <c r="K20" s="4598"/>
      <c r="L20" s="4598"/>
      <c r="M20" s="4598"/>
      <c r="N20" s="4598"/>
      <c r="O20" s="4598"/>
      <c r="P20" s="4598"/>
      <c r="Q20" s="4598"/>
      <c r="R20" s="4598"/>
      <c r="S20" s="4598"/>
      <c r="T20" s="4598"/>
      <c r="U20" s="4598"/>
      <c r="V20" s="4598"/>
      <c r="W20" s="4598"/>
      <c r="X20" s="4598"/>
      <c r="Y20" s="4599"/>
      <c r="Z20" s="416" t="s">
        <v>51</v>
      </c>
      <c r="AA20" s="417"/>
      <c r="AB20" s="418"/>
      <c r="AC20" s="1066" t="s">
        <v>234</v>
      </c>
      <c r="AD20" s="419"/>
      <c r="AE20" s="419"/>
      <c r="AF20" s="432" t="s">
        <v>1890</v>
      </c>
      <c r="AG20" s="432"/>
      <c r="AH20" s="432"/>
      <c r="AI20" s="432"/>
      <c r="AJ20" s="432"/>
      <c r="AK20" s="4600" t="s">
        <v>1890</v>
      </c>
      <c r="AL20" s="4600"/>
      <c r="AM20" s="4600"/>
      <c r="AN20" s="4600"/>
      <c r="AO20" s="4600"/>
      <c r="AP20" s="4600">
        <v>74882</v>
      </c>
      <c r="AQ20" s="4600"/>
      <c r="AR20" s="4600"/>
      <c r="AS20" s="4600"/>
      <c r="AT20" s="4600"/>
      <c r="AU20" s="4600">
        <v>61000</v>
      </c>
      <c r="AV20" s="4600"/>
      <c r="AW20" s="4600"/>
      <c r="AX20" s="4600"/>
      <c r="AY20" s="4601"/>
    </row>
    <row r="21" spans="2:51" ht="32.25" customHeight="1">
      <c r="B21" s="4594"/>
      <c r="C21" s="4595"/>
      <c r="D21" s="4595"/>
      <c r="E21" s="4595"/>
      <c r="F21" s="4595"/>
      <c r="G21" s="4596"/>
      <c r="H21" s="4602"/>
      <c r="I21" s="4603"/>
      <c r="J21" s="4603"/>
      <c r="K21" s="4603"/>
      <c r="L21" s="4603"/>
      <c r="M21" s="4603"/>
      <c r="N21" s="4603"/>
      <c r="O21" s="4603"/>
      <c r="P21" s="4603"/>
      <c r="Q21" s="4603"/>
      <c r="R21" s="4603"/>
      <c r="S21" s="4603"/>
      <c r="T21" s="4603"/>
      <c r="U21" s="4603"/>
      <c r="V21" s="4603"/>
      <c r="W21" s="4603"/>
      <c r="X21" s="4603"/>
      <c r="Y21" s="4604"/>
      <c r="Z21" s="393" t="s">
        <v>56</v>
      </c>
      <c r="AA21" s="388"/>
      <c r="AB21" s="389"/>
      <c r="AC21" s="377" t="s">
        <v>1891</v>
      </c>
      <c r="AD21" s="377"/>
      <c r="AE21" s="377"/>
      <c r="AF21" s="421" t="s">
        <v>1890</v>
      </c>
      <c r="AG21" s="421"/>
      <c r="AH21" s="421"/>
      <c r="AI21" s="421"/>
      <c r="AJ21" s="421"/>
      <c r="AK21" s="421" t="s">
        <v>1890</v>
      </c>
      <c r="AL21" s="421"/>
      <c r="AM21" s="421"/>
      <c r="AN21" s="421"/>
      <c r="AO21" s="421"/>
      <c r="AP21" s="4605">
        <v>141</v>
      </c>
      <c r="AQ21" s="4605"/>
      <c r="AR21" s="4605"/>
      <c r="AS21" s="4605"/>
      <c r="AT21" s="4605"/>
      <c r="AU21" s="422"/>
      <c r="AV21" s="422"/>
      <c r="AW21" s="422"/>
      <c r="AX21" s="422"/>
      <c r="AY21" s="423"/>
    </row>
    <row r="22" spans="2:51" ht="32.25" customHeight="1">
      <c r="B22" s="4606"/>
      <c r="C22" s="4607"/>
      <c r="D22" s="4607"/>
      <c r="E22" s="4607"/>
      <c r="F22" s="4607"/>
      <c r="G22" s="4608"/>
      <c r="H22" s="4597" t="s">
        <v>1892</v>
      </c>
      <c r="I22" s="4609"/>
      <c r="J22" s="4609"/>
      <c r="K22" s="4609"/>
      <c r="L22" s="4609"/>
      <c r="M22" s="4609"/>
      <c r="N22" s="4609"/>
      <c r="O22" s="4609"/>
      <c r="P22" s="4609"/>
      <c r="Q22" s="4609"/>
      <c r="R22" s="4609"/>
      <c r="S22" s="4609"/>
      <c r="T22" s="4609"/>
      <c r="U22" s="4609"/>
      <c r="V22" s="4609"/>
      <c r="W22" s="4609"/>
      <c r="X22" s="4609"/>
      <c r="Y22" s="4610"/>
      <c r="Z22" s="416" t="s">
        <v>51</v>
      </c>
      <c r="AA22" s="417"/>
      <c r="AB22" s="418"/>
      <c r="AC22" s="1066" t="s">
        <v>234</v>
      </c>
      <c r="AD22" s="419"/>
      <c r="AE22" s="419"/>
      <c r="AF22" s="432" t="s">
        <v>1890</v>
      </c>
      <c r="AG22" s="432"/>
      <c r="AH22" s="432"/>
      <c r="AI22" s="432"/>
      <c r="AJ22" s="432"/>
      <c r="AK22" s="4600" t="s">
        <v>1890</v>
      </c>
      <c r="AL22" s="4600"/>
      <c r="AM22" s="4600"/>
      <c r="AN22" s="4600"/>
      <c r="AO22" s="4600"/>
      <c r="AP22" s="4600">
        <v>163133</v>
      </c>
      <c r="AQ22" s="4600"/>
      <c r="AR22" s="4600"/>
      <c r="AS22" s="4600"/>
      <c r="AT22" s="4600"/>
      <c r="AU22" s="4600">
        <v>124000</v>
      </c>
      <c r="AV22" s="4600"/>
      <c r="AW22" s="4600"/>
      <c r="AX22" s="4600"/>
      <c r="AY22" s="4601"/>
    </row>
    <row r="23" spans="2:51" ht="32.25" customHeight="1">
      <c r="B23" s="4611"/>
      <c r="C23" s="1907"/>
      <c r="D23" s="1907"/>
      <c r="E23" s="1907"/>
      <c r="F23" s="1907"/>
      <c r="G23" s="4612"/>
      <c r="H23" s="4613"/>
      <c r="I23" s="4614"/>
      <c r="J23" s="4614"/>
      <c r="K23" s="4614"/>
      <c r="L23" s="4614"/>
      <c r="M23" s="4614"/>
      <c r="N23" s="4614"/>
      <c r="O23" s="4614"/>
      <c r="P23" s="4614"/>
      <c r="Q23" s="4614"/>
      <c r="R23" s="4614"/>
      <c r="S23" s="4614"/>
      <c r="T23" s="4614"/>
      <c r="U23" s="4614"/>
      <c r="V23" s="4614"/>
      <c r="W23" s="4614"/>
      <c r="X23" s="4614"/>
      <c r="Y23" s="4615"/>
      <c r="Z23" s="393" t="s">
        <v>56</v>
      </c>
      <c r="AA23" s="388"/>
      <c r="AB23" s="389"/>
      <c r="AC23" s="377" t="s">
        <v>1891</v>
      </c>
      <c r="AD23" s="377"/>
      <c r="AE23" s="377"/>
      <c r="AF23" s="421" t="s">
        <v>1890</v>
      </c>
      <c r="AG23" s="421"/>
      <c r="AH23" s="421"/>
      <c r="AI23" s="421"/>
      <c r="AJ23" s="421"/>
      <c r="AK23" s="421" t="s">
        <v>1890</v>
      </c>
      <c r="AL23" s="421"/>
      <c r="AM23" s="421"/>
      <c r="AN23" s="421"/>
      <c r="AO23" s="421"/>
      <c r="AP23" s="4605">
        <v>157</v>
      </c>
      <c r="AQ23" s="4605"/>
      <c r="AR23" s="4605"/>
      <c r="AS23" s="4605"/>
      <c r="AT23" s="4605"/>
      <c r="AU23" s="422"/>
      <c r="AV23" s="422"/>
      <c r="AW23" s="422"/>
      <c r="AX23" s="422"/>
      <c r="AY23" s="423"/>
    </row>
    <row r="24" spans="2:51" ht="31.75" customHeight="1">
      <c r="B24" s="362" t="s">
        <v>62</v>
      </c>
      <c r="C24" s="363"/>
      <c r="D24" s="363"/>
      <c r="E24" s="363"/>
      <c r="F24" s="363"/>
      <c r="G24" s="364"/>
      <c r="H24" s="387" t="s">
        <v>63</v>
      </c>
      <c r="I24" s="388"/>
      <c r="J24" s="388"/>
      <c r="K24" s="388"/>
      <c r="L24" s="388"/>
      <c r="M24" s="388"/>
      <c r="N24" s="388"/>
      <c r="O24" s="388"/>
      <c r="P24" s="388"/>
      <c r="Q24" s="388"/>
      <c r="R24" s="388"/>
      <c r="S24" s="388"/>
      <c r="T24" s="388"/>
      <c r="U24" s="388"/>
      <c r="V24" s="388"/>
      <c r="W24" s="388"/>
      <c r="X24" s="388"/>
      <c r="Y24" s="389"/>
      <c r="Z24" s="390"/>
      <c r="AA24" s="391"/>
      <c r="AB24" s="392"/>
      <c r="AC24" s="393" t="s">
        <v>48</v>
      </c>
      <c r="AD24" s="388"/>
      <c r="AE24" s="389"/>
      <c r="AF24" s="394" t="s">
        <v>27</v>
      </c>
      <c r="AG24" s="394"/>
      <c r="AH24" s="394"/>
      <c r="AI24" s="394"/>
      <c r="AJ24" s="394"/>
      <c r="AK24" s="394" t="s">
        <v>28</v>
      </c>
      <c r="AL24" s="394"/>
      <c r="AM24" s="394"/>
      <c r="AN24" s="394"/>
      <c r="AO24" s="394"/>
      <c r="AP24" s="394" t="s">
        <v>29</v>
      </c>
      <c r="AQ24" s="394"/>
      <c r="AR24" s="394"/>
      <c r="AS24" s="394"/>
      <c r="AT24" s="394"/>
      <c r="AU24" s="395" t="s">
        <v>64</v>
      </c>
      <c r="AV24" s="396"/>
      <c r="AW24" s="396"/>
      <c r="AX24" s="396"/>
      <c r="AY24" s="397"/>
    </row>
    <row r="25" spans="2:51" ht="39.950000000000003" customHeight="1">
      <c r="B25" s="199"/>
      <c r="C25" s="200"/>
      <c r="D25" s="200"/>
      <c r="E25" s="200"/>
      <c r="F25" s="200"/>
      <c r="G25" s="201"/>
      <c r="H25" s="4597" t="s">
        <v>1893</v>
      </c>
      <c r="I25" s="4616"/>
      <c r="J25" s="4616"/>
      <c r="K25" s="4616"/>
      <c r="L25" s="4616"/>
      <c r="M25" s="4616"/>
      <c r="N25" s="4616"/>
      <c r="O25" s="4616"/>
      <c r="P25" s="4616"/>
      <c r="Q25" s="4616"/>
      <c r="R25" s="4616"/>
      <c r="S25" s="4616"/>
      <c r="T25" s="4616"/>
      <c r="U25" s="4616"/>
      <c r="V25" s="4616"/>
      <c r="W25" s="4616"/>
      <c r="X25" s="4616"/>
      <c r="Y25" s="4617"/>
      <c r="Z25" s="401" t="s">
        <v>233</v>
      </c>
      <c r="AA25" s="402"/>
      <c r="AB25" s="403"/>
      <c r="AC25" s="1198" t="s">
        <v>1304</v>
      </c>
      <c r="AD25" s="408"/>
      <c r="AE25" s="409"/>
      <c r="AF25" s="420" t="s">
        <v>472</v>
      </c>
      <c r="AG25" s="377"/>
      <c r="AH25" s="377"/>
      <c r="AI25" s="377"/>
      <c r="AJ25" s="377"/>
      <c r="AK25" s="3491" t="s">
        <v>472</v>
      </c>
      <c r="AL25" s="3492"/>
      <c r="AM25" s="3492"/>
      <c r="AN25" s="3492"/>
      <c r="AO25" s="3492"/>
      <c r="AP25" s="3492">
        <v>545000</v>
      </c>
      <c r="AQ25" s="3492"/>
      <c r="AR25" s="3492"/>
      <c r="AS25" s="3492"/>
      <c r="AT25" s="3492"/>
      <c r="AU25" s="893" t="s">
        <v>632</v>
      </c>
      <c r="AV25" s="101"/>
      <c r="AW25" s="101"/>
      <c r="AX25" s="101"/>
      <c r="AY25" s="379"/>
    </row>
    <row r="26" spans="2:51" ht="26.85" customHeight="1">
      <c r="B26" s="233"/>
      <c r="C26" s="225"/>
      <c r="D26" s="225"/>
      <c r="E26" s="225"/>
      <c r="F26" s="225"/>
      <c r="G26" s="365"/>
      <c r="H26" s="4618"/>
      <c r="I26" s="4619"/>
      <c r="J26" s="4619"/>
      <c r="K26" s="4619"/>
      <c r="L26" s="4619"/>
      <c r="M26" s="4619"/>
      <c r="N26" s="4619"/>
      <c r="O26" s="4619"/>
      <c r="P26" s="4619"/>
      <c r="Q26" s="4619"/>
      <c r="R26" s="4619"/>
      <c r="S26" s="4619"/>
      <c r="T26" s="4619"/>
      <c r="U26" s="4619"/>
      <c r="V26" s="4619"/>
      <c r="W26" s="4619"/>
      <c r="X26" s="4619"/>
      <c r="Y26" s="4620"/>
      <c r="Z26" s="404"/>
      <c r="AA26" s="405"/>
      <c r="AB26" s="406"/>
      <c r="AC26" s="410"/>
      <c r="AD26" s="411"/>
      <c r="AE26" s="412"/>
      <c r="AF26" s="510" t="s">
        <v>472</v>
      </c>
      <c r="AG26" s="103"/>
      <c r="AH26" s="103"/>
      <c r="AI26" s="103"/>
      <c r="AJ26" s="104"/>
      <c r="AK26" s="510" t="s">
        <v>1894</v>
      </c>
      <c r="AL26" s="103"/>
      <c r="AM26" s="103"/>
      <c r="AN26" s="103"/>
      <c r="AO26" s="104"/>
      <c r="AP26" s="4621">
        <v>339000</v>
      </c>
      <c r="AQ26" s="4622"/>
      <c r="AR26" s="4622"/>
      <c r="AS26" s="4622"/>
      <c r="AT26" s="4623"/>
      <c r="AU26" s="4624" t="s">
        <v>1895</v>
      </c>
      <c r="AV26" s="3492"/>
      <c r="AW26" s="3492"/>
      <c r="AX26" s="3492"/>
      <c r="AY26" s="3492"/>
    </row>
    <row r="27" spans="2:51" ht="94.6" customHeight="1">
      <c r="B27" s="362" t="s">
        <v>70</v>
      </c>
      <c r="C27" s="743"/>
      <c r="D27" s="743"/>
      <c r="E27" s="743"/>
      <c r="F27" s="743"/>
      <c r="G27" s="743"/>
      <c r="H27" s="1071" t="s">
        <v>1896</v>
      </c>
      <c r="I27" s="1072"/>
      <c r="J27" s="1072"/>
      <c r="K27" s="1072"/>
      <c r="L27" s="1072"/>
      <c r="M27" s="1072"/>
      <c r="N27" s="1072"/>
      <c r="O27" s="1072"/>
      <c r="P27" s="1072"/>
      <c r="Q27" s="1072"/>
      <c r="R27" s="1072"/>
      <c r="S27" s="1072"/>
      <c r="T27" s="1072"/>
      <c r="U27" s="1072"/>
      <c r="V27" s="1072"/>
      <c r="W27" s="1072"/>
      <c r="X27" s="1072"/>
      <c r="Y27" s="1072"/>
      <c r="Z27" s="368" t="s">
        <v>72</v>
      </c>
      <c r="AA27" s="369"/>
      <c r="AB27" s="370"/>
      <c r="AC27" s="4458" t="s">
        <v>1897</v>
      </c>
      <c r="AD27" s="3583"/>
      <c r="AE27" s="3583"/>
      <c r="AF27" s="3583"/>
      <c r="AG27" s="3583"/>
      <c r="AH27" s="3583"/>
      <c r="AI27" s="3583"/>
      <c r="AJ27" s="3583"/>
      <c r="AK27" s="3583"/>
      <c r="AL27" s="3583"/>
      <c r="AM27" s="3583"/>
      <c r="AN27" s="3583"/>
      <c r="AO27" s="3583"/>
      <c r="AP27" s="3583"/>
      <c r="AQ27" s="3583"/>
      <c r="AR27" s="3583"/>
      <c r="AS27" s="3583"/>
      <c r="AT27" s="3583"/>
      <c r="AU27" s="3583"/>
      <c r="AV27" s="3583"/>
      <c r="AW27" s="3583"/>
      <c r="AX27" s="3583"/>
      <c r="AY27" s="3584"/>
    </row>
    <row r="28" spans="2:51" ht="23.1" customHeight="1">
      <c r="B28" s="341" t="s">
        <v>241</v>
      </c>
      <c r="C28" s="342"/>
      <c r="D28" s="909" t="s">
        <v>77</v>
      </c>
      <c r="E28" s="910"/>
      <c r="F28" s="910"/>
      <c r="G28" s="910"/>
      <c r="H28" s="910"/>
      <c r="I28" s="910"/>
      <c r="J28" s="910"/>
      <c r="K28" s="910"/>
      <c r="L28" s="911"/>
      <c r="M28" s="912" t="s">
        <v>78</v>
      </c>
      <c r="N28" s="912"/>
      <c r="O28" s="912"/>
      <c r="P28" s="912"/>
      <c r="Q28" s="912"/>
      <c r="R28" s="912"/>
      <c r="S28" s="913" t="s">
        <v>31</v>
      </c>
      <c r="T28" s="913"/>
      <c r="U28" s="913"/>
      <c r="V28" s="913"/>
      <c r="W28" s="913"/>
      <c r="X28" s="913"/>
      <c r="Y28" s="914" t="s">
        <v>79</v>
      </c>
      <c r="Z28" s="910"/>
      <c r="AA28" s="910"/>
      <c r="AB28" s="910"/>
      <c r="AC28" s="910"/>
      <c r="AD28" s="910"/>
      <c r="AE28" s="910"/>
      <c r="AF28" s="910"/>
      <c r="AG28" s="910"/>
      <c r="AH28" s="910"/>
      <c r="AI28" s="910"/>
      <c r="AJ28" s="910"/>
      <c r="AK28" s="910"/>
      <c r="AL28" s="910"/>
      <c r="AM28" s="910"/>
      <c r="AN28" s="910"/>
      <c r="AO28" s="910"/>
      <c r="AP28" s="910"/>
      <c r="AQ28" s="910"/>
      <c r="AR28" s="910"/>
      <c r="AS28" s="910"/>
      <c r="AT28" s="910"/>
      <c r="AU28" s="910"/>
      <c r="AV28" s="910"/>
      <c r="AW28" s="910"/>
      <c r="AX28" s="910"/>
      <c r="AY28" s="915"/>
    </row>
    <row r="29" spans="2:51" ht="31.6" customHeight="1">
      <c r="B29" s="343"/>
      <c r="C29" s="344"/>
      <c r="D29" s="4625" t="s">
        <v>1898</v>
      </c>
      <c r="E29" s="4626"/>
      <c r="F29" s="4626"/>
      <c r="G29" s="4626"/>
      <c r="H29" s="4626"/>
      <c r="I29" s="4626"/>
      <c r="J29" s="4626"/>
      <c r="K29" s="4626"/>
      <c r="L29" s="4627"/>
      <c r="M29" s="4474" t="s">
        <v>1899</v>
      </c>
      <c r="N29" s="4475"/>
      <c r="O29" s="4475"/>
      <c r="P29" s="4475"/>
      <c r="Q29" s="4475"/>
      <c r="R29" s="4476"/>
      <c r="S29" s="4628" t="s">
        <v>1900</v>
      </c>
      <c r="T29" s="3857"/>
      <c r="U29" s="3857"/>
      <c r="V29" s="3857"/>
      <c r="W29" s="3857"/>
      <c r="X29" s="3857"/>
      <c r="Y29" s="4629" t="s">
        <v>1901</v>
      </c>
      <c r="Z29" s="4369"/>
      <c r="AA29" s="4369"/>
      <c r="AB29" s="4369"/>
      <c r="AC29" s="4369"/>
      <c r="AD29" s="4369"/>
      <c r="AE29" s="4369"/>
      <c r="AF29" s="4369"/>
      <c r="AG29" s="4369"/>
      <c r="AH29" s="4369"/>
      <c r="AI29" s="4369"/>
      <c r="AJ29" s="4369"/>
      <c r="AK29" s="4369"/>
      <c r="AL29" s="4369"/>
      <c r="AM29" s="4369"/>
      <c r="AN29" s="4369"/>
      <c r="AO29" s="4369"/>
      <c r="AP29" s="4369"/>
      <c r="AQ29" s="4369"/>
      <c r="AR29" s="4369"/>
      <c r="AS29" s="4369"/>
      <c r="AT29" s="4369"/>
      <c r="AU29" s="4369"/>
      <c r="AV29" s="4369"/>
      <c r="AW29" s="4369"/>
      <c r="AX29" s="4369"/>
      <c r="AY29" s="4370"/>
    </row>
    <row r="30" spans="2:51" ht="31.6" customHeight="1">
      <c r="B30" s="343"/>
      <c r="C30" s="344"/>
      <c r="D30" s="4630" t="s">
        <v>1902</v>
      </c>
      <c r="E30" s="4631"/>
      <c r="F30" s="4631"/>
      <c r="G30" s="4631"/>
      <c r="H30" s="4631"/>
      <c r="I30" s="4631"/>
      <c r="J30" s="4631"/>
      <c r="K30" s="4631"/>
      <c r="L30" s="4632"/>
      <c r="M30" s="4633" t="s">
        <v>1903</v>
      </c>
      <c r="N30" s="4581"/>
      <c r="O30" s="4581"/>
      <c r="P30" s="4581"/>
      <c r="Q30" s="4581"/>
      <c r="R30" s="4582"/>
      <c r="S30" s="4634" t="s">
        <v>1904</v>
      </c>
      <c r="T30" s="4270"/>
      <c r="U30" s="4270"/>
      <c r="V30" s="4270"/>
      <c r="W30" s="4270"/>
      <c r="X30" s="4270"/>
      <c r="Y30" s="721"/>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3"/>
    </row>
    <row r="31" spans="2:51" ht="23.1" customHeight="1">
      <c r="B31" s="343"/>
      <c r="C31" s="344"/>
      <c r="D31" s="4635"/>
      <c r="E31" s="4631"/>
      <c r="F31" s="4631"/>
      <c r="G31" s="4631"/>
      <c r="H31" s="4631"/>
      <c r="I31" s="4631"/>
      <c r="J31" s="4631"/>
      <c r="K31" s="4631"/>
      <c r="L31" s="4632"/>
      <c r="M31" s="4270"/>
      <c r="N31" s="4270"/>
      <c r="O31" s="4270"/>
      <c r="P31" s="4270"/>
      <c r="Q31" s="4270"/>
      <c r="R31" s="4270"/>
      <c r="S31" s="4270"/>
      <c r="T31" s="4270"/>
      <c r="U31" s="4270"/>
      <c r="V31" s="4270"/>
      <c r="W31" s="4270"/>
      <c r="X31" s="4270"/>
      <c r="Y31" s="721"/>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3"/>
    </row>
    <row r="32" spans="2:51" ht="23.1" customHeight="1">
      <c r="B32" s="343"/>
      <c r="C32" s="344"/>
      <c r="D32" s="4635"/>
      <c r="E32" s="4631"/>
      <c r="F32" s="4631"/>
      <c r="G32" s="4631"/>
      <c r="H32" s="4631"/>
      <c r="I32" s="4631"/>
      <c r="J32" s="4631"/>
      <c r="K32" s="4631"/>
      <c r="L32" s="4632"/>
      <c r="M32" s="4270"/>
      <c r="N32" s="4270"/>
      <c r="O32" s="4270"/>
      <c r="P32" s="4270"/>
      <c r="Q32" s="4270"/>
      <c r="R32" s="4270"/>
      <c r="S32" s="4270"/>
      <c r="T32" s="4270"/>
      <c r="U32" s="4270"/>
      <c r="V32" s="4270"/>
      <c r="W32" s="4270"/>
      <c r="X32" s="4270"/>
      <c r="Y32" s="721"/>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3"/>
    </row>
    <row r="33" spans="1:51" ht="23.1" customHeight="1">
      <c r="B33" s="343"/>
      <c r="C33" s="344"/>
      <c r="D33" s="4636"/>
      <c r="E33" s="4637"/>
      <c r="F33" s="4637"/>
      <c r="G33" s="4637"/>
      <c r="H33" s="4637"/>
      <c r="I33" s="4637"/>
      <c r="J33" s="4637"/>
      <c r="K33" s="4637"/>
      <c r="L33" s="4638"/>
      <c r="M33" s="4639"/>
      <c r="N33" s="4639"/>
      <c r="O33" s="4639"/>
      <c r="P33" s="4639"/>
      <c r="Q33" s="4639"/>
      <c r="R33" s="4639"/>
      <c r="S33" s="4639"/>
      <c r="T33" s="4639"/>
      <c r="U33" s="4639"/>
      <c r="V33" s="4639"/>
      <c r="W33" s="4639"/>
      <c r="X33" s="4639"/>
      <c r="Y33" s="721"/>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3"/>
    </row>
    <row r="34" spans="1:51" ht="23.1" customHeight="1">
      <c r="B34" s="345"/>
      <c r="C34" s="346"/>
      <c r="D34" s="330" t="s">
        <v>42</v>
      </c>
      <c r="E34" s="331"/>
      <c r="F34" s="331"/>
      <c r="G34" s="331"/>
      <c r="H34" s="331"/>
      <c r="I34" s="331"/>
      <c r="J34" s="331"/>
      <c r="K34" s="331"/>
      <c r="L34" s="332"/>
      <c r="M34" s="3863">
        <v>888</v>
      </c>
      <c r="N34" s="3863"/>
      <c r="O34" s="3863"/>
      <c r="P34" s="3863"/>
      <c r="Q34" s="3863"/>
      <c r="R34" s="3863"/>
      <c r="S34" s="3863">
        <v>416</v>
      </c>
      <c r="T34" s="3863"/>
      <c r="U34" s="3863"/>
      <c r="V34" s="3863"/>
      <c r="W34" s="3863"/>
      <c r="X34" s="3863"/>
      <c r="Y34" s="704"/>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c r="AY34" s="706"/>
    </row>
    <row r="35" spans="1:51" ht="2.95" customHeight="1">
      <c r="A35" s="4"/>
      <c r="B35" s="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51" ht="2.95" customHeight="1" thickBot="1">
      <c r="A36" s="4"/>
      <c r="B36" s="7"/>
      <c r="C36" s="7"/>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310" t="s">
        <v>87</v>
      </c>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2"/>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316"/>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ht="20.95" hidden="1" customHeight="1">
      <c r="A41" s="9"/>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9"/>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9"/>
      <c r="B43" s="944" t="s">
        <v>90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6"/>
    </row>
    <row r="44" spans="1:51" ht="20.95" customHeight="1">
      <c r="A44" s="9"/>
      <c r="B44" s="12"/>
      <c r="C44" s="13"/>
      <c r="D44" s="299" t="s">
        <v>91</v>
      </c>
      <c r="E44" s="300"/>
      <c r="F44" s="300"/>
      <c r="G44" s="300"/>
      <c r="H44" s="301" t="s">
        <v>92</v>
      </c>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2"/>
      <c r="AH44" s="301" t="s">
        <v>93</v>
      </c>
      <c r="AI44" s="300"/>
      <c r="AJ44" s="300"/>
      <c r="AK44" s="300"/>
      <c r="AL44" s="300"/>
      <c r="AM44" s="300"/>
      <c r="AN44" s="300"/>
      <c r="AO44" s="300"/>
      <c r="AP44" s="300"/>
      <c r="AQ44" s="300"/>
      <c r="AR44" s="300"/>
      <c r="AS44" s="300"/>
      <c r="AT44" s="300"/>
      <c r="AU44" s="300"/>
      <c r="AV44" s="300"/>
      <c r="AW44" s="300"/>
      <c r="AX44" s="300"/>
      <c r="AY44" s="303"/>
    </row>
    <row r="45" spans="1:51" ht="26.2" customHeight="1">
      <c r="A45" s="9"/>
      <c r="B45" s="255" t="s">
        <v>94</v>
      </c>
      <c r="C45" s="256"/>
      <c r="D45" s="304" t="s">
        <v>363</v>
      </c>
      <c r="E45" s="265"/>
      <c r="F45" s="265"/>
      <c r="G45" s="266"/>
      <c r="H45" s="264" t="s">
        <v>96</v>
      </c>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6"/>
      <c r="AH45" s="4640" t="s">
        <v>1905</v>
      </c>
      <c r="AI45" s="4349"/>
      <c r="AJ45" s="4349"/>
      <c r="AK45" s="4349"/>
      <c r="AL45" s="4349"/>
      <c r="AM45" s="4349"/>
      <c r="AN45" s="4349"/>
      <c r="AO45" s="4349"/>
      <c r="AP45" s="4349"/>
      <c r="AQ45" s="4349"/>
      <c r="AR45" s="4349"/>
      <c r="AS45" s="4349"/>
      <c r="AT45" s="4349"/>
      <c r="AU45" s="4349"/>
      <c r="AV45" s="4349"/>
      <c r="AW45" s="4349"/>
      <c r="AX45" s="4349"/>
      <c r="AY45" s="4641"/>
    </row>
    <row r="46" spans="1:51" ht="33.4" customHeight="1">
      <c r="A46" s="9"/>
      <c r="B46" s="257"/>
      <c r="C46" s="258"/>
      <c r="D46" s="2196" t="s">
        <v>1054</v>
      </c>
      <c r="E46" s="278"/>
      <c r="F46" s="278"/>
      <c r="G46" s="279"/>
      <c r="H46" s="290" t="s">
        <v>99</v>
      </c>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2"/>
      <c r="AH46" s="141" t="s">
        <v>1906</v>
      </c>
      <c r="AI46" s="620"/>
      <c r="AJ46" s="620"/>
      <c r="AK46" s="620"/>
      <c r="AL46" s="620"/>
      <c r="AM46" s="620"/>
      <c r="AN46" s="620"/>
      <c r="AO46" s="620"/>
      <c r="AP46" s="620"/>
      <c r="AQ46" s="620"/>
      <c r="AR46" s="620"/>
      <c r="AS46" s="620"/>
      <c r="AT46" s="620"/>
      <c r="AU46" s="620"/>
      <c r="AV46" s="620"/>
      <c r="AW46" s="620"/>
      <c r="AX46" s="620"/>
      <c r="AY46" s="4642"/>
    </row>
    <row r="47" spans="1:51" ht="26.2" customHeight="1">
      <c r="A47" s="9"/>
      <c r="B47" s="259"/>
      <c r="C47" s="260"/>
      <c r="D47" s="244" t="s">
        <v>363</v>
      </c>
      <c r="E47" s="609"/>
      <c r="F47" s="609"/>
      <c r="G47" s="610"/>
      <c r="H47" s="247" t="s">
        <v>367</v>
      </c>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9"/>
      <c r="AH47" s="177" t="s">
        <v>1907</v>
      </c>
      <c r="AI47" s="4643"/>
      <c r="AJ47" s="4643"/>
      <c r="AK47" s="4643"/>
      <c r="AL47" s="4643"/>
      <c r="AM47" s="4643"/>
      <c r="AN47" s="4643"/>
      <c r="AO47" s="4643"/>
      <c r="AP47" s="4643"/>
      <c r="AQ47" s="4643"/>
      <c r="AR47" s="4643"/>
      <c r="AS47" s="4643"/>
      <c r="AT47" s="4643"/>
      <c r="AU47" s="4643"/>
      <c r="AV47" s="4643"/>
      <c r="AW47" s="4643"/>
      <c r="AX47" s="4643"/>
      <c r="AY47" s="4644"/>
    </row>
    <row r="48" spans="1:51" ht="26.2" customHeight="1">
      <c r="A48" s="9"/>
      <c r="B48" s="257" t="s">
        <v>102</v>
      </c>
      <c r="C48" s="258"/>
      <c r="D48" s="3869" t="s">
        <v>1054</v>
      </c>
      <c r="E48" s="262"/>
      <c r="F48" s="262"/>
      <c r="G48" s="263"/>
      <c r="H48" s="264" t="s">
        <v>103</v>
      </c>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6"/>
      <c r="AH48" s="4640" t="s">
        <v>1908</v>
      </c>
      <c r="AI48" s="4349"/>
      <c r="AJ48" s="4349"/>
      <c r="AK48" s="4349"/>
      <c r="AL48" s="4349"/>
      <c r="AM48" s="4349"/>
      <c r="AN48" s="4349"/>
      <c r="AO48" s="4349"/>
      <c r="AP48" s="4349"/>
      <c r="AQ48" s="4349"/>
      <c r="AR48" s="4349"/>
      <c r="AS48" s="4349"/>
      <c r="AT48" s="4349"/>
      <c r="AU48" s="4349"/>
      <c r="AV48" s="4349"/>
      <c r="AW48" s="4349"/>
      <c r="AX48" s="4349"/>
      <c r="AY48" s="4641"/>
    </row>
    <row r="49" spans="1:51" ht="26.2" customHeight="1">
      <c r="A49" s="9"/>
      <c r="B49" s="257"/>
      <c r="C49" s="258"/>
      <c r="D49" s="3870" t="s">
        <v>1054</v>
      </c>
      <c r="E49" s="148"/>
      <c r="F49" s="148"/>
      <c r="G49" s="149"/>
      <c r="H49" s="277" t="s">
        <v>369</v>
      </c>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9"/>
      <c r="AH49" s="4645" t="s">
        <v>1909</v>
      </c>
      <c r="AI49" s="4646"/>
      <c r="AJ49" s="4646"/>
      <c r="AK49" s="4646"/>
      <c r="AL49" s="4646"/>
      <c r="AM49" s="4646"/>
      <c r="AN49" s="4646"/>
      <c r="AO49" s="4646"/>
      <c r="AP49" s="4646"/>
      <c r="AQ49" s="4646"/>
      <c r="AR49" s="4646"/>
      <c r="AS49" s="4646"/>
      <c r="AT49" s="4646"/>
      <c r="AU49" s="4646"/>
      <c r="AV49" s="4646"/>
      <c r="AW49" s="4646"/>
      <c r="AX49" s="4646"/>
      <c r="AY49" s="4647"/>
    </row>
    <row r="50" spans="1:51" ht="26.2" customHeight="1">
      <c r="A50" s="9"/>
      <c r="B50" s="257"/>
      <c r="C50" s="258"/>
      <c r="D50" s="3870" t="s">
        <v>1054</v>
      </c>
      <c r="E50" s="148"/>
      <c r="F50" s="148"/>
      <c r="G50" s="149"/>
      <c r="H50" s="277" t="s">
        <v>106</v>
      </c>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9"/>
      <c r="AH50" s="141" t="s">
        <v>1910</v>
      </c>
      <c r="AI50" s="620"/>
      <c r="AJ50" s="620"/>
      <c r="AK50" s="620"/>
      <c r="AL50" s="620"/>
      <c r="AM50" s="620"/>
      <c r="AN50" s="620"/>
      <c r="AO50" s="620"/>
      <c r="AP50" s="620"/>
      <c r="AQ50" s="620"/>
      <c r="AR50" s="620"/>
      <c r="AS50" s="620"/>
      <c r="AT50" s="620"/>
      <c r="AU50" s="620"/>
      <c r="AV50" s="620"/>
      <c r="AW50" s="620"/>
      <c r="AX50" s="620"/>
      <c r="AY50" s="4642"/>
    </row>
    <row r="51" spans="1:51" ht="26.2" customHeight="1">
      <c r="A51" s="9"/>
      <c r="B51" s="257"/>
      <c r="C51" s="258"/>
      <c r="D51" s="3870" t="s">
        <v>632</v>
      </c>
      <c r="E51" s="708"/>
      <c r="F51" s="708"/>
      <c r="G51" s="709"/>
      <c r="H51" s="277" t="s">
        <v>107</v>
      </c>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9"/>
      <c r="AH51" s="4648"/>
      <c r="AI51" s="4649"/>
      <c r="AJ51" s="4649"/>
      <c r="AK51" s="4649"/>
      <c r="AL51" s="4649"/>
      <c r="AM51" s="4649"/>
      <c r="AN51" s="4649"/>
      <c r="AO51" s="4649"/>
      <c r="AP51" s="4649"/>
      <c r="AQ51" s="4649"/>
      <c r="AR51" s="4649"/>
      <c r="AS51" s="4649"/>
      <c r="AT51" s="4649"/>
      <c r="AU51" s="4649"/>
      <c r="AV51" s="4649"/>
      <c r="AW51" s="4649"/>
      <c r="AX51" s="4649"/>
      <c r="AY51" s="4650"/>
    </row>
    <row r="52" spans="1:51" ht="26.2" customHeight="1">
      <c r="A52" s="9"/>
      <c r="B52" s="259"/>
      <c r="C52" s="260"/>
      <c r="D52" s="2207" t="s">
        <v>1054</v>
      </c>
      <c r="E52" s="245"/>
      <c r="F52" s="245"/>
      <c r="G52" s="246"/>
      <c r="H52" s="247" t="s">
        <v>108</v>
      </c>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9"/>
      <c r="AH52" s="4651" t="s">
        <v>1911</v>
      </c>
      <c r="AI52" s="4652"/>
      <c r="AJ52" s="4652"/>
      <c r="AK52" s="4652"/>
      <c r="AL52" s="4652"/>
      <c r="AM52" s="4652"/>
      <c r="AN52" s="4652"/>
      <c r="AO52" s="4652"/>
      <c r="AP52" s="4652"/>
      <c r="AQ52" s="4652"/>
      <c r="AR52" s="4652"/>
      <c r="AS52" s="4652"/>
      <c r="AT52" s="4652"/>
      <c r="AU52" s="4652"/>
      <c r="AV52" s="4652"/>
      <c r="AW52" s="4652"/>
      <c r="AX52" s="4652"/>
      <c r="AY52" s="4653"/>
    </row>
    <row r="53" spans="1:51" ht="26.2" customHeight="1">
      <c r="A53" s="9"/>
      <c r="B53" s="255" t="s">
        <v>109</v>
      </c>
      <c r="C53" s="256"/>
      <c r="D53" s="3869" t="s">
        <v>1054</v>
      </c>
      <c r="E53" s="262"/>
      <c r="F53" s="262"/>
      <c r="G53" s="263"/>
      <c r="H53" s="264" t="s">
        <v>110</v>
      </c>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6"/>
      <c r="AH53" s="4654" t="s">
        <v>1912</v>
      </c>
      <c r="AI53" s="4655"/>
      <c r="AJ53" s="4655"/>
      <c r="AK53" s="4655"/>
      <c r="AL53" s="4655"/>
      <c r="AM53" s="4655"/>
      <c r="AN53" s="4655"/>
      <c r="AO53" s="4655"/>
      <c r="AP53" s="4655"/>
      <c r="AQ53" s="4655"/>
      <c r="AR53" s="4655"/>
      <c r="AS53" s="4655"/>
      <c r="AT53" s="4655"/>
      <c r="AU53" s="4655"/>
      <c r="AV53" s="4655"/>
      <c r="AW53" s="4655"/>
      <c r="AX53" s="4655"/>
      <c r="AY53" s="4656"/>
    </row>
    <row r="54" spans="1:51" ht="26.2" customHeight="1">
      <c r="A54" s="9"/>
      <c r="B54" s="257"/>
      <c r="C54" s="258"/>
      <c r="D54" s="3870" t="s">
        <v>1054</v>
      </c>
      <c r="E54" s="148"/>
      <c r="F54" s="148"/>
      <c r="G54" s="149"/>
      <c r="H54" s="277" t="s">
        <v>112</v>
      </c>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9"/>
      <c r="AH54" s="141" t="s">
        <v>1913</v>
      </c>
      <c r="AI54" s="620"/>
      <c r="AJ54" s="620"/>
      <c r="AK54" s="620"/>
      <c r="AL54" s="620"/>
      <c r="AM54" s="620"/>
      <c r="AN54" s="620"/>
      <c r="AO54" s="620"/>
      <c r="AP54" s="620"/>
      <c r="AQ54" s="620"/>
      <c r="AR54" s="620"/>
      <c r="AS54" s="620"/>
      <c r="AT54" s="620"/>
      <c r="AU54" s="620"/>
      <c r="AV54" s="620"/>
      <c r="AW54" s="620"/>
      <c r="AX54" s="620"/>
      <c r="AY54" s="4642"/>
    </row>
    <row r="55" spans="1:51" ht="26.2" customHeight="1">
      <c r="A55" s="9"/>
      <c r="B55" s="257"/>
      <c r="C55" s="258"/>
      <c r="D55" s="3870" t="s">
        <v>1054</v>
      </c>
      <c r="E55" s="148"/>
      <c r="F55" s="148"/>
      <c r="G55" s="149"/>
      <c r="H55" s="277" t="s">
        <v>371</v>
      </c>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9"/>
      <c r="AH55" s="141" t="s">
        <v>1913</v>
      </c>
      <c r="AI55" s="620"/>
      <c r="AJ55" s="620"/>
      <c r="AK55" s="620"/>
      <c r="AL55" s="620"/>
      <c r="AM55" s="620"/>
      <c r="AN55" s="620"/>
      <c r="AO55" s="620"/>
      <c r="AP55" s="620"/>
      <c r="AQ55" s="620"/>
      <c r="AR55" s="620"/>
      <c r="AS55" s="620"/>
      <c r="AT55" s="620"/>
      <c r="AU55" s="620"/>
      <c r="AV55" s="620"/>
      <c r="AW55" s="620"/>
      <c r="AX55" s="620"/>
      <c r="AY55" s="4642"/>
    </row>
    <row r="56" spans="1:51" ht="26.2" customHeight="1">
      <c r="A56" s="9"/>
      <c r="B56" s="257"/>
      <c r="C56" s="258"/>
      <c r="D56" s="280" t="s">
        <v>472</v>
      </c>
      <c r="E56" s="956"/>
      <c r="F56" s="956"/>
      <c r="G56" s="957"/>
      <c r="H56" s="283" t="s">
        <v>115</v>
      </c>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5"/>
      <c r="AH56" s="141"/>
      <c r="AI56" s="620"/>
      <c r="AJ56" s="620"/>
      <c r="AK56" s="620"/>
      <c r="AL56" s="620"/>
      <c r="AM56" s="620"/>
      <c r="AN56" s="620"/>
      <c r="AO56" s="620"/>
      <c r="AP56" s="620"/>
      <c r="AQ56" s="620"/>
      <c r="AR56" s="620"/>
      <c r="AS56" s="620"/>
      <c r="AT56" s="620"/>
      <c r="AU56" s="620"/>
      <c r="AV56" s="620"/>
      <c r="AW56" s="620"/>
      <c r="AX56" s="620"/>
      <c r="AY56" s="4642"/>
    </row>
    <row r="57" spans="1:51" ht="26.2" customHeight="1">
      <c r="A57" s="9"/>
      <c r="B57" s="257"/>
      <c r="C57" s="258"/>
      <c r="D57" s="237"/>
      <c r="E57" s="958"/>
      <c r="F57" s="958"/>
      <c r="G57" s="959"/>
      <c r="H57" s="4657" t="s">
        <v>117</v>
      </c>
      <c r="I57" s="1120"/>
      <c r="J57" s="1120"/>
      <c r="K57" s="1120"/>
      <c r="L57" s="1120"/>
      <c r="M57" s="1120"/>
      <c r="N57" s="1120"/>
      <c r="O57" s="1120"/>
      <c r="P57" s="1120"/>
      <c r="Q57" s="1120"/>
      <c r="R57" s="1120"/>
      <c r="S57" s="1120"/>
      <c r="T57" s="1120"/>
      <c r="U57" s="1120"/>
      <c r="V57" s="242"/>
      <c r="W57" s="242"/>
      <c r="X57" s="242"/>
      <c r="Y57" s="242"/>
      <c r="Z57" s="242"/>
      <c r="AA57" s="242"/>
      <c r="AB57" s="242"/>
      <c r="AC57" s="242"/>
      <c r="AD57" s="242"/>
      <c r="AE57" s="242"/>
      <c r="AF57" s="242"/>
      <c r="AG57" s="243"/>
      <c r="AH57" s="1339"/>
      <c r="AI57" s="1223"/>
      <c r="AJ57" s="1223"/>
      <c r="AK57" s="1223"/>
      <c r="AL57" s="1223"/>
      <c r="AM57" s="1223"/>
      <c r="AN57" s="1223"/>
      <c r="AO57" s="1223"/>
      <c r="AP57" s="1223"/>
      <c r="AQ57" s="1223"/>
      <c r="AR57" s="1223"/>
      <c r="AS57" s="1223"/>
      <c r="AT57" s="1223"/>
      <c r="AU57" s="1223"/>
      <c r="AV57" s="1223"/>
      <c r="AW57" s="1223"/>
      <c r="AX57" s="1223"/>
      <c r="AY57" s="1224"/>
    </row>
    <row r="58" spans="1:51" ht="26.2" customHeight="1">
      <c r="A58" s="9"/>
      <c r="B58" s="259"/>
      <c r="C58" s="260"/>
      <c r="D58" s="2207" t="s">
        <v>1054</v>
      </c>
      <c r="E58" s="245"/>
      <c r="F58" s="245"/>
      <c r="G58" s="246"/>
      <c r="H58" s="247" t="s">
        <v>119</v>
      </c>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9"/>
      <c r="AH58" s="4651" t="s">
        <v>1914</v>
      </c>
      <c r="AI58" s="4652"/>
      <c r="AJ58" s="4652"/>
      <c r="AK58" s="4652"/>
      <c r="AL58" s="4652"/>
      <c r="AM58" s="4652"/>
      <c r="AN58" s="4652"/>
      <c r="AO58" s="4652"/>
      <c r="AP58" s="4652"/>
      <c r="AQ58" s="4652"/>
      <c r="AR58" s="4652"/>
      <c r="AS58" s="4652"/>
      <c r="AT58" s="4652"/>
      <c r="AU58" s="4652"/>
      <c r="AV58" s="4652"/>
      <c r="AW58" s="4652"/>
      <c r="AX58" s="4652"/>
      <c r="AY58" s="4653"/>
    </row>
    <row r="59" spans="1:51" ht="180" customHeight="1" thickBot="1">
      <c r="A59" s="9"/>
      <c r="B59" s="250" t="s">
        <v>120</v>
      </c>
      <c r="C59" s="251"/>
      <c r="D59" s="4658" t="s">
        <v>1915</v>
      </c>
      <c r="E59" s="4659"/>
      <c r="F59" s="4659"/>
      <c r="G59" s="4659"/>
      <c r="H59" s="4659"/>
      <c r="I59" s="4659"/>
      <c r="J59" s="4659"/>
      <c r="K59" s="4659"/>
      <c r="L59" s="4659"/>
      <c r="M59" s="4659"/>
      <c r="N59" s="4659"/>
      <c r="O59" s="4659"/>
      <c r="P59" s="4659"/>
      <c r="Q59" s="4659"/>
      <c r="R59" s="4659"/>
      <c r="S59" s="4659"/>
      <c r="T59" s="4659"/>
      <c r="U59" s="4659"/>
      <c r="V59" s="4659"/>
      <c r="W59" s="4659"/>
      <c r="X59" s="4659"/>
      <c r="Y59" s="4659"/>
      <c r="Z59" s="4659"/>
      <c r="AA59" s="4659"/>
      <c r="AB59" s="4659"/>
      <c r="AC59" s="4659"/>
      <c r="AD59" s="4659"/>
      <c r="AE59" s="4659"/>
      <c r="AF59" s="4659"/>
      <c r="AG59" s="4659"/>
      <c r="AH59" s="4659"/>
      <c r="AI59" s="4659"/>
      <c r="AJ59" s="4659"/>
      <c r="AK59" s="4659"/>
      <c r="AL59" s="4659"/>
      <c r="AM59" s="4659"/>
      <c r="AN59" s="4659"/>
      <c r="AO59" s="4659"/>
      <c r="AP59" s="4659"/>
      <c r="AQ59" s="4659"/>
      <c r="AR59" s="4659"/>
      <c r="AS59" s="4659"/>
      <c r="AT59" s="4659"/>
      <c r="AU59" s="4659"/>
      <c r="AV59" s="4659"/>
      <c r="AW59" s="4659"/>
      <c r="AX59" s="4659"/>
      <c r="AY59" s="4660"/>
    </row>
    <row r="60" spans="1:51" ht="20.95" hidden="1" customHeight="1">
      <c r="A60" s="9"/>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51" ht="97.55" hidden="1" customHeight="1">
      <c r="A61" s="9"/>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51" ht="119.8" hidden="1" customHeight="1">
      <c r="A62" s="9"/>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51" ht="20.95" customHeight="1">
      <c r="A63" s="9"/>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122.4" customHeight="1">
      <c r="A64" s="14"/>
      <c r="B64" s="967" t="s">
        <v>276</v>
      </c>
      <c r="C64" s="566"/>
      <c r="D64" s="566"/>
      <c r="E64" s="566"/>
      <c r="F64" s="968"/>
      <c r="G64" s="1122" t="s">
        <v>1916</v>
      </c>
      <c r="H64" s="1123"/>
      <c r="I64" s="1123"/>
      <c r="J64" s="1123"/>
      <c r="K64" s="1123"/>
      <c r="L64" s="1123"/>
      <c r="M64" s="1123"/>
      <c r="N64" s="1123"/>
      <c r="O64" s="1123"/>
      <c r="P64" s="1123"/>
      <c r="Q64" s="1123"/>
      <c r="R64" s="1123"/>
      <c r="S64" s="1123"/>
      <c r="T64" s="1123"/>
      <c r="U64" s="1123"/>
      <c r="V64" s="1123"/>
      <c r="W64" s="1123"/>
      <c r="X64" s="1123"/>
      <c r="Y64" s="1123"/>
      <c r="Z64" s="1123"/>
      <c r="AA64" s="1123"/>
      <c r="AB64" s="1123"/>
      <c r="AC64" s="1123"/>
      <c r="AD64" s="1123"/>
      <c r="AE64" s="1123"/>
      <c r="AF64" s="1123"/>
      <c r="AG64" s="1123"/>
      <c r="AH64" s="1123"/>
      <c r="AI64" s="1123"/>
      <c r="AJ64" s="1123"/>
      <c r="AK64" s="1123"/>
      <c r="AL64" s="1123"/>
      <c r="AM64" s="1123"/>
      <c r="AN64" s="1123"/>
      <c r="AO64" s="1123"/>
      <c r="AP64" s="1123"/>
      <c r="AQ64" s="1123"/>
      <c r="AR64" s="1123"/>
      <c r="AS64" s="1123"/>
      <c r="AT64" s="1123"/>
      <c r="AU64" s="1123"/>
      <c r="AV64" s="1123"/>
      <c r="AW64" s="1123"/>
      <c r="AX64" s="1123"/>
      <c r="AY64" s="1124"/>
    </row>
    <row r="65" spans="1:51" ht="18.350000000000001" customHeight="1">
      <c r="A65" s="14"/>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51" ht="119.15" customHeight="1" thickBot="1">
      <c r="A66" s="14"/>
      <c r="B66" s="970" t="s">
        <v>1266</v>
      </c>
      <c r="C66" s="971"/>
      <c r="D66" s="971"/>
      <c r="E66" s="971"/>
      <c r="F66" s="972"/>
      <c r="G66" s="3585" t="s">
        <v>1917</v>
      </c>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3586"/>
    </row>
    <row r="67" spans="1:51" ht="19.649999999999999" customHeight="1">
      <c r="A67" s="14"/>
      <c r="B67" s="973" t="s">
        <v>129</v>
      </c>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row>
    <row r="68" spans="1:51" ht="189" customHeight="1" thickBot="1">
      <c r="A68" s="14"/>
      <c r="B68" s="1125"/>
      <c r="C68" s="1126"/>
      <c r="D68" s="1126"/>
      <c r="E68" s="1126"/>
      <c r="F68" s="1126"/>
      <c r="G68" s="1126"/>
      <c r="H68" s="1126"/>
      <c r="I68" s="1126"/>
      <c r="J68" s="1126"/>
      <c r="K68" s="1126"/>
      <c r="L68" s="1126"/>
      <c r="M68" s="1126"/>
      <c r="N68" s="1126"/>
      <c r="O68" s="1126"/>
      <c r="P68" s="1126"/>
      <c r="Q68" s="1126"/>
      <c r="R68" s="1126"/>
      <c r="S68" s="1126"/>
      <c r="T68" s="1126"/>
      <c r="U68" s="1126"/>
      <c r="V68" s="1126"/>
      <c r="W68" s="1126"/>
      <c r="X68" s="1126"/>
      <c r="Y68" s="1126"/>
      <c r="Z68" s="1126"/>
      <c r="AA68" s="1126"/>
      <c r="AB68" s="1126"/>
      <c r="AC68" s="1126"/>
      <c r="AD68" s="1126"/>
      <c r="AE68" s="1126"/>
      <c r="AF68" s="1126"/>
      <c r="AG68" s="1126"/>
      <c r="AH68" s="1126"/>
      <c r="AI68" s="1126"/>
      <c r="AJ68" s="1126"/>
      <c r="AK68" s="1126"/>
      <c r="AL68" s="1126"/>
      <c r="AM68" s="1126"/>
      <c r="AN68" s="1126"/>
      <c r="AO68" s="1126"/>
      <c r="AP68" s="1126"/>
      <c r="AQ68" s="1126"/>
      <c r="AR68" s="1126"/>
      <c r="AS68" s="1126"/>
      <c r="AT68" s="1126"/>
      <c r="AU68" s="1126"/>
      <c r="AV68" s="1126"/>
      <c r="AW68" s="1126"/>
      <c r="AX68" s="1126"/>
      <c r="AY68" s="1127"/>
    </row>
    <row r="69" spans="1:51" ht="19.649999999999999" customHeight="1">
      <c r="A69" s="14"/>
      <c r="B69" s="979" t="s">
        <v>130</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row>
    <row r="70" spans="1:51" ht="22.6" customHeight="1" thickBot="1">
      <c r="A70" s="14"/>
      <c r="B70" s="982" t="s">
        <v>131</v>
      </c>
      <c r="C70" s="983"/>
      <c r="D70" s="983"/>
      <c r="E70" s="983"/>
      <c r="F70" s="983"/>
      <c r="G70" s="983"/>
      <c r="H70" s="983"/>
      <c r="I70" s="983"/>
      <c r="J70" s="983"/>
      <c r="K70" s="983"/>
      <c r="L70" s="984"/>
      <c r="M70" s="4661" t="s">
        <v>472</v>
      </c>
      <c r="N70" s="4446"/>
      <c r="O70" s="4446"/>
      <c r="P70" s="4446"/>
      <c r="Q70" s="4446"/>
      <c r="R70" s="4446"/>
      <c r="S70" s="4446"/>
      <c r="T70" s="4446"/>
      <c r="U70" s="4446"/>
      <c r="V70" s="4446"/>
      <c r="W70" s="4446"/>
      <c r="X70" s="4446"/>
      <c r="Y70" s="4446"/>
      <c r="Z70" s="4446"/>
      <c r="AA70" s="4662"/>
      <c r="AB70" s="983" t="s">
        <v>133</v>
      </c>
      <c r="AC70" s="983"/>
      <c r="AD70" s="983"/>
      <c r="AE70" s="983"/>
      <c r="AF70" s="983"/>
      <c r="AG70" s="983"/>
      <c r="AH70" s="983"/>
      <c r="AI70" s="983"/>
      <c r="AJ70" s="983"/>
      <c r="AK70" s="984"/>
      <c r="AL70" s="184" t="s">
        <v>1918</v>
      </c>
      <c r="AM70" s="185"/>
      <c r="AN70" s="185"/>
      <c r="AO70" s="185"/>
      <c r="AP70" s="185"/>
      <c r="AQ70" s="185"/>
      <c r="AR70" s="185"/>
      <c r="AS70" s="185"/>
      <c r="AT70" s="185"/>
      <c r="AU70" s="185"/>
      <c r="AV70" s="185"/>
      <c r="AW70" s="185"/>
      <c r="AX70" s="185"/>
      <c r="AY70" s="633"/>
    </row>
    <row r="71" spans="1:51" ht="385.55" customHeight="1">
      <c r="A71" s="14"/>
      <c r="B71" s="190" t="s">
        <v>135</v>
      </c>
      <c r="C71" s="191"/>
      <c r="D71" s="191"/>
      <c r="E71" s="191"/>
      <c r="F71" s="191"/>
      <c r="G71" s="192"/>
      <c r="H71" s="23" t="s">
        <v>282</v>
      </c>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5"/>
    </row>
    <row r="72" spans="1:51" ht="348.9" customHeight="1" thickBot="1">
      <c r="B72" s="193"/>
      <c r="C72" s="194"/>
      <c r="D72" s="194"/>
      <c r="E72" s="194"/>
      <c r="F72" s="194"/>
      <c r="G72" s="195"/>
      <c r="H72" s="26"/>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8"/>
    </row>
    <row r="73" spans="1:51" ht="9.85" customHeight="1">
      <c r="B73" s="29"/>
      <c r="C73" s="29"/>
      <c r="D73" s="29"/>
      <c r="E73" s="29"/>
      <c r="F73" s="29"/>
      <c r="G73" s="29"/>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row>
    <row r="74" spans="1:51" ht="7.55" customHeight="1" thickBot="1">
      <c r="B74" s="30"/>
      <c r="C74" s="30"/>
      <c r="D74" s="30"/>
      <c r="E74" s="30"/>
      <c r="F74" s="30"/>
      <c r="G74" s="30"/>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row>
    <row r="75" spans="1:51" ht="24.75" customHeight="1">
      <c r="B75" s="199" t="s">
        <v>136</v>
      </c>
      <c r="C75" s="200"/>
      <c r="D75" s="200"/>
      <c r="E75" s="200"/>
      <c r="F75" s="200"/>
      <c r="G75" s="201"/>
      <c r="H75" s="634" t="s">
        <v>404</v>
      </c>
      <c r="I75" s="637"/>
      <c r="J75" s="637"/>
      <c r="K75" s="637"/>
      <c r="L75" s="637"/>
      <c r="M75" s="637"/>
      <c r="N75" s="637"/>
      <c r="O75" s="637"/>
      <c r="P75" s="637"/>
      <c r="Q75" s="637"/>
      <c r="R75" s="637"/>
      <c r="S75" s="637"/>
      <c r="T75" s="637"/>
      <c r="U75" s="637"/>
      <c r="V75" s="637"/>
      <c r="W75" s="637"/>
      <c r="X75" s="637"/>
      <c r="Y75" s="637"/>
      <c r="Z75" s="637"/>
      <c r="AA75" s="637"/>
      <c r="AB75" s="637"/>
      <c r="AC75" s="1138"/>
      <c r="AD75" s="634" t="s">
        <v>477</v>
      </c>
      <c r="AE75" s="637"/>
      <c r="AF75" s="637"/>
      <c r="AG75" s="637"/>
      <c r="AH75" s="637"/>
      <c r="AI75" s="637"/>
      <c r="AJ75" s="637"/>
      <c r="AK75" s="637"/>
      <c r="AL75" s="637"/>
      <c r="AM75" s="637"/>
      <c r="AN75" s="637"/>
      <c r="AO75" s="637"/>
      <c r="AP75" s="637"/>
      <c r="AQ75" s="637"/>
      <c r="AR75" s="637"/>
      <c r="AS75" s="637"/>
      <c r="AT75" s="637"/>
      <c r="AU75" s="637"/>
      <c r="AV75" s="637"/>
      <c r="AW75" s="637"/>
      <c r="AX75" s="637"/>
      <c r="AY75" s="638"/>
    </row>
    <row r="76" spans="1:51" ht="24.75" customHeight="1">
      <c r="B76" s="199"/>
      <c r="C76" s="200"/>
      <c r="D76" s="200"/>
      <c r="E76" s="200"/>
      <c r="F76" s="200"/>
      <c r="G76" s="201"/>
      <c r="H76" s="100" t="s">
        <v>77</v>
      </c>
      <c r="I76" s="101"/>
      <c r="J76" s="101"/>
      <c r="K76" s="101"/>
      <c r="L76" s="101"/>
      <c r="M76" s="102" t="s">
        <v>138</v>
      </c>
      <c r="N76" s="103"/>
      <c r="O76" s="103"/>
      <c r="P76" s="103"/>
      <c r="Q76" s="103"/>
      <c r="R76" s="103"/>
      <c r="S76" s="103"/>
      <c r="T76" s="103"/>
      <c r="U76" s="103"/>
      <c r="V76" s="103"/>
      <c r="W76" s="103"/>
      <c r="X76" s="103"/>
      <c r="Y76" s="104"/>
      <c r="Z76" s="105" t="s">
        <v>139</v>
      </c>
      <c r="AA76" s="106"/>
      <c r="AB76" s="106"/>
      <c r="AC76" s="107"/>
      <c r="AD76" s="100" t="s">
        <v>77</v>
      </c>
      <c r="AE76" s="101"/>
      <c r="AF76" s="101"/>
      <c r="AG76" s="101"/>
      <c r="AH76" s="101"/>
      <c r="AI76" s="102" t="s">
        <v>138</v>
      </c>
      <c r="AJ76" s="103"/>
      <c r="AK76" s="103"/>
      <c r="AL76" s="103"/>
      <c r="AM76" s="103"/>
      <c r="AN76" s="103"/>
      <c r="AO76" s="103"/>
      <c r="AP76" s="103"/>
      <c r="AQ76" s="103"/>
      <c r="AR76" s="103"/>
      <c r="AS76" s="103"/>
      <c r="AT76" s="103"/>
      <c r="AU76" s="104"/>
      <c r="AV76" s="105" t="s">
        <v>139</v>
      </c>
      <c r="AW76" s="106"/>
      <c r="AX76" s="106"/>
      <c r="AY76" s="108"/>
    </row>
    <row r="77" spans="1:51" ht="24.75" customHeight="1">
      <c r="B77" s="199"/>
      <c r="C77" s="200"/>
      <c r="D77" s="200"/>
      <c r="E77" s="200"/>
      <c r="F77" s="200"/>
      <c r="G77" s="201"/>
      <c r="H77" s="585" t="s">
        <v>1919</v>
      </c>
      <c r="I77" s="262"/>
      <c r="J77" s="262"/>
      <c r="K77" s="262"/>
      <c r="L77" s="263"/>
      <c r="M77" s="89" t="s">
        <v>1920</v>
      </c>
      <c r="N77" s="164"/>
      <c r="O77" s="164"/>
      <c r="P77" s="164"/>
      <c r="Q77" s="164"/>
      <c r="R77" s="164"/>
      <c r="S77" s="164"/>
      <c r="T77" s="164"/>
      <c r="U77" s="164"/>
      <c r="V77" s="164"/>
      <c r="W77" s="164"/>
      <c r="X77" s="164"/>
      <c r="Y77" s="165"/>
      <c r="Z77" s="627">
        <v>282</v>
      </c>
      <c r="AA77" s="628"/>
      <c r="AB77" s="628"/>
      <c r="AC77" s="1836"/>
      <c r="AD77" s="585"/>
      <c r="AE77" s="262"/>
      <c r="AF77" s="262"/>
      <c r="AG77" s="262"/>
      <c r="AH77" s="263"/>
      <c r="AI77" s="89"/>
      <c r="AJ77" s="164"/>
      <c r="AK77" s="164"/>
      <c r="AL77" s="164"/>
      <c r="AM77" s="164"/>
      <c r="AN77" s="164"/>
      <c r="AO77" s="164"/>
      <c r="AP77" s="164"/>
      <c r="AQ77" s="164"/>
      <c r="AR77" s="164"/>
      <c r="AS77" s="164"/>
      <c r="AT77" s="164"/>
      <c r="AU77" s="165"/>
      <c r="AV77" s="586"/>
      <c r="AW77" s="587"/>
      <c r="AX77" s="587"/>
      <c r="AY77" s="589"/>
    </row>
    <row r="78" spans="1:51" ht="24.75" customHeight="1">
      <c r="B78" s="199"/>
      <c r="C78" s="200"/>
      <c r="D78" s="200"/>
      <c r="E78" s="200"/>
      <c r="F78" s="200"/>
      <c r="G78" s="201"/>
      <c r="H78" s="147" t="s">
        <v>1921</v>
      </c>
      <c r="I78" s="148"/>
      <c r="J78" s="148"/>
      <c r="K78" s="148"/>
      <c r="L78" s="149"/>
      <c r="M78" s="80" t="s">
        <v>1922</v>
      </c>
      <c r="N78" s="150"/>
      <c r="O78" s="150"/>
      <c r="P78" s="150"/>
      <c r="Q78" s="150"/>
      <c r="R78" s="150"/>
      <c r="S78" s="150"/>
      <c r="T78" s="150"/>
      <c r="U78" s="150"/>
      <c r="V78" s="150"/>
      <c r="W78" s="150"/>
      <c r="X78" s="150"/>
      <c r="Y78" s="151"/>
      <c r="Z78" s="617">
        <v>137</v>
      </c>
      <c r="AA78" s="618"/>
      <c r="AB78" s="618"/>
      <c r="AC78" s="619"/>
      <c r="AD78" s="147"/>
      <c r="AE78" s="148"/>
      <c r="AF78" s="148"/>
      <c r="AG78" s="148"/>
      <c r="AH78" s="149"/>
      <c r="AI78" s="80"/>
      <c r="AJ78" s="150"/>
      <c r="AK78" s="150"/>
      <c r="AL78" s="150"/>
      <c r="AM78" s="150"/>
      <c r="AN78" s="150"/>
      <c r="AO78" s="150"/>
      <c r="AP78" s="150"/>
      <c r="AQ78" s="150"/>
      <c r="AR78" s="150"/>
      <c r="AS78" s="150"/>
      <c r="AT78" s="150"/>
      <c r="AU78" s="151"/>
      <c r="AV78" s="152"/>
      <c r="AW78" s="153"/>
      <c r="AX78" s="153"/>
      <c r="AY78" s="154"/>
    </row>
    <row r="79" spans="1:51" ht="24.75" customHeight="1">
      <c r="B79" s="199"/>
      <c r="C79" s="200"/>
      <c r="D79" s="200"/>
      <c r="E79" s="200"/>
      <c r="F79" s="200"/>
      <c r="G79" s="201"/>
      <c r="H79" s="147" t="s">
        <v>1923</v>
      </c>
      <c r="I79" s="148"/>
      <c r="J79" s="148"/>
      <c r="K79" s="148"/>
      <c r="L79" s="149"/>
      <c r="M79" s="80" t="s">
        <v>1924</v>
      </c>
      <c r="N79" s="150"/>
      <c r="O79" s="150"/>
      <c r="P79" s="150"/>
      <c r="Q79" s="150"/>
      <c r="R79" s="150"/>
      <c r="S79" s="150"/>
      <c r="T79" s="150"/>
      <c r="U79" s="150"/>
      <c r="V79" s="150"/>
      <c r="W79" s="150"/>
      <c r="X79" s="150"/>
      <c r="Y79" s="151"/>
      <c r="Z79" s="617">
        <v>13</v>
      </c>
      <c r="AA79" s="618"/>
      <c r="AB79" s="618"/>
      <c r="AC79" s="619"/>
      <c r="AD79" s="147"/>
      <c r="AE79" s="148"/>
      <c r="AF79" s="148"/>
      <c r="AG79" s="148"/>
      <c r="AH79" s="149"/>
      <c r="AI79" s="80"/>
      <c r="AJ79" s="150"/>
      <c r="AK79" s="150"/>
      <c r="AL79" s="150"/>
      <c r="AM79" s="150"/>
      <c r="AN79" s="150"/>
      <c r="AO79" s="150"/>
      <c r="AP79" s="150"/>
      <c r="AQ79" s="150"/>
      <c r="AR79" s="150"/>
      <c r="AS79" s="150"/>
      <c r="AT79" s="150"/>
      <c r="AU79" s="151"/>
      <c r="AV79" s="152"/>
      <c r="AW79" s="153"/>
      <c r="AX79" s="153"/>
      <c r="AY79" s="154"/>
    </row>
    <row r="80" spans="1:51" ht="24.75" customHeight="1">
      <c r="B80" s="199"/>
      <c r="C80" s="200"/>
      <c r="D80" s="200"/>
      <c r="E80" s="200"/>
      <c r="F80" s="200"/>
      <c r="G80" s="201"/>
      <c r="H80" s="147"/>
      <c r="I80" s="148"/>
      <c r="J80" s="148"/>
      <c r="K80" s="148"/>
      <c r="L80" s="149"/>
      <c r="M80" s="80"/>
      <c r="N80" s="150"/>
      <c r="O80" s="150"/>
      <c r="P80" s="150"/>
      <c r="Q80" s="150"/>
      <c r="R80" s="150"/>
      <c r="S80" s="150"/>
      <c r="T80" s="150"/>
      <c r="U80" s="150"/>
      <c r="V80" s="150"/>
      <c r="W80" s="150"/>
      <c r="X80" s="150"/>
      <c r="Y80" s="151"/>
      <c r="Z80" s="617"/>
      <c r="AA80" s="618"/>
      <c r="AB80" s="618"/>
      <c r="AC80" s="619"/>
      <c r="AD80" s="147"/>
      <c r="AE80" s="148"/>
      <c r="AF80" s="148"/>
      <c r="AG80" s="148"/>
      <c r="AH80" s="149"/>
      <c r="AI80" s="80"/>
      <c r="AJ80" s="150"/>
      <c r="AK80" s="150"/>
      <c r="AL80" s="150"/>
      <c r="AM80" s="150"/>
      <c r="AN80" s="150"/>
      <c r="AO80" s="150"/>
      <c r="AP80" s="150"/>
      <c r="AQ80" s="150"/>
      <c r="AR80" s="150"/>
      <c r="AS80" s="150"/>
      <c r="AT80" s="150"/>
      <c r="AU80" s="151"/>
      <c r="AV80" s="152"/>
      <c r="AW80" s="153"/>
      <c r="AX80" s="153"/>
      <c r="AY80" s="154"/>
    </row>
    <row r="81" spans="2:51" ht="24.75" customHeight="1">
      <c r="B81" s="199"/>
      <c r="C81" s="200"/>
      <c r="D81" s="200"/>
      <c r="E81" s="200"/>
      <c r="F81" s="200"/>
      <c r="G81" s="201"/>
      <c r="H81" s="147"/>
      <c r="I81" s="148"/>
      <c r="J81" s="148"/>
      <c r="K81" s="148"/>
      <c r="L81" s="149"/>
      <c r="M81" s="80"/>
      <c r="N81" s="150"/>
      <c r="O81" s="150"/>
      <c r="P81" s="150"/>
      <c r="Q81" s="150"/>
      <c r="R81" s="150"/>
      <c r="S81" s="150"/>
      <c r="T81" s="150"/>
      <c r="U81" s="150"/>
      <c r="V81" s="150"/>
      <c r="W81" s="150"/>
      <c r="X81" s="150"/>
      <c r="Y81" s="151"/>
      <c r="Z81" s="152"/>
      <c r="AA81" s="153"/>
      <c r="AB81" s="153"/>
      <c r="AC81" s="153"/>
      <c r="AD81" s="147"/>
      <c r="AE81" s="148"/>
      <c r="AF81" s="148"/>
      <c r="AG81" s="148"/>
      <c r="AH81" s="149"/>
      <c r="AI81" s="80"/>
      <c r="AJ81" s="150"/>
      <c r="AK81" s="150"/>
      <c r="AL81" s="150"/>
      <c r="AM81" s="150"/>
      <c r="AN81" s="150"/>
      <c r="AO81" s="150"/>
      <c r="AP81" s="150"/>
      <c r="AQ81" s="150"/>
      <c r="AR81" s="150"/>
      <c r="AS81" s="150"/>
      <c r="AT81" s="150"/>
      <c r="AU81" s="151"/>
      <c r="AV81" s="152"/>
      <c r="AW81" s="153"/>
      <c r="AX81" s="153"/>
      <c r="AY81" s="154"/>
    </row>
    <row r="82" spans="2:51" ht="24.75" customHeight="1">
      <c r="B82" s="199"/>
      <c r="C82" s="200"/>
      <c r="D82" s="200"/>
      <c r="E82" s="200"/>
      <c r="F82" s="200"/>
      <c r="G82" s="201"/>
      <c r="H82" s="147"/>
      <c r="I82" s="148"/>
      <c r="J82" s="148"/>
      <c r="K82" s="148"/>
      <c r="L82" s="149"/>
      <c r="M82" s="80"/>
      <c r="N82" s="150"/>
      <c r="O82" s="150"/>
      <c r="P82" s="150"/>
      <c r="Q82" s="150"/>
      <c r="R82" s="150"/>
      <c r="S82" s="150"/>
      <c r="T82" s="150"/>
      <c r="U82" s="150"/>
      <c r="V82" s="150"/>
      <c r="W82" s="150"/>
      <c r="X82" s="150"/>
      <c r="Y82" s="151"/>
      <c r="Z82" s="152"/>
      <c r="AA82" s="153"/>
      <c r="AB82" s="153"/>
      <c r="AC82" s="153"/>
      <c r="AD82" s="147"/>
      <c r="AE82" s="148"/>
      <c r="AF82" s="148"/>
      <c r="AG82" s="148"/>
      <c r="AH82" s="149"/>
      <c r="AI82" s="80"/>
      <c r="AJ82" s="150"/>
      <c r="AK82" s="150"/>
      <c r="AL82" s="150"/>
      <c r="AM82" s="150"/>
      <c r="AN82" s="150"/>
      <c r="AO82" s="150"/>
      <c r="AP82" s="150"/>
      <c r="AQ82" s="150"/>
      <c r="AR82" s="150"/>
      <c r="AS82" s="150"/>
      <c r="AT82" s="150"/>
      <c r="AU82" s="151"/>
      <c r="AV82" s="152"/>
      <c r="AW82" s="153"/>
      <c r="AX82" s="153"/>
      <c r="AY82" s="154"/>
    </row>
    <row r="83" spans="2:51" ht="24.75" customHeight="1">
      <c r="B83" s="199"/>
      <c r="C83" s="200"/>
      <c r="D83" s="200"/>
      <c r="E83" s="200"/>
      <c r="F83" s="200"/>
      <c r="G83" s="201"/>
      <c r="H83" s="147"/>
      <c r="I83" s="148"/>
      <c r="J83" s="148"/>
      <c r="K83" s="148"/>
      <c r="L83" s="149"/>
      <c r="M83" s="80"/>
      <c r="N83" s="150"/>
      <c r="O83" s="150"/>
      <c r="P83" s="150"/>
      <c r="Q83" s="150"/>
      <c r="R83" s="150"/>
      <c r="S83" s="150"/>
      <c r="T83" s="150"/>
      <c r="U83" s="150"/>
      <c r="V83" s="150"/>
      <c r="W83" s="150"/>
      <c r="X83" s="150"/>
      <c r="Y83" s="151"/>
      <c r="Z83" s="152"/>
      <c r="AA83" s="153"/>
      <c r="AB83" s="153"/>
      <c r="AC83" s="153"/>
      <c r="AD83" s="147"/>
      <c r="AE83" s="148"/>
      <c r="AF83" s="148"/>
      <c r="AG83" s="148"/>
      <c r="AH83" s="149"/>
      <c r="AI83" s="80"/>
      <c r="AJ83" s="150"/>
      <c r="AK83" s="150"/>
      <c r="AL83" s="150"/>
      <c r="AM83" s="150"/>
      <c r="AN83" s="150"/>
      <c r="AO83" s="150"/>
      <c r="AP83" s="150"/>
      <c r="AQ83" s="150"/>
      <c r="AR83" s="150"/>
      <c r="AS83" s="150"/>
      <c r="AT83" s="150"/>
      <c r="AU83" s="151"/>
      <c r="AV83" s="152"/>
      <c r="AW83" s="153"/>
      <c r="AX83" s="153"/>
      <c r="AY83" s="154"/>
    </row>
    <row r="84" spans="2:51" ht="24.75" customHeight="1">
      <c r="B84" s="199"/>
      <c r="C84" s="200"/>
      <c r="D84" s="200"/>
      <c r="E84" s="200"/>
      <c r="F84" s="200"/>
      <c r="G84" s="201"/>
      <c r="H84" s="578"/>
      <c r="I84" s="245"/>
      <c r="J84" s="245"/>
      <c r="K84" s="245"/>
      <c r="L84" s="246"/>
      <c r="M84" s="71"/>
      <c r="N84" s="579"/>
      <c r="O84" s="579"/>
      <c r="P84" s="579"/>
      <c r="Q84" s="579"/>
      <c r="R84" s="579"/>
      <c r="S84" s="579"/>
      <c r="T84" s="579"/>
      <c r="U84" s="579"/>
      <c r="V84" s="579"/>
      <c r="W84" s="579"/>
      <c r="X84" s="579"/>
      <c r="Y84" s="580"/>
      <c r="Z84" s="581"/>
      <c r="AA84" s="582"/>
      <c r="AB84" s="582"/>
      <c r="AC84" s="582"/>
      <c r="AD84" s="578"/>
      <c r="AE84" s="245"/>
      <c r="AF84" s="245"/>
      <c r="AG84" s="245"/>
      <c r="AH84" s="246"/>
      <c r="AI84" s="71"/>
      <c r="AJ84" s="579"/>
      <c r="AK84" s="579"/>
      <c r="AL84" s="579"/>
      <c r="AM84" s="579"/>
      <c r="AN84" s="579"/>
      <c r="AO84" s="579"/>
      <c r="AP84" s="579"/>
      <c r="AQ84" s="579"/>
      <c r="AR84" s="579"/>
      <c r="AS84" s="579"/>
      <c r="AT84" s="579"/>
      <c r="AU84" s="580"/>
      <c r="AV84" s="581"/>
      <c r="AW84" s="582"/>
      <c r="AX84" s="582"/>
      <c r="AY84" s="583"/>
    </row>
    <row r="85" spans="2:51" ht="24.75" customHeight="1">
      <c r="B85" s="199"/>
      <c r="C85" s="200"/>
      <c r="D85" s="200"/>
      <c r="E85" s="200"/>
      <c r="F85" s="200"/>
      <c r="G85" s="201"/>
      <c r="H85" s="109" t="s">
        <v>42</v>
      </c>
      <c r="I85" s="110"/>
      <c r="J85" s="110"/>
      <c r="K85" s="110"/>
      <c r="L85" s="110"/>
      <c r="M85" s="111"/>
      <c r="N85" s="112"/>
      <c r="O85" s="112"/>
      <c r="P85" s="112"/>
      <c r="Q85" s="112"/>
      <c r="R85" s="112"/>
      <c r="S85" s="112"/>
      <c r="T85" s="112"/>
      <c r="U85" s="112"/>
      <c r="V85" s="112"/>
      <c r="W85" s="112"/>
      <c r="X85" s="112"/>
      <c r="Y85" s="113"/>
      <c r="Z85" s="594">
        <f>SUM(Z77:AC84)</f>
        <v>432</v>
      </c>
      <c r="AA85" s="595"/>
      <c r="AB85" s="595"/>
      <c r="AC85" s="596"/>
      <c r="AD85" s="109" t="s">
        <v>42</v>
      </c>
      <c r="AE85" s="110"/>
      <c r="AF85" s="110"/>
      <c r="AG85" s="110"/>
      <c r="AH85" s="110"/>
      <c r="AI85" s="111"/>
      <c r="AJ85" s="112"/>
      <c r="AK85" s="112"/>
      <c r="AL85" s="112"/>
      <c r="AM85" s="112"/>
      <c r="AN85" s="112"/>
      <c r="AO85" s="112"/>
      <c r="AP85" s="112"/>
      <c r="AQ85" s="112"/>
      <c r="AR85" s="112"/>
      <c r="AS85" s="112"/>
      <c r="AT85" s="112"/>
      <c r="AU85" s="113"/>
      <c r="AV85" s="594">
        <f>SUM(AV77:AY84)</f>
        <v>0</v>
      </c>
      <c r="AW85" s="595"/>
      <c r="AX85" s="595"/>
      <c r="AY85" s="597"/>
    </row>
    <row r="86" spans="2:51" ht="25.2" customHeight="1">
      <c r="B86" s="199"/>
      <c r="C86" s="200"/>
      <c r="D86" s="200"/>
      <c r="E86" s="200"/>
      <c r="F86" s="200"/>
      <c r="G86" s="201"/>
      <c r="H86" s="590" t="s">
        <v>420</v>
      </c>
      <c r="I86" s="591"/>
      <c r="J86" s="591"/>
      <c r="K86" s="591"/>
      <c r="L86" s="591"/>
      <c r="M86" s="591"/>
      <c r="N86" s="591"/>
      <c r="O86" s="591"/>
      <c r="P86" s="591"/>
      <c r="Q86" s="591"/>
      <c r="R86" s="591"/>
      <c r="S86" s="591"/>
      <c r="T86" s="591"/>
      <c r="U86" s="591"/>
      <c r="V86" s="591"/>
      <c r="W86" s="591"/>
      <c r="X86" s="591"/>
      <c r="Y86" s="591"/>
      <c r="Z86" s="591"/>
      <c r="AA86" s="591"/>
      <c r="AB86" s="591"/>
      <c r="AC86" s="592"/>
      <c r="AD86" s="590" t="s">
        <v>384</v>
      </c>
      <c r="AE86" s="591"/>
      <c r="AF86" s="591"/>
      <c r="AG86" s="591"/>
      <c r="AH86" s="591"/>
      <c r="AI86" s="591"/>
      <c r="AJ86" s="591"/>
      <c r="AK86" s="591"/>
      <c r="AL86" s="591"/>
      <c r="AM86" s="591"/>
      <c r="AN86" s="591"/>
      <c r="AO86" s="591"/>
      <c r="AP86" s="591"/>
      <c r="AQ86" s="591"/>
      <c r="AR86" s="591"/>
      <c r="AS86" s="591"/>
      <c r="AT86" s="591"/>
      <c r="AU86" s="591"/>
      <c r="AV86" s="591"/>
      <c r="AW86" s="591"/>
      <c r="AX86" s="591"/>
      <c r="AY86" s="593"/>
    </row>
    <row r="87" spans="2:51" ht="25.55" customHeight="1">
      <c r="B87" s="199"/>
      <c r="C87" s="200"/>
      <c r="D87" s="200"/>
      <c r="E87" s="200"/>
      <c r="F87" s="200"/>
      <c r="G87" s="201"/>
      <c r="H87" s="100" t="s">
        <v>77</v>
      </c>
      <c r="I87" s="101"/>
      <c r="J87" s="101"/>
      <c r="K87" s="101"/>
      <c r="L87" s="101"/>
      <c r="M87" s="102" t="s">
        <v>138</v>
      </c>
      <c r="N87" s="103"/>
      <c r="O87" s="103"/>
      <c r="P87" s="103"/>
      <c r="Q87" s="103"/>
      <c r="R87" s="103"/>
      <c r="S87" s="103"/>
      <c r="T87" s="103"/>
      <c r="U87" s="103"/>
      <c r="V87" s="103"/>
      <c r="W87" s="103"/>
      <c r="X87" s="103"/>
      <c r="Y87" s="104"/>
      <c r="Z87" s="105" t="s">
        <v>139</v>
      </c>
      <c r="AA87" s="106"/>
      <c r="AB87" s="106"/>
      <c r="AC87" s="107"/>
      <c r="AD87" s="100" t="s">
        <v>77</v>
      </c>
      <c r="AE87" s="101"/>
      <c r="AF87" s="101"/>
      <c r="AG87" s="101"/>
      <c r="AH87" s="101"/>
      <c r="AI87" s="102" t="s">
        <v>138</v>
      </c>
      <c r="AJ87" s="103"/>
      <c r="AK87" s="103"/>
      <c r="AL87" s="103"/>
      <c r="AM87" s="103"/>
      <c r="AN87" s="103"/>
      <c r="AO87" s="103"/>
      <c r="AP87" s="103"/>
      <c r="AQ87" s="103"/>
      <c r="AR87" s="103"/>
      <c r="AS87" s="103"/>
      <c r="AT87" s="103"/>
      <c r="AU87" s="104"/>
      <c r="AV87" s="105" t="s">
        <v>139</v>
      </c>
      <c r="AW87" s="106"/>
      <c r="AX87" s="106"/>
      <c r="AY87" s="108"/>
    </row>
    <row r="88" spans="2:51" ht="24.75" customHeight="1">
      <c r="B88" s="199"/>
      <c r="C88" s="200"/>
      <c r="D88" s="200"/>
      <c r="E88" s="200"/>
      <c r="F88" s="200"/>
      <c r="G88" s="201"/>
      <c r="H88" s="585"/>
      <c r="I88" s="262"/>
      <c r="J88" s="262"/>
      <c r="K88" s="262"/>
      <c r="L88" s="263"/>
      <c r="M88" s="89"/>
      <c r="N88" s="164"/>
      <c r="O88" s="164"/>
      <c r="P88" s="164"/>
      <c r="Q88" s="164"/>
      <c r="R88" s="164"/>
      <c r="S88" s="164"/>
      <c r="T88" s="164"/>
      <c r="U88" s="164"/>
      <c r="V88" s="164"/>
      <c r="W88" s="164"/>
      <c r="X88" s="164"/>
      <c r="Y88" s="165"/>
      <c r="Z88" s="586"/>
      <c r="AA88" s="587"/>
      <c r="AB88" s="587"/>
      <c r="AC88" s="588"/>
      <c r="AD88" s="585"/>
      <c r="AE88" s="262"/>
      <c r="AF88" s="262"/>
      <c r="AG88" s="262"/>
      <c r="AH88" s="263"/>
      <c r="AI88" s="89"/>
      <c r="AJ88" s="164"/>
      <c r="AK88" s="164"/>
      <c r="AL88" s="164"/>
      <c r="AM88" s="164"/>
      <c r="AN88" s="164"/>
      <c r="AO88" s="164"/>
      <c r="AP88" s="164"/>
      <c r="AQ88" s="164"/>
      <c r="AR88" s="164"/>
      <c r="AS88" s="164"/>
      <c r="AT88" s="164"/>
      <c r="AU88" s="165"/>
      <c r="AV88" s="586"/>
      <c r="AW88" s="587"/>
      <c r="AX88" s="587"/>
      <c r="AY88" s="589"/>
    </row>
    <row r="89" spans="2:51" ht="24.75" customHeight="1">
      <c r="B89" s="199"/>
      <c r="C89" s="200"/>
      <c r="D89" s="200"/>
      <c r="E89" s="200"/>
      <c r="F89" s="200"/>
      <c r="G89" s="201"/>
      <c r="H89" s="147"/>
      <c r="I89" s="148"/>
      <c r="J89" s="148"/>
      <c r="K89" s="148"/>
      <c r="L89" s="149"/>
      <c r="M89" s="80"/>
      <c r="N89" s="150"/>
      <c r="O89" s="150"/>
      <c r="P89" s="150"/>
      <c r="Q89" s="150"/>
      <c r="R89" s="150"/>
      <c r="S89" s="150"/>
      <c r="T89" s="150"/>
      <c r="U89" s="150"/>
      <c r="V89" s="150"/>
      <c r="W89" s="150"/>
      <c r="X89" s="150"/>
      <c r="Y89" s="151"/>
      <c r="Z89" s="152"/>
      <c r="AA89" s="153"/>
      <c r="AB89" s="153"/>
      <c r="AC89" s="584"/>
      <c r="AD89" s="147"/>
      <c r="AE89" s="148"/>
      <c r="AF89" s="148"/>
      <c r="AG89" s="148"/>
      <c r="AH89" s="149"/>
      <c r="AI89" s="80"/>
      <c r="AJ89" s="150"/>
      <c r="AK89" s="150"/>
      <c r="AL89" s="150"/>
      <c r="AM89" s="150"/>
      <c r="AN89" s="150"/>
      <c r="AO89" s="150"/>
      <c r="AP89" s="150"/>
      <c r="AQ89" s="150"/>
      <c r="AR89" s="150"/>
      <c r="AS89" s="150"/>
      <c r="AT89" s="150"/>
      <c r="AU89" s="151"/>
      <c r="AV89" s="152"/>
      <c r="AW89" s="153"/>
      <c r="AX89" s="153"/>
      <c r="AY89" s="154"/>
    </row>
    <row r="90" spans="2:51" ht="24.75" customHeight="1">
      <c r="B90" s="199"/>
      <c r="C90" s="200"/>
      <c r="D90" s="200"/>
      <c r="E90" s="200"/>
      <c r="F90" s="200"/>
      <c r="G90" s="201"/>
      <c r="H90" s="147"/>
      <c r="I90" s="148"/>
      <c r="J90" s="148"/>
      <c r="K90" s="148"/>
      <c r="L90" s="149"/>
      <c r="M90" s="80"/>
      <c r="N90" s="150"/>
      <c r="O90" s="150"/>
      <c r="P90" s="150"/>
      <c r="Q90" s="150"/>
      <c r="R90" s="150"/>
      <c r="S90" s="150"/>
      <c r="T90" s="150"/>
      <c r="U90" s="150"/>
      <c r="V90" s="150"/>
      <c r="W90" s="150"/>
      <c r="X90" s="150"/>
      <c r="Y90" s="151"/>
      <c r="Z90" s="152"/>
      <c r="AA90" s="153"/>
      <c r="AB90" s="153"/>
      <c r="AC90" s="584"/>
      <c r="AD90" s="147"/>
      <c r="AE90" s="148"/>
      <c r="AF90" s="148"/>
      <c r="AG90" s="148"/>
      <c r="AH90" s="149"/>
      <c r="AI90" s="80"/>
      <c r="AJ90" s="150"/>
      <c r="AK90" s="150"/>
      <c r="AL90" s="150"/>
      <c r="AM90" s="150"/>
      <c r="AN90" s="150"/>
      <c r="AO90" s="150"/>
      <c r="AP90" s="150"/>
      <c r="AQ90" s="150"/>
      <c r="AR90" s="150"/>
      <c r="AS90" s="150"/>
      <c r="AT90" s="150"/>
      <c r="AU90" s="151"/>
      <c r="AV90" s="152"/>
      <c r="AW90" s="153"/>
      <c r="AX90" s="153"/>
      <c r="AY90" s="154"/>
    </row>
    <row r="91" spans="2:51" ht="24.75" customHeight="1">
      <c r="B91" s="199"/>
      <c r="C91" s="200"/>
      <c r="D91" s="200"/>
      <c r="E91" s="200"/>
      <c r="F91" s="200"/>
      <c r="G91" s="201"/>
      <c r="H91" s="147"/>
      <c r="I91" s="148"/>
      <c r="J91" s="148"/>
      <c r="K91" s="148"/>
      <c r="L91" s="149"/>
      <c r="M91" s="80"/>
      <c r="N91" s="150"/>
      <c r="O91" s="150"/>
      <c r="P91" s="150"/>
      <c r="Q91" s="150"/>
      <c r="R91" s="150"/>
      <c r="S91" s="150"/>
      <c r="T91" s="150"/>
      <c r="U91" s="150"/>
      <c r="V91" s="150"/>
      <c r="W91" s="150"/>
      <c r="X91" s="150"/>
      <c r="Y91" s="151"/>
      <c r="Z91" s="152"/>
      <c r="AA91" s="153"/>
      <c r="AB91" s="153"/>
      <c r="AC91" s="584"/>
      <c r="AD91" s="147"/>
      <c r="AE91" s="148"/>
      <c r="AF91" s="148"/>
      <c r="AG91" s="148"/>
      <c r="AH91" s="149"/>
      <c r="AI91" s="80"/>
      <c r="AJ91" s="150"/>
      <c r="AK91" s="150"/>
      <c r="AL91" s="150"/>
      <c r="AM91" s="150"/>
      <c r="AN91" s="150"/>
      <c r="AO91" s="150"/>
      <c r="AP91" s="150"/>
      <c r="AQ91" s="150"/>
      <c r="AR91" s="150"/>
      <c r="AS91" s="150"/>
      <c r="AT91" s="150"/>
      <c r="AU91" s="151"/>
      <c r="AV91" s="152"/>
      <c r="AW91" s="153"/>
      <c r="AX91" s="153"/>
      <c r="AY91" s="154"/>
    </row>
    <row r="92" spans="2:51" ht="24.75" customHeight="1">
      <c r="B92" s="199"/>
      <c r="C92" s="200"/>
      <c r="D92" s="200"/>
      <c r="E92" s="200"/>
      <c r="F92" s="200"/>
      <c r="G92" s="201"/>
      <c r="H92" s="147"/>
      <c r="I92" s="148"/>
      <c r="J92" s="148"/>
      <c r="K92" s="148"/>
      <c r="L92" s="149"/>
      <c r="M92" s="80"/>
      <c r="N92" s="150"/>
      <c r="O92" s="150"/>
      <c r="P92" s="150"/>
      <c r="Q92" s="150"/>
      <c r="R92" s="150"/>
      <c r="S92" s="150"/>
      <c r="T92" s="150"/>
      <c r="U92" s="150"/>
      <c r="V92" s="150"/>
      <c r="W92" s="150"/>
      <c r="X92" s="150"/>
      <c r="Y92" s="151"/>
      <c r="Z92" s="152"/>
      <c r="AA92" s="153"/>
      <c r="AB92" s="153"/>
      <c r="AC92" s="153"/>
      <c r="AD92" s="147"/>
      <c r="AE92" s="148"/>
      <c r="AF92" s="148"/>
      <c r="AG92" s="148"/>
      <c r="AH92" s="149"/>
      <c r="AI92" s="80"/>
      <c r="AJ92" s="150"/>
      <c r="AK92" s="150"/>
      <c r="AL92" s="150"/>
      <c r="AM92" s="150"/>
      <c r="AN92" s="150"/>
      <c r="AO92" s="150"/>
      <c r="AP92" s="150"/>
      <c r="AQ92" s="150"/>
      <c r="AR92" s="150"/>
      <c r="AS92" s="150"/>
      <c r="AT92" s="150"/>
      <c r="AU92" s="151"/>
      <c r="AV92" s="152"/>
      <c r="AW92" s="153"/>
      <c r="AX92" s="153"/>
      <c r="AY92" s="154"/>
    </row>
    <row r="93" spans="2:51" ht="24.75" customHeight="1">
      <c r="B93" s="199"/>
      <c r="C93" s="200"/>
      <c r="D93" s="200"/>
      <c r="E93" s="200"/>
      <c r="F93" s="200"/>
      <c r="G93" s="201"/>
      <c r="H93" s="147"/>
      <c r="I93" s="148"/>
      <c r="J93" s="148"/>
      <c r="K93" s="148"/>
      <c r="L93" s="149"/>
      <c r="M93" s="80"/>
      <c r="N93" s="150"/>
      <c r="O93" s="150"/>
      <c r="P93" s="150"/>
      <c r="Q93" s="150"/>
      <c r="R93" s="150"/>
      <c r="S93" s="150"/>
      <c r="T93" s="150"/>
      <c r="U93" s="150"/>
      <c r="V93" s="150"/>
      <c r="W93" s="150"/>
      <c r="X93" s="150"/>
      <c r="Y93" s="151"/>
      <c r="Z93" s="152"/>
      <c r="AA93" s="153"/>
      <c r="AB93" s="153"/>
      <c r="AC93" s="153"/>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2:51" ht="24.75" customHeight="1">
      <c r="B94" s="199"/>
      <c r="C94" s="200"/>
      <c r="D94" s="200"/>
      <c r="E94" s="200"/>
      <c r="F94" s="200"/>
      <c r="G94" s="201"/>
      <c r="H94" s="147"/>
      <c r="I94" s="148"/>
      <c r="J94" s="148"/>
      <c r="K94" s="148"/>
      <c r="L94" s="149"/>
      <c r="M94" s="80"/>
      <c r="N94" s="150"/>
      <c r="O94" s="150"/>
      <c r="P94" s="150"/>
      <c r="Q94" s="150"/>
      <c r="R94" s="150"/>
      <c r="S94" s="150"/>
      <c r="T94" s="150"/>
      <c r="U94" s="150"/>
      <c r="V94" s="150"/>
      <c r="W94" s="150"/>
      <c r="X94" s="150"/>
      <c r="Y94" s="151"/>
      <c r="Z94" s="152"/>
      <c r="AA94" s="153"/>
      <c r="AB94" s="153"/>
      <c r="AC94" s="153"/>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2:51" ht="24.75" customHeight="1">
      <c r="B95" s="199"/>
      <c r="C95" s="200"/>
      <c r="D95" s="200"/>
      <c r="E95" s="200"/>
      <c r="F95" s="200"/>
      <c r="G95" s="201"/>
      <c r="H95" s="578"/>
      <c r="I95" s="245"/>
      <c r="J95" s="245"/>
      <c r="K95" s="245"/>
      <c r="L95" s="246"/>
      <c r="M95" s="71"/>
      <c r="N95" s="579"/>
      <c r="O95" s="579"/>
      <c r="P95" s="579"/>
      <c r="Q95" s="579"/>
      <c r="R95" s="579"/>
      <c r="S95" s="579"/>
      <c r="T95" s="579"/>
      <c r="U95" s="579"/>
      <c r="V95" s="579"/>
      <c r="W95" s="579"/>
      <c r="X95" s="579"/>
      <c r="Y95" s="580"/>
      <c r="Z95" s="581"/>
      <c r="AA95" s="582"/>
      <c r="AB95" s="582"/>
      <c r="AC95" s="582"/>
      <c r="AD95" s="578"/>
      <c r="AE95" s="245"/>
      <c r="AF95" s="245"/>
      <c r="AG95" s="245"/>
      <c r="AH95" s="246"/>
      <c r="AI95" s="71"/>
      <c r="AJ95" s="579"/>
      <c r="AK95" s="579"/>
      <c r="AL95" s="579"/>
      <c r="AM95" s="579"/>
      <c r="AN95" s="579"/>
      <c r="AO95" s="579"/>
      <c r="AP95" s="579"/>
      <c r="AQ95" s="579"/>
      <c r="AR95" s="579"/>
      <c r="AS95" s="579"/>
      <c r="AT95" s="579"/>
      <c r="AU95" s="580"/>
      <c r="AV95" s="581"/>
      <c r="AW95" s="582"/>
      <c r="AX95" s="582"/>
      <c r="AY95" s="583"/>
    </row>
    <row r="96" spans="2:51" ht="24.75" customHeight="1">
      <c r="B96" s="199"/>
      <c r="C96" s="200"/>
      <c r="D96" s="200"/>
      <c r="E96" s="200"/>
      <c r="F96" s="200"/>
      <c r="G96" s="201"/>
      <c r="H96" s="109" t="s">
        <v>42</v>
      </c>
      <c r="I96" s="110"/>
      <c r="J96" s="110"/>
      <c r="K96" s="110"/>
      <c r="L96" s="110"/>
      <c r="M96" s="111"/>
      <c r="N96" s="112"/>
      <c r="O96" s="112"/>
      <c r="P96" s="112"/>
      <c r="Q96" s="112"/>
      <c r="R96" s="112"/>
      <c r="S96" s="112"/>
      <c r="T96" s="112"/>
      <c r="U96" s="112"/>
      <c r="V96" s="112"/>
      <c r="W96" s="112"/>
      <c r="X96" s="112"/>
      <c r="Y96" s="113"/>
      <c r="Z96" s="594">
        <f>SUM(Z88:AC95)</f>
        <v>0</v>
      </c>
      <c r="AA96" s="595"/>
      <c r="AB96" s="595"/>
      <c r="AC96" s="596"/>
      <c r="AD96" s="109" t="s">
        <v>42</v>
      </c>
      <c r="AE96" s="110"/>
      <c r="AF96" s="110"/>
      <c r="AG96" s="110"/>
      <c r="AH96" s="110"/>
      <c r="AI96" s="111"/>
      <c r="AJ96" s="112"/>
      <c r="AK96" s="112"/>
      <c r="AL96" s="112"/>
      <c r="AM96" s="112"/>
      <c r="AN96" s="112"/>
      <c r="AO96" s="112"/>
      <c r="AP96" s="112"/>
      <c r="AQ96" s="112"/>
      <c r="AR96" s="112"/>
      <c r="AS96" s="112"/>
      <c r="AT96" s="112"/>
      <c r="AU96" s="113"/>
      <c r="AV96" s="594">
        <f>SUM(AV88:AY95)</f>
        <v>0</v>
      </c>
      <c r="AW96" s="595"/>
      <c r="AX96" s="595"/>
      <c r="AY96" s="597"/>
    </row>
    <row r="97" spans="2:51" ht="24.75" customHeight="1">
      <c r="B97" s="199"/>
      <c r="C97" s="200"/>
      <c r="D97" s="200"/>
      <c r="E97" s="200"/>
      <c r="F97" s="200"/>
      <c r="G97" s="201"/>
      <c r="H97" s="590" t="s">
        <v>429</v>
      </c>
      <c r="I97" s="591"/>
      <c r="J97" s="591"/>
      <c r="K97" s="591"/>
      <c r="L97" s="591"/>
      <c r="M97" s="591"/>
      <c r="N97" s="591"/>
      <c r="O97" s="591"/>
      <c r="P97" s="591"/>
      <c r="Q97" s="591"/>
      <c r="R97" s="591"/>
      <c r="S97" s="591"/>
      <c r="T97" s="591"/>
      <c r="U97" s="591"/>
      <c r="V97" s="591"/>
      <c r="W97" s="591"/>
      <c r="X97" s="591"/>
      <c r="Y97" s="591"/>
      <c r="Z97" s="591"/>
      <c r="AA97" s="591"/>
      <c r="AB97" s="591"/>
      <c r="AC97" s="592"/>
      <c r="AD97" s="590" t="s">
        <v>399</v>
      </c>
      <c r="AE97" s="591"/>
      <c r="AF97" s="591"/>
      <c r="AG97" s="591"/>
      <c r="AH97" s="591"/>
      <c r="AI97" s="591"/>
      <c r="AJ97" s="591"/>
      <c r="AK97" s="591"/>
      <c r="AL97" s="591"/>
      <c r="AM97" s="591"/>
      <c r="AN97" s="591"/>
      <c r="AO97" s="591"/>
      <c r="AP97" s="591"/>
      <c r="AQ97" s="591"/>
      <c r="AR97" s="591"/>
      <c r="AS97" s="591"/>
      <c r="AT97" s="591"/>
      <c r="AU97" s="591"/>
      <c r="AV97" s="591"/>
      <c r="AW97" s="591"/>
      <c r="AX97" s="591"/>
      <c r="AY97" s="593"/>
    </row>
    <row r="98" spans="2:51" ht="24.75" customHeight="1">
      <c r="B98" s="199"/>
      <c r="C98" s="200"/>
      <c r="D98" s="200"/>
      <c r="E98" s="200"/>
      <c r="F98" s="200"/>
      <c r="G98" s="201"/>
      <c r="H98" s="100" t="s">
        <v>77</v>
      </c>
      <c r="I98" s="101"/>
      <c r="J98" s="101"/>
      <c r="K98" s="101"/>
      <c r="L98" s="101"/>
      <c r="M98" s="102" t="s">
        <v>138</v>
      </c>
      <c r="N98" s="103"/>
      <c r="O98" s="103"/>
      <c r="P98" s="103"/>
      <c r="Q98" s="103"/>
      <c r="R98" s="103"/>
      <c r="S98" s="103"/>
      <c r="T98" s="103"/>
      <c r="U98" s="103"/>
      <c r="V98" s="103"/>
      <c r="W98" s="103"/>
      <c r="X98" s="103"/>
      <c r="Y98" s="104"/>
      <c r="Z98" s="105" t="s">
        <v>139</v>
      </c>
      <c r="AA98" s="106"/>
      <c r="AB98" s="106"/>
      <c r="AC98" s="107"/>
      <c r="AD98" s="100" t="s">
        <v>77</v>
      </c>
      <c r="AE98" s="101"/>
      <c r="AF98" s="101"/>
      <c r="AG98" s="101"/>
      <c r="AH98" s="101"/>
      <c r="AI98" s="102" t="s">
        <v>138</v>
      </c>
      <c r="AJ98" s="103"/>
      <c r="AK98" s="103"/>
      <c r="AL98" s="103"/>
      <c r="AM98" s="103"/>
      <c r="AN98" s="103"/>
      <c r="AO98" s="103"/>
      <c r="AP98" s="103"/>
      <c r="AQ98" s="103"/>
      <c r="AR98" s="103"/>
      <c r="AS98" s="103"/>
      <c r="AT98" s="103"/>
      <c r="AU98" s="104"/>
      <c r="AV98" s="105" t="s">
        <v>139</v>
      </c>
      <c r="AW98" s="106"/>
      <c r="AX98" s="106"/>
      <c r="AY98" s="108"/>
    </row>
    <row r="99" spans="2:51" ht="24.75" customHeight="1">
      <c r="B99" s="199"/>
      <c r="C99" s="200"/>
      <c r="D99" s="200"/>
      <c r="E99" s="200"/>
      <c r="F99" s="200"/>
      <c r="G99" s="201"/>
      <c r="H99" s="585"/>
      <c r="I99" s="262"/>
      <c r="J99" s="262"/>
      <c r="K99" s="262"/>
      <c r="L99" s="263"/>
      <c r="M99" s="89"/>
      <c r="N99" s="164"/>
      <c r="O99" s="164"/>
      <c r="P99" s="164"/>
      <c r="Q99" s="164"/>
      <c r="R99" s="164"/>
      <c r="S99" s="164"/>
      <c r="T99" s="164"/>
      <c r="U99" s="164"/>
      <c r="V99" s="164"/>
      <c r="W99" s="164"/>
      <c r="X99" s="164"/>
      <c r="Y99" s="165"/>
      <c r="Z99" s="586"/>
      <c r="AA99" s="587"/>
      <c r="AB99" s="587"/>
      <c r="AC99" s="588"/>
      <c r="AD99" s="585"/>
      <c r="AE99" s="262"/>
      <c r="AF99" s="262"/>
      <c r="AG99" s="262"/>
      <c r="AH99" s="263"/>
      <c r="AI99" s="89"/>
      <c r="AJ99" s="164"/>
      <c r="AK99" s="164"/>
      <c r="AL99" s="164"/>
      <c r="AM99" s="164"/>
      <c r="AN99" s="164"/>
      <c r="AO99" s="164"/>
      <c r="AP99" s="164"/>
      <c r="AQ99" s="164"/>
      <c r="AR99" s="164"/>
      <c r="AS99" s="164"/>
      <c r="AT99" s="164"/>
      <c r="AU99" s="165"/>
      <c r="AV99" s="586"/>
      <c r="AW99" s="587"/>
      <c r="AX99" s="587"/>
      <c r="AY99" s="589"/>
    </row>
    <row r="100" spans="2:51" ht="24.75" customHeight="1">
      <c r="B100" s="199"/>
      <c r="C100" s="200"/>
      <c r="D100" s="200"/>
      <c r="E100" s="200"/>
      <c r="F100" s="200"/>
      <c r="G100" s="201"/>
      <c r="H100" s="147"/>
      <c r="I100" s="148"/>
      <c r="J100" s="148"/>
      <c r="K100" s="148"/>
      <c r="L100" s="149"/>
      <c r="M100" s="80"/>
      <c r="N100" s="150"/>
      <c r="O100" s="150"/>
      <c r="P100" s="150"/>
      <c r="Q100" s="150"/>
      <c r="R100" s="150"/>
      <c r="S100" s="150"/>
      <c r="T100" s="150"/>
      <c r="U100" s="150"/>
      <c r="V100" s="150"/>
      <c r="W100" s="150"/>
      <c r="X100" s="150"/>
      <c r="Y100" s="151"/>
      <c r="Z100" s="152"/>
      <c r="AA100" s="153"/>
      <c r="AB100" s="153"/>
      <c r="AC100" s="584"/>
      <c r="AD100" s="147"/>
      <c r="AE100" s="148"/>
      <c r="AF100" s="148"/>
      <c r="AG100" s="148"/>
      <c r="AH100" s="149"/>
      <c r="AI100" s="80"/>
      <c r="AJ100" s="150"/>
      <c r="AK100" s="150"/>
      <c r="AL100" s="150"/>
      <c r="AM100" s="150"/>
      <c r="AN100" s="150"/>
      <c r="AO100" s="150"/>
      <c r="AP100" s="150"/>
      <c r="AQ100" s="150"/>
      <c r="AR100" s="150"/>
      <c r="AS100" s="150"/>
      <c r="AT100" s="150"/>
      <c r="AU100" s="151"/>
      <c r="AV100" s="152"/>
      <c r="AW100" s="153"/>
      <c r="AX100" s="153"/>
      <c r="AY100" s="154"/>
    </row>
    <row r="101" spans="2:51" ht="24.75" customHeight="1">
      <c r="B101" s="199"/>
      <c r="C101" s="200"/>
      <c r="D101" s="200"/>
      <c r="E101" s="200"/>
      <c r="F101" s="200"/>
      <c r="G101" s="201"/>
      <c r="H101" s="147"/>
      <c r="I101" s="148"/>
      <c r="J101" s="148"/>
      <c r="K101" s="148"/>
      <c r="L101" s="149"/>
      <c r="M101" s="80"/>
      <c r="N101" s="150"/>
      <c r="O101" s="150"/>
      <c r="P101" s="150"/>
      <c r="Q101" s="150"/>
      <c r="R101" s="150"/>
      <c r="S101" s="150"/>
      <c r="T101" s="150"/>
      <c r="U101" s="150"/>
      <c r="V101" s="150"/>
      <c r="W101" s="150"/>
      <c r="X101" s="150"/>
      <c r="Y101" s="151"/>
      <c r="Z101" s="152"/>
      <c r="AA101" s="153"/>
      <c r="AB101" s="153"/>
      <c r="AC101" s="584"/>
      <c r="AD101" s="147"/>
      <c r="AE101" s="148"/>
      <c r="AF101" s="148"/>
      <c r="AG101" s="148"/>
      <c r="AH101" s="149"/>
      <c r="AI101" s="80"/>
      <c r="AJ101" s="150"/>
      <c r="AK101" s="150"/>
      <c r="AL101" s="150"/>
      <c r="AM101" s="150"/>
      <c r="AN101" s="150"/>
      <c r="AO101" s="150"/>
      <c r="AP101" s="150"/>
      <c r="AQ101" s="150"/>
      <c r="AR101" s="150"/>
      <c r="AS101" s="150"/>
      <c r="AT101" s="150"/>
      <c r="AU101" s="151"/>
      <c r="AV101" s="152"/>
      <c r="AW101" s="153"/>
      <c r="AX101" s="153"/>
      <c r="AY101" s="154"/>
    </row>
    <row r="102" spans="2:51" ht="24.75" customHeight="1">
      <c r="B102" s="199"/>
      <c r="C102" s="200"/>
      <c r="D102" s="200"/>
      <c r="E102" s="200"/>
      <c r="F102" s="200"/>
      <c r="G102" s="201"/>
      <c r="H102" s="147"/>
      <c r="I102" s="148"/>
      <c r="J102" s="148"/>
      <c r="K102" s="148"/>
      <c r="L102" s="149"/>
      <c r="M102" s="80"/>
      <c r="N102" s="150"/>
      <c r="O102" s="150"/>
      <c r="P102" s="150"/>
      <c r="Q102" s="150"/>
      <c r="R102" s="150"/>
      <c r="S102" s="150"/>
      <c r="T102" s="150"/>
      <c r="U102" s="150"/>
      <c r="V102" s="150"/>
      <c r="W102" s="150"/>
      <c r="X102" s="150"/>
      <c r="Y102" s="151"/>
      <c r="Z102" s="152"/>
      <c r="AA102" s="153"/>
      <c r="AB102" s="153"/>
      <c r="AC102" s="584"/>
      <c r="AD102" s="147"/>
      <c r="AE102" s="148"/>
      <c r="AF102" s="148"/>
      <c r="AG102" s="148"/>
      <c r="AH102" s="149"/>
      <c r="AI102" s="80"/>
      <c r="AJ102" s="150"/>
      <c r="AK102" s="150"/>
      <c r="AL102" s="150"/>
      <c r="AM102" s="150"/>
      <c r="AN102" s="150"/>
      <c r="AO102" s="150"/>
      <c r="AP102" s="150"/>
      <c r="AQ102" s="150"/>
      <c r="AR102" s="150"/>
      <c r="AS102" s="150"/>
      <c r="AT102" s="150"/>
      <c r="AU102" s="151"/>
      <c r="AV102" s="152"/>
      <c r="AW102" s="153"/>
      <c r="AX102" s="153"/>
      <c r="AY102" s="154"/>
    </row>
    <row r="103" spans="2:51" ht="24.75" customHeight="1">
      <c r="B103" s="199"/>
      <c r="C103" s="200"/>
      <c r="D103" s="200"/>
      <c r="E103" s="200"/>
      <c r="F103" s="200"/>
      <c r="G103" s="201"/>
      <c r="H103" s="147"/>
      <c r="I103" s="148"/>
      <c r="J103" s="148"/>
      <c r="K103" s="148"/>
      <c r="L103" s="149"/>
      <c r="M103" s="80"/>
      <c r="N103" s="150"/>
      <c r="O103" s="150"/>
      <c r="P103" s="150"/>
      <c r="Q103" s="150"/>
      <c r="R103" s="150"/>
      <c r="S103" s="150"/>
      <c r="T103" s="150"/>
      <c r="U103" s="150"/>
      <c r="V103" s="150"/>
      <c r="W103" s="150"/>
      <c r="X103" s="150"/>
      <c r="Y103" s="151"/>
      <c r="Z103" s="152"/>
      <c r="AA103" s="153"/>
      <c r="AB103" s="153"/>
      <c r="AC103" s="153"/>
      <c r="AD103" s="147"/>
      <c r="AE103" s="148"/>
      <c r="AF103" s="148"/>
      <c r="AG103" s="148"/>
      <c r="AH103" s="149"/>
      <c r="AI103" s="80"/>
      <c r="AJ103" s="150"/>
      <c r="AK103" s="150"/>
      <c r="AL103" s="150"/>
      <c r="AM103" s="150"/>
      <c r="AN103" s="150"/>
      <c r="AO103" s="150"/>
      <c r="AP103" s="150"/>
      <c r="AQ103" s="150"/>
      <c r="AR103" s="150"/>
      <c r="AS103" s="150"/>
      <c r="AT103" s="150"/>
      <c r="AU103" s="151"/>
      <c r="AV103" s="152"/>
      <c r="AW103" s="153"/>
      <c r="AX103" s="153"/>
      <c r="AY103" s="154"/>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153"/>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153"/>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578"/>
      <c r="I106" s="245"/>
      <c r="J106" s="245"/>
      <c r="K106" s="245"/>
      <c r="L106" s="246"/>
      <c r="M106" s="71"/>
      <c r="N106" s="579"/>
      <c r="O106" s="579"/>
      <c r="P106" s="579"/>
      <c r="Q106" s="579"/>
      <c r="R106" s="579"/>
      <c r="S106" s="579"/>
      <c r="T106" s="579"/>
      <c r="U106" s="579"/>
      <c r="V106" s="579"/>
      <c r="W106" s="579"/>
      <c r="X106" s="579"/>
      <c r="Y106" s="580"/>
      <c r="Z106" s="581"/>
      <c r="AA106" s="582"/>
      <c r="AB106" s="582"/>
      <c r="AC106" s="582"/>
      <c r="AD106" s="578"/>
      <c r="AE106" s="245"/>
      <c r="AF106" s="245"/>
      <c r="AG106" s="245"/>
      <c r="AH106" s="246"/>
      <c r="AI106" s="71"/>
      <c r="AJ106" s="579"/>
      <c r="AK106" s="579"/>
      <c r="AL106" s="579"/>
      <c r="AM106" s="579"/>
      <c r="AN106" s="579"/>
      <c r="AO106" s="579"/>
      <c r="AP106" s="579"/>
      <c r="AQ106" s="579"/>
      <c r="AR106" s="579"/>
      <c r="AS106" s="579"/>
      <c r="AT106" s="579"/>
      <c r="AU106" s="580"/>
      <c r="AV106" s="581"/>
      <c r="AW106" s="582"/>
      <c r="AX106" s="582"/>
      <c r="AY106" s="583"/>
    </row>
    <row r="107" spans="2:51" ht="24.75" customHeight="1">
      <c r="B107" s="199"/>
      <c r="C107" s="200"/>
      <c r="D107" s="200"/>
      <c r="E107" s="200"/>
      <c r="F107" s="200"/>
      <c r="G107" s="201"/>
      <c r="H107" s="109" t="s">
        <v>42</v>
      </c>
      <c r="I107" s="110"/>
      <c r="J107" s="110"/>
      <c r="K107" s="110"/>
      <c r="L107" s="110"/>
      <c r="M107" s="111"/>
      <c r="N107" s="112"/>
      <c r="O107" s="112"/>
      <c r="P107" s="112"/>
      <c r="Q107" s="112"/>
      <c r="R107" s="112"/>
      <c r="S107" s="112"/>
      <c r="T107" s="112"/>
      <c r="U107" s="112"/>
      <c r="V107" s="112"/>
      <c r="W107" s="112"/>
      <c r="X107" s="112"/>
      <c r="Y107" s="113"/>
      <c r="Z107" s="594">
        <f>SUM(Z99:AC106)</f>
        <v>0</v>
      </c>
      <c r="AA107" s="595"/>
      <c r="AB107" s="595"/>
      <c r="AC107" s="596"/>
      <c r="AD107" s="109" t="s">
        <v>42</v>
      </c>
      <c r="AE107" s="110"/>
      <c r="AF107" s="110"/>
      <c r="AG107" s="110"/>
      <c r="AH107" s="110"/>
      <c r="AI107" s="111"/>
      <c r="AJ107" s="112"/>
      <c r="AK107" s="112"/>
      <c r="AL107" s="112"/>
      <c r="AM107" s="112"/>
      <c r="AN107" s="112"/>
      <c r="AO107" s="112"/>
      <c r="AP107" s="112"/>
      <c r="AQ107" s="112"/>
      <c r="AR107" s="112"/>
      <c r="AS107" s="112"/>
      <c r="AT107" s="112"/>
      <c r="AU107" s="113"/>
      <c r="AV107" s="594">
        <f>SUM(AV99:AY106)</f>
        <v>0</v>
      </c>
      <c r="AW107" s="595"/>
      <c r="AX107" s="595"/>
      <c r="AY107" s="597"/>
    </row>
    <row r="108" spans="2:51" ht="24.75" customHeight="1">
      <c r="B108" s="199"/>
      <c r="C108" s="200"/>
      <c r="D108" s="200"/>
      <c r="E108" s="200"/>
      <c r="F108" s="200"/>
      <c r="G108" s="201"/>
      <c r="H108" s="590" t="s">
        <v>401</v>
      </c>
      <c r="I108" s="591"/>
      <c r="J108" s="591"/>
      <c r="K108" s="591"/>
      <c r="L108" s="591"/>
      <c r="M108" s="591"/>
      <c r="N108" s="591"/>
      <c r="O108" s="591"/>
      <c r="P108" s="591"/>
      <c r="Q108" s="591"/>
      <c r="R108" s="591"/>
      <c r="S108" s="591"/>
      <c r="T108" s="591"/>
      <c r="U108" s="591"/>
      <c r="V108" s="591"/>
      <c r="W108" s="591"/>
      <c r="X108" s="591"/>
      <c r="Y108" s="591"/>
      <c r="Z108" s="591"/>
      <c r="AA108" s="591"/>
      <c r="AB108" s="591"/>
      <c r="AC108" s="592"/>
      <c r="AD108" s="590" t="s">
        <v>402</v>
      </c>
      <c r="AE108" s="591"/>
      <c r="AF108" s="591"/>
      <c r="AG108" s="591"/>
      <c r="AH108" s="591"/>
      <c r="AI108" s="591"/>
      <c r="AJ108" s="591"/>
      <c r="AK108" s="591"/>
      <c r="AL108" s="591"/>
      <c r="AM108" s="591"/>
      <c r="AN108" s="591"/>
      <c r="AO108" s="591"/>
      <c r="AP108" s="591"/>
      <c r="AQ108" s="591"/>
      <c r="AR108" s="591"/>
      <c r="AS108" s="591"/>
      <c r="AT108" s="591"/>
      <c r="AU108" s="591"/>
      <c r="AV108" s="591"/>
      <c r="AW108" s="591"/>
      <c r="AX108" s="591"/>
      <c r="AY108" s="593"/>
    </row>
    <row r="109" spans="2:51" ht="24.75" customHeight="1">
      <c r="B109" s="199"/>
      <c r="C109" s="200"/>
      <c r="D109" s="200"/>
      <c r="E109" s="200"/>
      <c r="F109" s="200"/>
      <c r="G109" s="201"/>
      <c r="H109" s="100" t="s">
        <v>77</v>
      </c>
      <c r="I109" s="101"/>
      <c r="J109" s="101"/>
      <c r="K109" s="101"/>
      <c r="L109" s="101"/>
      <c r="M109" s="102" t="s">
        <v>138</v>
      </c>
      <c r="N109" s="103"/>
      <c r="O109" s="103"/>
      <c r="P109" s="103"/>
      <c r="Q109" s="103"/>
      <c r="R109" s="103"/>
      <c r="S109" s="103"/>
      <c r="T109" s="103"/>
      <c r="U109" s="103"/>
      <c r="V109" s="103"/>
      <c r="W109" s="103"/>
      <c r="X109" s="103"/>
      <c r="Y109" s="104"/>
      <c r="Z109" s="105" t="s">
        <v>139</v>
      </c>
      <c r="AA109" s="106"/>
      <c r="AB109" s="106"/>
      <c r="AC109" s="107"/>
      <c r="AD109" s="100" t="s">
        <v>77</v>
      </c>
      <c r="AE109" s="101"/>
      <c r="AF109" s="101"/>
      <c r="AG109" s="101"/>
      <c r="AH109" s="101"/>
      <c r="AI109" s="102" t="s">
        <v>138</v>
      </c>
      <c r="AJ109" s="103"/>
      <c r="AK109" s="103"/>
      <c r="AL109" s="103"/>
      <c r="AM109" s="103"/>
      <c r="AN109" s="103"/>
      <c r="AO109" s="103"/>
      <c r="AP109" s="103"/>
      <c r="AQ109" s="103"/>
      <c r="AR109" s="103"/>
      <c r="AS109" s="103"/>
      <c r="AT109" s="103"/>
      <c r="AU109" s="104"/>
      <c r="AV109" s="105" t="s">
        <v>139</v>
      </c>
      <c r="AW109" s="106"/>
      <c r="AX109" s="106"/>
      <c r="AY109" s="108"/>
    </row>
    <row r="110" spans="2:51" ht="24.75" customHeight="1">
      <c r="B110" s="199"/>
      <c r="C110" s="200"/>
      <c r="D110" s="200"/>
      <c r="E110" s="200"/>
      <c r="F110" s="200"/>
      <c r="G110" s="201"/>
      <c r="H110" s="585"/>
      <c r="I110" s="262"/>
      <c r="J110" s="262"/>
      <c r="K110" s="262"/>
      <c r="L110" s="263"/>
      <c r="M110" s="89"/>
      <c r="N110" s="164"/>
      <c r="O110" s="164"/>
      <c r="P110" s="164"/>
      <c r="Q110" s="164"/>
      <c r="R110" s="164"/>
      <c r="S110" s="164"/>
      <c r="T110" s="164"/>
      <c r="U110" s="164"/>
      <c r="V110" s="164"/>
      <c r="W110" s="164"/>
      <c r="X110" s="164"/>
      <c r="Y110" s="165"/>
      <c r="Z110" s="586"/>
      <c r="AA110" s="587"/>
      <c r="AB110" s="587"/>
      <c r="AC110" s="588"/>
      <c r="AD110" s="585"/>
      <c r="AE110" s="262"/>
      <c r="AF110" s="262"/>
      <c r="AG110" s="262"/>
      <c r="AH110" s="263"/>
      <c r="AI110" s="89"/>
      <c r="AJ110" s="164"/>
      <c r="AK110" s="164"/>
      <c r="AL110" s="164"/>
      <c r="AM110" s="164"/>
      <c r="AN110" s="164"/>
      <c r="AO110" s="164"/>
      <c r="AP110" s="164"/>
      <c r="AQ110" s="164"/>
      <c r="AR110" s="164"/>
      <c r="AS110" s="164"/>
      <c r="AT110" s="164"/>
      <c r="AU110" s="165"/>
      <c r="AV110" s="586"/>
      <c r="AW110" s="587"/>
      <c r="AX110" s="587"/>
      <c r="AY110" s="589"/>
    </row>
    <row r="111" spans="2:51" ht="24.75" customHeight="1">
      <c r="B111" s="199"/>
      <c r="C111" s="200"/>
      <c r="D111" s="200"/>
      <c r="E111" s="200"/>
      <c r="F111" s="200"/>
      <c r="G111" s="201"/>
      <c r="H111" s="147"/>
      <c r="I111" s="148"/>
      <c r="J111" s="148"/>
      <c r="K111" s="148"/>
      <c r="L111" s="149"/>
      <c r="M111" s="80"/>
      <c r="N111" s="150"/>
      <c r="O111" s="150"/>
      <c r="P111" s="150"/>
      <c r="Q111" s="150"/>
      <c r="R111" s="150"/>
      <c r="S111" s="150"/>
      <c r="T111" s="150"/>
      <c r="U111" s="150"/>
      <c r="V111" s="150"/>
      <c r="W111" s="150"/>
      <c r="X111" s="150"/>
      <c r="Y111" s="151"/>
      <c r="Z111" s="152"/>
      <c r="AA111" s="153"/>
      <c r="AB111" s="153"/>
      <c r="AC111" s="584"/>
      <c r="AD111" s="147"/>
      <c r="AE111" s="148"/>
      <c r="AF111" s="148"/>
      <c r="AG111" s="148"/>
      <c r="AH111" s="149"/>
      <c r="AI111" s="80"/>
      <c r="AJ111" s="150"/>
      <c r="AK111" s="150"/>
      <c r="AL111" s="150"/>
      <c r="AM111" s="150"/>
      <c r="AN111" s="150"/>
      <c r="AO111" s="150"/>
      <c r="AP111" s="150"/>
      <c r="AQ111" s="150"/>
      <c r="AR111" s="150"/>
      <c r="AS111" s="150"/>
      <c r="AT111" s="150"/>
      <c r="AU111" s="151"/>
      <c r="AV111" s="152"/>
      <c r="AW111" s="153"/>
      <c r="AX111" s="153"/>
      <c r="AY111" s="154"/>
    </row>
    <row r="112" spans="2:51" ht="24.75" customHeight="1">
      <c r="B112" s="199"/>
      <c r="C112" s="200"/>
      <c r="D112" s="200"/>
      <c r="E112" s="200"/>
      <c r="F112" s="200"/>
      <c r="G112" s="201"/>
      <c r="H112" s="147"/>
      <c r="I112" s="148"/>
      <c r="J112" s="148"/>
      <c r="K112" s="148"/>
      <c r="L112" s="149"/>
      <c r="M112" s="80"/>
      <c r="N112" s="150"/>
      <c r="O112" s="150"/>
      <c r="P112" s="150"/>
      <c r="Q112" s="150"/>
      <c r="R112" s="150"/>
      <c r="S112" s="150"/>
      <c r="T112" s="150"/>
      <c r="U112" s="150"/>
      <c r="V112" s="150"/>
      <c r="W112" s="150"/>
      <c r="X112" s="150"/>
      <c r="Y112" s="151"/>
      <c r="Z112" s="152"/>
      <c r="AA112" s="153"/>
      <c r="AB112" s="153"/>
      <c r="AC112" s="584"/>
      <c r="AD112" s="147"/>
      <c r="AE112" s="148"/>
      <c r="AF112" s="148"/>
      <c r="AG112" s="148"/>
      <c r="AH112" s="149"/>
      <c r="AI112" s="80"/>
      <c r="AJ112" s="150"/>
      <c r="AK112" s="150"/>
      <c r="AL112" s="150"/>
      <c r="AM112" s="150"/>
      <c r="AN112" s="150"/>
      <c r="AO112" s="150"/>
      <c r="AP112" s="150"/>
      <c r="AQ112" s="150"/>
      <c r="AR112" s="150"/>
      <c r="AS112" s="150"/>
      <c r="AT112" s="150"/>
      <c r="AU112" s="151"/>
      <c r="AV112" s="152"/>
      <c r="AW112" s="153"/>
      <c r="AX112" s="153"/>
      <c r="AY112" s="154"/>
    </row>
    <row r="113" spans="2:51" ht="24.75" customHeight="1">
      <c r="B113" s="199"/>
      <c r="C113" s="200"/>
      <c r="D113" s="200"/>
      <c r="E113" s="200"/>
      <c r="F113" s="200"/>
      <c r="G113" s="201"/>
      <c r="H113" s="147"/>
      <c r="I113" s="148"/>
      <c r="J113" s="148"/>
      <c r="K113" s="148"/>
      <c r="L113" s="149"/>
      <c r="M113" s="80"/>
      <c r="N113" s="150"/>
      <c r="O113" s="150"/>
      <c r="P113" s="150"/>
      <c r="Q113" s="150"/>
      <c r="R113" s="150"/>
      <c r="S113" s="150"/>
      <c r="T113" s="150"/>
      <c r="U113" s="150"/>
      <c r="V113" s="150"/>
      <c r="W113" s="150"/>
      <c r="X113" s="150"/>
      <c r="Y113" s="151"/>
      <c r="Z113" s="152"/>
      <c r="AA113" s="153"/>
      <c r="AB113" s="153"/>
      <c r="AC113" s="584"/>
      <c r="AD113" s="147"/>
      <c r="AE113" s="148"/>
      <c r="AF113" s="148"/>
      <c r="AG113" s="148"/>
      <c r="AH113" s="149"/>
      <c r="AI113" s="80"/>
      <c r="AJ113" s="150"/>
      <c r="AK113" s="150"/>
      <c r="AL113" s="150"/>
      <c r="AM113" s="150"/>
      <c r="AN113" s="150"/>
      <c r="AO113" s="150"/>
      <c r="AP113" s="150"/>
      <c r="AQ113" s="150"/>
      <c r="AR113" s="150"/>
      <c r="AS113" s="150"/>
      <c r="AT113" s="150"/>
      <c r="AU113" s="151"/>
      <c r="AV113" s="152"/>
      <c r="AW113" s="153"/>
      <c r="AX113" s="153"/>
      <c r="AY113" s="154"/>
    </row>
    <row r="114" spans="2:51" ht="24.75" customHeight="1">
      <c r="B114" s="199"/>
      <c r="C114" s="200"/>
      <c r="D114" s="200"/>
      <c r="E114" s="200"/>
      <c r="F114" s="200"/>
      <c r="G114" s="201"/>
      <c r="H114" s="147"/>
      <c r="I114" s="148"/>
      <c r="J114" s="148"/>
      <c r="K114" s="148"/>
      <c r="L114" s="149"/>
      <c r="M114" s="80"/>
      <c r="N114" s="150"/>
      <c r="O114" s="150"/>
      <c r="P114" s="150"/>
      <c r="Q114" s="150"/>
      <c r="R114" s="150"/>
      <c r="S114" s="150"/>
      <c r="T114" s="150"/>
      <c r="U114" s="150"/>
      <c r="V114" s="150"/>
      <c r="W114" s="150"/>
      <c r="X114" s="150"/>
      <c r="Y114" s="151"/>
      <c r="Z114" s="152"/>
      <c r="AA114" s="153"/>
      <c r="AB114" s="153"/>
      <c r="AC114" s="153"/>
      <c r="AD114" s="147"/>
      <c r="AE114" s="148"/>
      <c r="AF114" s="148"/>
      <c r="AG114" s="148"/>
      <c r="AH114" s="149"/>
      <c r="AI114" s="80"/>
      <c r="AJ114" s="150"/>
      <c r="AK114" s="150"/>
      <c r="AL114" s="150"/>
      <c r="AM114" s="150"/>
      <c r="AN114" s="150"/>
      <c r="AO114" s="150"/>
      <c r="AP114" s="150"/>
      <c r="AQ114" s="150"/>
      <c r="AR114" s="150"/>
      <c r="AS114" s="150"/>
      <c r="AT114" s="150"/>
      <c r="AU114" s="151"/>
      <c r="AV114" s="152"/>
      <c r="AW114" s="153"/>
      <c r="AX114" s="153"/>
      <c r="AY114" s="154"/>
    </row>
    <row r="115" spans="2:51" ht="24.75" customHeight="1">
      <c r="B115" s="199"/>
      <c r="C115" s="200"/>
      <c r="D115" s="200"/>
      <c r="E115" s="200"/>
      <c r="F115" s="200"/>
      <c r="G115" s="201"/>
      <c r="H115" s="147"/>
      <c r="I115" s="148"/>
      <c r="J115" s="148"/>
      <c r="K115" s="148"/>
      <c r="L115" s="149"/>
      <c r="M115" s="80"/>
      <c r="N115" s="150"/>
      <c r="O115" s="150"/>
      <c r="P115" s="150"/>
      <c r="Q115" s="150"/>
      <c r="R115" s="150"/>
      <c r="S115" s="150"/>
      <c r="T115" s="150"/>
      <c r="U115" s="150"/>
      <c r="V115" s="150"/>
      <c r="W115" s="150"/>
      <c r="X115" s="150"/>
      <c r="Y115" s="151"/>
      <c r="Z115" s="152"/>
      <c r="AA115" s="153"/>
      <c r="AB115" s="153"/>
      <c r="AC115" s="153"/>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1"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153"/>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1" ht="24.75" customHeight="1">
      <c r="B117" s="199"/>
      <c r="C117" s="200"/>
      <c r="D117" s="200"/>
      <c r="E117" s="200"/>
      <c r="F117" s="200"/>
      <c r="G117" s="201"/>
      <c r="H117" s="578"/>
      <c r="I117" s="245"/>
      <c r="J117" s="245"/>
      <c r="K117" s="245"/>
      <c r="L117" s="246"/>
      <c r="M117" s="71"/>
      <c r="N117" s="579"/>
      <c r="O117" s="579"/>
      <c r="P117" s="579"/>
      <c r="Q117" s="579"/>
      <c r="R117" s="579"/>
      <c r="S117" s="579"/>
      <c r="T117" s="579"/>
      <c r="U117" s="579"/>
      <c r="V117" s="579"/>
      <c r="W117" s="579"/>
      <c r="X117" s="579"/>
      <c r="Y117" s="580"/>
      <c r="Z117" s="581"/>
      <c r="AA117" s="582"/>
      <c r="AB117" s="582"/>
      <c r="AC117" s="582"/>
      <c r="AD117" s="578"/>
      <c r="AE117" s="245"/>
      <c r="AF117" s="245"/>
      <c r="AG117" s="245"/>
      <c r="AH117" s="246"/>
      <c r="AI117" s="71"/>
      <c r="AJ117" s="579"/>
      <c r="AK117" s="579"/>
      <c r="AL117" s="579"/>
      <c r="AM117" s="579"/>
      <c r="AN117" s="579"/>
      <c r="AO117" s="579"/>
      <c r="AP117" s="579"/>
      <c r="AQ117" s="579"/>
      <c r="AR117" s="579"/>
      <c r="AS117" s="579"/>
      <c r="AT117" s="579"/>
      <c r="AU117" s="580"/>
      <c r="AV117" s="581"/>
      <c r="AW117" s="582"/>
      <c r="AX117" s="582"/>
      <c r="AY117" s="583"/>
    </row>
    <row r="118" spans="2:51" ht="24.75" customHeight="1" thickBot="1">
      <c r="B118" s="202"/>
      <c r="C118" s="203"/>
      <c r="D118" s="203"/>
      <c r="E118" s="203"/>
      <c r="F118" s="203"/>
      <c r="G118" s="204"/>
      <c r="H118" s="59" t="s">
        <v>42</v>
      </c>
      <c r="I118" s="60"/>
      <c r="J118" s="60"/>
      <c r="K118" s="60"/>
      <c r="L118" s="60"/>
      <c r="M118" s="61"/>
      <c r="N118" s="62"/>
      <c r="O118" s="62"/>
      <c r="P118" s="62"/>
      <c r="Q118" s="62"/>
      <c r="R118" s="62"/>
      <c r="S118" s="62"/>
      <c r="T118" s="62"/>
      <c r="U118" s="62"/>
      <c r="V118" s="62"/>
      <c r="W118" s="62"/>
      <c r="X118" s="62"/>
      <c r="Y118" s="63"/>
      <c r="Z118" s="574">
        <f>SUM(Z110:AC117)</f>
        <v>0</v>
      </c>
      <c r="AA118" s="575"/>
      <c r="AB118" s="575"/>
      <c r="AC118" s="576"/>
      <c r="AD118" s="59" t="s">
        <v>42</v>
      </c>
      <c r="AE118" s="60"/>
      <c r="AF118" s="60"/>
      <c r="AG118" s="60"/>
      <c r="AH118" s="60"/>
      <c r="AI118" s="61"/>
      <c r="AJ118" s="62"/>
      <c r="AK118" s="62"/>
      <c r="AL118" s="62"/>
      <c r="AM118" s="62"/>
      <c r="AN118" s="62"/>
      <c r="AO118" s="62"/>
      <c r="AP118" s="62"/>
      <c r="AQ118" s="62"/>
      <c r="AR118" s="62"/>
      <c r="AS118" s="62"/>
      <c r="AT118" s="62"/>
      <c r="AU118" s="63"/>
      <c r="AV118" s="574">
        <f>SUM(AV110:AY117)</f>
        <v>0</v>
      </c>
      <c r="AW118" s="575"/>
      <c r="AX118" s="575"/>
      <c r="AY118" s="577"/>
    </row>
    <row r="121" spans="2:51" ht="14.4">
      <c r="C121" s="32" t="s">
        <v>403</v>
      </c>
    </row>
    <row r="122" spans="2:51">
      <c r="C122" t="s">
        <v>404</v>
      </c>
    </row>
    <row r="123" spans="2:51" ht="34.549999999999997" customHeight="1">
      <c r="B123" s="36"/>
      <c r="C123" s="36"/>
      <c r="D123" s="44" t="s">
        <v>405</v>
      </c>
      <c r="E123" s="44"/>
      <c r="F123" s="44"/>
      <c r="G123" s="44"/>
      <c r="H123" s="44"/>
      <c r="I123" s="44"/>
      <c r="J123" s="44"/>
      <c r="K123" s="44"/>
      <c r="L123" s="44"/>
      <c r="M123" s="44"/>
      <c r="N123" s="44" t="s">
        <v>406</v>
      </c>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5" t="s">
        <v>407</v>
      </c>
      <c r="AM123" s="44"/>
      <c r="AN123" s="44"/>
      <c r="AO123" s="44"/>
      <c r="AP123" s="44"/>
      <c r="AQ123" s="44"/>
      <c r="AR123" s="44" t="s">
        <v>177</v>
      </c>
      <c r="AS123" s="44"/>
      <c r="AT123" s="44"/>
      <c r="AU123" s="44"/>
      <c r="AV123" s="44" t="s">
        <v>178</v>
      </c>
      <c r="AW123" s="44"/>
      <c r="AX123" s="44"/>
    </row>
    <row r="124" spans="2:51" ht="24.05" customHeight="1">
      <c r="B124" s="36">
        <v>1</v>
      </c>
      <c r="C124" s="36">
        <v>1</v>
      </c>
      <c r="D124" s="558"/>
      <c r="E124" s="558"/>
      <c r="F124" s="558"/>
      <c r="G124" s="558"/>
      <c r="H124" s="558"/>
      <c r="I124" s="558"/>
      <c r="J124" s="558"/>
      <c r="K124" s="558"/>
      <c r="L124" s="558"/>
      <c r="M124" s="558"/>
      <c r="N124" s="558"/>
      <c r="O124" s="558"/>
      <c r="P124" s="558"/>
      <c r="Q124" s="558"/>
      <c r="R124" s="558"/>
      <c r="S124" s="558"/>
      <c r="T124" s="558"/>
      <c r="U124" s="558"/>
      <c r="V124" s="558"/>
      <c r="W124" s="558"/>
      <c r="X124" s="558"/>
      <c r="Y124" s="558"/>
      <c r="Z124" s="558"/>
      <c r="AA124" s="558"/>
      <c r="AB124" s="558"/>
      <c r="AC124" s="558"/>
      <c r="AD124" s="558"/>
      <c r="AE124" s="558"/>
      <c r="AF124" s="558"/>
      <c r="AG124" s="558"/>
      <c r="AH124" s="558"/>
      <c r="AI124" s="558"/>
      <c r="AJ124" s="558"/>
      <c r="AK124" s="558"/>
      <c r="AL124" s="1019"/>
      <c r="AM124" s="558"/>
      <c r="AN124" s="558"/>
      <c r="AO124" s="558"/>
      <c r="AP124" s="558"/>
      <c r="AQ124" s="558"/>
      <c r="AR124" s="558"/>
      <c r="AS124" s="558"/>
      <c r="AT124" s="558"/>
      <c r="AU124" s="558"/>
      <c r="AV124" s="558"/>
      <c r="AW124" s="558"/>
      <c r="AX124" s="558"/>
    </row>
    <row r="125" spans="2:51" ht="24.05" customHeight="1">
      <c r="B125" s="36">
        <v>2</v>
      </c>
      <c r="C125" s="36">
        <v>1</v>
      </c>
      <c r="D125" s="558"/>
      <c r="E125" s="558"/>
      <c r="F125" s="558"/>
      <c r="G125" s="558"/>
      <c r="H125" s="558"/>
      <c r="I125" s="558"/>
      <c r="J125" s="558"/>
      <c r="K125" s="558"/>
      <c r="L125" s="558"/>
      <c r="M125" s="558"/>
      <c r="N125" s="558"/>
      <c r="O125" s="558"/>
      <c r="P125" s="558"/>
      <c r="Q125" s="558"/>
      <c r="R125" s="558"/>
      <c r="S125" s="558"/>
      <c r="T125" s="558"/>
      <c r="U125" s="558"/>
      <c r="V125" s="558"/>
      <c r="W125" s="558"/>
      <c r="X125" s="558"/>
      <c r="Y125" s="558"/>
      <c r="Z125" s="558"/>
      <c r="AA125" s="558"/>
      <c r="AB125" s="558"/>
      <c r="AC125" s="558"/>
      <c r="AD125" s="558"/>
      <c r="AE125" s="558"/>
      <c r="AF125" s="558"/>
      <c r="AG125" s="558"/>
      <c r="AH125" s="558"/>
      <c r="AI125" s="558"/>
      <c r="AJ125" s="558"/>
      <c r="AK125" s="558"/>
      <c r="AL125" s="1019"/>
      <c r="AM125" s="558"/>
      <c r="AN125" s="558"/>
      <c r="AO125" s="558"/>
      <c r="AP125" s="558"/>
      <c r="AQ125" s="558"/>
      <c r="AR125" s="558"/>
      <c r="AS125" s="558"/>
      <c r="AT125" s="558"/>
      <c r="AU125" s="558"/>
      <c r="AV125" s="558"/>
      <c r="AW125" s="558"/>
      <c r="AX125" s="558"/>
    </row>
    <row r="126" spans="2:51" ht="24.05" customHeight="1">
      <c r="B126" s="36">
        <v>3</v>
      </c>
      <c r="C126" s="36">
        <v>1</v>
      </c>
      <c r="D126" s="558"/>
      <c r="E126" s="558"/>
      <c r="F126" s="558"/>
      <c r="G126" s="558"/>
      <c r="H126" s="558"/>
      <c r="I126" s="558"/>
      <c r="J126" s="558"/>
      <c r="K126" s="558"/>
      <c r="L126" s="558"/>
      <c r="M126" s="558"/>
      <c r="N126" s="558"/>
      <c r="O126" s="558"/>
      <c r="P126" s="558"/>
      <c r="Q126" s="558"/>
      <c r="R126" s="558"/>
      <c r="S126" s="558"/>
      <c r="T126" s="558"/>
      <c r="U126" s="558"/>
      <c r="V126" s="558"/>
      <c r="W126" s="558"/>
      <c r="X126" s="558"/>
      <c r="Y126" s="558"/>
      <c r="Z126" s="558"/>
      <c r="AA126" s="558"/>
      <c r="AB126" s="558"/>
      <c r="AC126" s="558"/>
      <c r="AD126" s="558"/>
      <c r="AE126" s="558"/>
      <c r="AF126" s="558"/>
      <c r="AG126" s="558"/>
      <c r="AH126" s="558"/>
      <c r="AI126" s="558"/>
      <c r="AJ126" s="558"/>
      <c r="AK126" s="558"/>
      <c r="AL126" s="1019"/>
      <c r="AM126" s="558"/>
      <c r="AN126" s="558"/>
      <c r="AO126" s="558"/>
      <c r="AP126" s="558"/>
      <c r="AQ126" s="558"/>
      <c r="AR126" s="558"/>
      <c r="AS126" s="558"/>
      <c r="AT126" s="558"/>
      <c r="AU126" s="558"/>
      <c r="AV126" s="558"/>
      <c r="AW126" s="558"/>
      <c r="AX126" s="558"/>
    </row>
    <row r="127" spans="2:51" ht="24.05" customHeight="1">
      <c r="B127" s="36">
        <v>4</v>
      </c>
      <c r="C127" s="36">
        <v>1</v>
      </c>
      <c r="D127" s="558"/>
      <c r="E127" s="558"/>
      <c r="F127" s="558"/>
      <c r="G127" s="558"/>
      <c r="H127" s="558"/>
      <c r="I127" s="558"/>
      <c r="J127" s="558"/>
      <c r="K127" s="558"/>
      <c r="L127" s="558"/>
      <c r="M127" s="558"/>
      <c r="N127" s="558"/>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1019"/>
      <c r="AM127" s="558"/>
      <c r="AN127" s="558"/>
      <c r="AO127" s="558"/>
      <c r="AP127" s="558"/>
      <c r="AQ127" s="558"/>
      <c r="AR127" s="558"/>
      <c r="AS127" s="558"/>
      <c r="AT127" s="558"/>
      <c r="AU127" s="558"/>
      <c r="AV127" s="558"/>
      <c r="AW127" s="558"/>
      <c r="AX127" s="558"/>
    </row>
    <row r="128" spans="2:51" ht="24.05" customHeight="1">
      <c r="B128" s="36">
        <v>5</v>
      </c>
      <c r="C128" s="36">
        <v>1</v>
      </c>
      <c r="D128" s="558"/>
      <c r="E128" s="558"/>
      <c r="F128" s="558"/>
      <c r="G128" s="558"/>
      <c r="H128" s="558"/>
      <c r="I128" s="558"/>
      <c r="J128" s="558"/>
      <c r="K128" s="558"/>
      <c r="L128" s="558"/>
      <c r="M128" s="558"/>
      <c r="N128" s="558"/>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58"/>
      <c r="AK128" s="558"/>
      <c r="AL128" s="1019"/>
      <c r="AM128" s="558"/>
      <c r="AN128" s="558"/>
      <c r="AO128" s="558"/>
      <c r="AP128" s="558"/>
      <c r="AQ128" s="558"/>
      <c r="AR128" s="558"/>
      <c r="AS128" s="558"/>
      <c r="AT128" s="558"/>
      <c r="AU128" s="558"/>
      <c r="AV128" s="558"/>
      <c r="AW128" s="558"/>
      <c r="AX128" s="558"/>
    </row>
    <row r="129" spans="2:50" ht="24.05" customHeight="1">
      <c r="B129" s="36">
        <v>6</v>
      </c>
      <c r="C129" s="36">
        <v>1</v>
      </c>
      <c r="D129" s="558"/>
      <c r="E129" s="558"/>
      <c r="F129" s="558"/>
      <c r="G129" s="558"/>
      <c r="H129" s="558"/>
      <c r="I129" s="558"/>
      <c r="J129" s="558"/>
      <c r="K129" s="558"/>
      <c r="L129" s="558"/>
      <c r="M129" s="558"/>
      <c r="N129" s="558"/>
      <c r="O129" s="558"/>
      <c r="P129" s="558"/>
      <c r="Q129" s="558"/>
      <c r="R129" s="558"/>
      <c r="S129" s="558"/>
      <c r="T129" s="558"/>
      <c r="U129" s="558"/>
      <c r="V129" s="558"/>
      <c r="W129" s="558"/>
      <c r="X129" s="558"/>
      <c r="Y129" s="558"/>
      <c r="Z129" s="558"/>
      <c r="AA129" s="558"/>
      <c r="AB129" s="558"/>
      <c r="AC129" s="558"/>
      <c r="AD129" s="558"/>
      <c r="AE129" s="558"/>
      <c r="AF129" s="558"/>
      <c r="AG129" s="558"/>
      <c r="AH129" s="558"/>
      <c r="AI129" s="558"/>
      <c r="AJ129" s="558"/>
      <c r="AK129" s="558"/>
      <c r="AL129" s="1019"/>
      <c r="AM129" s="558"/>
      <c r="AN129" s="558"/>
      <c r="AO129" s="558"/>
      <c r="AP129" s="558"/>
      <c r="AQ129" s="558"/>
      <c r="AR129" s="558"/>
      <c r="AS129" s="558"/>
      <c r="AT129" s="558"/>
      <c r="AU129" s="558"/>
      <c r="AV129" s="558"/>
      <c r="AW129" s="558"/>
      <c r="AX129" s="558"/>
    </row>
    <row r="130" spans="2:50" ht="24.05" customHeight="1">
      <c r="B130" s="36">
        <v>7</v>
      </c>
      <c r="C130" s="36">
        <v>1</v>
      </c>
      <c r="D130" s="558"/>
      <c r="E130" s="558"/>
      <c r="F130" s="558"/>
      <c r="G130" s="558"/>
      <c r="H130" s="558"/>
      <c r="I130" s="558"/>
      <c r="J130" s="558"/>
      <c r="K130" s="558"/>
      <c r="L130" s="558"/>
      <c r="M130" s="558"/>
      <c r="N130" s="558"/>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1019"/>
      <c r="AM130" s="558"/>
      <c r="AN130" s="558"/>
      <c r="AO130" s="558"/>
      <c r="AP130" s="558"/>
      <c r="AQ130" s="558"/>
      <c r="AR130" s="558"/>
      <c r="AS130" s="558"/>
      <c r="AT130" s="558"/>
      <c r="AU130" s="558"/>
      <c r="AV130" s="558"/>
      <c r="AW130" s="558"/>
      <c r="AX130" s="558"/>
    </row>
    <row r="131" spans="2:50" ht="24.05" customHeight="1">
      <c r="B131" s="36">
        <v>8</v>
      </c>
      <c r="C131" s="36">
        <v>1</v>
      </c>
      <c r="D131" s="558"/>
      <c r="E131" s="558"/>
      <c r="F131" s="558"/>
      <c r="G131" s="558"/>
      <c r="H131" s="558"/>
      <c r="I131" s="558"/>
      <c r="J131" s="558"/>
      <c r="K131" s="558"/>
      <c r="L131" s="558"/>
      <c r="M131" s="558"/>
      <c r="N131" s="558"/>
      <c r="O131" s="558"/>
      <c r="P131" s="558"/>
      <c r="Q131" s="558"/>
      <c r="R131" s="558"/>
      <c r="S131" s="558"/>
      <c r="T131" s="558"/>
      <c r="U131" s="558"/>
      <c r="V131" s="558"/>
      <c r="W131" s="558"/>
      <c r="X131" s="558"/>
      <c r="Y131" s="558"/>
      <c r="Z131" s="558"/>
      <c r="AA131" s="558"/>
      <c r="AB131" s="558"/>
      <c r="AC131" s="558"/>
      <c r="AD131" s="558"/>
      <c r="AE131" s="558"/>
      <c r="AF131" s="558"/>
      <c r="AG131" s="558"/>
      <c r="AH131" s="558"/>
      <c r="AI131" s="558"/>
      <c r="AJ131" s="558"/>
      <c r="AK131" s="558"/>
      <c r="AL131" s="1019"/>
      <c r="AM131" s="558"/>
      <c r="AN131" s="558"/>
      <c r="AO131" s="558"/>
      <c r="AP131" s="558"/>
      <c r="AQ131" s="558"/>
      <c r="AR131" s="558"/>
      <c r="AS131" s="558"/>
      <c r="AT131" s="558"/>
      <c r="AU131" s="558"/>
      <c r="AV131" s="558"/>
      <c r="AW131" s="558"/>
      <c r="AX131" s="558"/>
    </row>
    <row r="132" spans="2:50" ht="24.05" customHeight="1">
      <c r="B132" s="36">
        <v>9</v>
      </c>
      <c r="C132" s="36">
        <v>1</v>
      </c>
      <c r="D132" s="558"/>
      <c r="E132" s="558"/>
      <c r="F132" s="558"/>
      <c r="G132" s="558"/>
      <c r="H132" s="558"/>
      <c r="I132" s="558"/>
      <c r="J132" s="558"/>
      <c r="K132" s="558"/>
      <c r="L132" s="558"/>
      <c r="M132" s="558"/>
      <c r="N132" s="558"/>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1019"/>
      <c r="AM132" s="558"/>
      <c r="AN132" s="558"/>
      <c r="AO132" s="558"/>
      <c r="AP132" s="558"/>
      <c r="AQ132" s="558"/>
      <c r="AR132" s="558"/>
      <c r="AS132" s="558"/>
      <c r="AT132" s="558"/>
      <c r="AU132" s="558"/>
      <c r="AV132" s="558"/>
      <c r="AW132" s="558"/>
      <c r="AX132" s="558"/>
    </row>
    <row r="133" spans="2:50" ht="24.05" customHeight="1">
      <c r="B133" s="36">
        <v>10</v>
      </c>
      <c r="C133" s="36">
        <v>1</v>
      </c>
      <c r="D133" s="558"/>
      <c r="E133" s="558"/>
      <c r="F133" s="558"/>
      <c r="G133" s="558"/>
      <c r="H133" s="558"/>
      <c r="I133" s="558"/>
      <c r="J133" s="558"/>
      <c r="K133" s="558"/>
      <c r="L133" s="558"/>
      <c r="M133" s="558"/>
      <c r="N133" s="558"/>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1019"/>
      <c r="AM133" s="558"/>
      <c r="AN133" s="558"/>
      <c r="AO133" s="558"/>
      <c r="AP133" s="558"/>
      <c r="AQ133" s="558"/>
      <c r="AR133" s="558"/>
      <c r="AS133" s="558"/>
      <c r="AT133" s="558"/>
      <c r="AU133" s="558"/>
      <c r="AV133" s="558"/>
      <c r="AW133" s="558"/>
      <c r="AX133" s="558"/>
    </row>
    <row r="135" spans="2:50" ht="23.25" hidden="1" customHeight="1">
      <c r="B135" t="s">
        <v>305</v>
      </c>
    </row>
    <row r="136" spans="2:50" ht="36" hidden="1" customHeight="1">
      <c r="B136" s="44" t="s">
        <v>306</v>
      </c>
      <c r="C136" s="44"/>
      <c r="D136" s="44"/>
      <c r="E136" s="44"/>
      <c r="F136" s="44"/>
      <c r="G136" s="44"/>
      <c r="H136" s="44"/>
      <c r="I136" s="431"/>
      <c r="J136" s="431"/>
      <c r="K136" s="431"/>
      <c r="L136" s="431"/>
      <c r="M136" s="431"/>
      <c r="N136" s="431"/>
      <c r="O136" s="431"/>
      <c r="P136" s="431"/>
      <c r="Q136" s="431"/>
      <c r="R136" s="431"/>
      <c r="S136" s="431"/>
      <c r="T136" s="431"/>
      <c r="U136" s="431"/>
      <c r="V136" s="431"/>
      <c r="W136" s="431"/>
      <c r="X136" s="431"/>
      <c r="Y136" s="431"/>
    </row>
    <row r="137" spans="2:50" ht="36" hidden="1" customHeight="1">
      <c r="B137" s="562" t="s">
        <v>307</v>
      </c>
      <c r="C137" s="563"/>
      <c r="D137" s="563"/>
      <c r="E137" s="563"/>
      <c r="F137" s="563"/>
      <c r="G137" s="563"/>
      <c r="H137" s="564"/>
      <c r="I137" s="510" t="s">
        <v>419</v>
      </c>
      <c r="J137" s="110"/>
      <c r="K137" s="110"/>
      <c r="L137" s="110"/>
      <c r="M137" s="509"/>
      <c r="N137" s="570" t="s">
        <v>309</v>
      </c>
      <c r="O137" s="563"/>
      <c r="P137" s="563"/>
      <c r="Q137" s="563"/>
      <c r="R137" s="563"/>
      <c r="S137" s="563"/>
      <c r="T137" s="564"/>
      <c r="U137" s="510" t="s">
        <v>419</v>
      </c>
      <c r="V137" s="110"/>
      <c r="W137" s="110"/>
      <c r="X137" s="110"/>
      <c r="Y137" s="509"/>
      <c r="Z137" s="570" t="s">
        <v>310</v>
      </c>
      <c r="AA137" s="563"/>
      <c r="AB137" s="563"/>
      <c r="AC137" s="563"/>
      <c r="AD137" s="563"/>
      <c r="AE137" s="563"/>
      <c r="AF137" s="564"/>
      <c r="AG137" s="510" t="s">
        <v>419</v>
      </c>
      <c r="AH137" s="110"/>
      <c r="AI137" s="110"/>
      <c r="AJ137" s="110"/>
      <c r="AK137" s="509"/>
      <c r="AL137" s="570" t="s">
        <v>311</v>
      </c>
      <c r="AM137" s="563"/>
      <c r="AN137" s="563"/>
      <c r="AO137" s="563"/>
      <c r="AP137" s="563"/>
      <c r="AQ137" s="563"/>
      <c r="AR137" s="564"/>
      <c r="AS137" s="510" t="s">
        <v>419</v>
      </c>
      <c r="AT137" s="110"/>
      <c r="AU137" s="110"/>
      <c r="AV137" s="110"/>
      <c r="AW137" s="509"/>
    </row>
    <row r="138" spans="2:50" ht="36" hidden="1" customHeight="1">
      <c r="B138" s="570" t="s">
        <v>312</v>
      </c>
      <c r="C138" s="563"/>
      <c r="D138" s="563"/>
      <c r="E138" s="563"/>
      <c r="F138" s="563"/>
      <c r="G138" s="563"/>
      <c r="H138" s="564"/>
      <c r="I138" s="565"/>
      <c r="J138" s="566"/>
      <c r="K138" s="566"/>
      <c r="L138" s="566"/>
      <c r="M138" s="567"/>
      <c r="N138" s="570" t="s">
        <v>313</v>
      </c>
      <c r="O138" s="563"/>
      <c r="P138" s="563"/>
      <c r="Q138" s="563"/>
      <c r="R138" s="563"/>
      <c r="S138" s="563"/>
      <c r="T138" s="564"/>
      <c r="U138" s="565"/>
      <c r="V138" s="566"/>
      <c r="W138" s="566"/>
      <c r="X138" s="566"/>
      <c r="Y138" s="567"/>
      <c r="Z138" s="570" t="s">
        <v>314</v>
      </c>
      <c r="AA138" s="563"/>
      <c r="AB138" s="563"/>
      <c r="AC138" s="563"/>
      <c r="AD138" s="563"/>
      <c r="AE138" s="563"/>
      <c r="AF138" s="564"/>
      <c r="AG138" s="565"/>
      <c r="AH138" s="566"/>
      <c r="AI138" s="566"/>
      <c r="AJ138" s="566"/>
      <c r="AK138" s="567"/>
      <c r="AL138" s="562" t="s">
        <v>315</v>
      </c>
      <c r="AM138" s="563"/>
      <c r="AN138" s="563"/>
      <c r="AO138" s="563"/>
      <c r="AP138" s="563"/>
      <c r="AQ138" s="563"/>
      <c r="AR138" s="564"/>
      <c r="AS138" s="565"/>
      <c r="AT138" s="566"/>
      <c r="AU138" s="566"/>
      <c r="AV138" s="566"/>
      <c r="AW138" s="567"/>
    </row>
    <row r="139" spans="2:50">
      <c r="C139" t="s">
        <v>420</v>
      </c>
    </row>
    <row r="140" spans="2:50" ht="34.549999999999997" customHeight="1">
      <c r="B140" s="36"/>
      <c r="C140" s="36"/>
      <c r="D140" s="44" t="s">
        <v>405</v>
      </c>
      <c r="E140" s="44"/>
      <c r="F140" s="44"/>
      <c r="G140" s="44"/>
      <c r="H140" s="44"/>
      <c r="I140" s="44"/>
      <c r="J140" s="44"/>
      <c r="K140" s="44"/>
      <c r="L140" s="44"/>
      <c r="M140" s="44"/>
      <c r="N140" s="44" t="s">
        <v>406</v>
      </c>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5" t="s">
        <v>407</v>
      </c>
      <c r="AM140" s="44"/>
      <c r="AN140" s="44"/>
      <c r="AO140" s="44"/>
      <c r="AP140" s="44"/>
      <c r="AQ140" s="44"/>
      <c r="AR140" s="44" t="s">
        <v>177</v>
      </c>
      <c r="AS140" s="44"/>
      <c r="AT140" s="44"/>
      <c r="AU140" s="44"/>
      <c r="AV140" s="44" t="s">
        <v>178</v>
      </c>
      <c r="AW140" s="44"/>
      <c r="AX140" s="44"/>
    </row>
    <row r="141" spans="2:50" ht="24.05" customHeight="1">
      <c r="B141" s="36">
        <v>1</v>
      </c>
      <c r="C141" s="36">
        <v>1</v>
      </c>
      <c r="D141" s="558"/>
      <c r="E141" s="558"/>
      <c r="F141" s="558"/>
      <c r="G141" s="558"/>
      <c r="H141" s="558"/>
      <c r="I141" s="558"/>
      <c r="J141" s="558"/>
      <c r="K141" s="558"/>
      <c r="L141" s="558"/>
      <c r="M141" s="558"/>
      <c r="N141" s="558"/>
      <c r="O141" s="558"/>
      <c r="P141" s="558"/>
      <c r="Q141" s="558"/>
      <c r="R141" s="558"/>
      <c r="S141" s="558"/>
      <c r="T141" s="558"/>
      <c r="U141" s="558"/>
      <c r="V141" s="558"/>
      <c r="W141" s="558"/>
      <c r="X141" s="558"/>
      <c r="Y141" s="558"/>
      <c r="Z141" s="558"/>
      <c r="AA141" s="558"/>
      <c r="AB141" s="558"/>
      <c r="AC141" s="558"/>
      <c r="AD141" s="558"/>
      <c r="AE141" s="558"/>
      <c r="AF141" s="558"/>
      <c r="AG141" s="558"/>
      <c r="AH141" s="558"/>
      <c r="AI141" s="558"/>
      <c r="AJ141" s="558"/>
      <c r="AK141" s="558"/>
      <c r="AL141" s="1019"/>
      <c r="AM141" s="558"/>
      <c r="AN141" s="558"/>
      <c r="AO141" s="558"/>
      <c r="AP141" s="558"/>
      <c r="AQ141" s="558"/>
      <c r="AR141" s="558"/>
      <c r="AS141" s="558"/>
      <c r="AT141" s="558"/>
      <c r="AU141" s="558"/>
      <c r="AV141" s="558"/>
      <c r="AW141" s="558"/>
      <c r="AX141" s="558"/>
    </row>
    <row r="142" spans="2:50" ht="24.05" customHeight="1">
      <c r="B142" s="36">
        <v>2</v>
      </c>
      <c r="C142" s="36">
        <v>1</v>
      </c>
      <c r="D142" s="558"/>
      <c r="E142" s="558"/>
      <c r="F142" s="558"/>
      <c r="G142" s="558"/>
      <c r="H142" s="558"/>
      <c r="I142" s="558"/>
      <c r="J142" s="558"/>
      <c r="K142" s="558"/>
      <c r="L142" s="558"/>
      <c r="M142" s="558"/>
      <c r="N142" s="558"/>
      <c r="O142" s="558"/>
      <c r="P142" s="558"/>
      <c r="Q142" s="558"/>
      <c r="R142" s="558"/>
      <c r="S142" s="558"/>
      <c r="T142" s="558"/>
      <c r="U142" s="558"/>
      <c r="V142" s="558"/>
      <c r="W142" s="558"/>
      <c r="X142" s="558"/>
      <c r="Y142" s="558"/>
      <c r="Z142" s="558"/>
      <c r="AA142" s="558"/>
      <c r="AB142" s="558"/>
      <c r="AC142" s="558"/>
      <c r="AD142" s="558"/>
      <c r="AE142" s="558"/>
      <c r="AF142" s="558"/>
      <c r="AG142" s="558"/>
      <c r="AH142" s="558"/>
      <c r="AI142" s="558"/>
      <c r="AJ142" s="558"/>
      <c r="AK142" s="558"/>
      <c r="AL142" s="1019"/>
      <c r="AM142" s="558"/>
      <c r="AN142" s="558"/>
      <c r="AO142" s="558"/>
      <c r="AP142" s="558"/>
      <c r="AQ142" s="558"/>
      <c r="AR142" s="558"/>
      <c r="AS142" s="558"/>
      <c r="AT142" s="558"/>
      <c r="AU142" s="558"/>
      <c r="AV142" s="558"/>
      <c r="AW142" s="558"/>
      <c r="AX142" s="558"/>
    </row>
    <row r="143" spans="2:50" ht="24.05" customHeight="1">
      <c r="B143" s="36">
        <v>3</v>
      </c>
      <c r="C143" s="36">
        <v>1</v>
      </c>
      <c r="D143" s="558"/>
      <c r="E143" s="558"/>
      <c r="F143" s="55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c r="AJ143" s="558"/>
      <c r="AK143" s="558"/>
      <c r="AL143" s="1019"/>
      <c r="AM143" s="558"/>
      <c r="AN143" s="558"/>
      <c r="AO143" s="558"/>
      <c r="AP143" s="558"/>
      <c r="AQ143" s="558"/>
      <c r="AR143" s="558"/>
      <c r="AS143" s="558"/>
      <c r="AT143" s="558"/>
      <c r="AU143" s="558"/>
      <c r="AV143" s="558"/>
      <c r="AW143" s="558"/>
      <c r="AX143" s="558"/>
    </row>
    <row r="144" spans="2:50" ht="24.05" customHeight="1">
      <c r="B144" s="36">
        <v>4</v>
      </c>
      <c r="C144" s="36">
        <v>1</v>
      </c>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c r="AJ144" s="558"/>
      <c r="AK144" s="558"/>
      <c r="AL144" s="1019"/>
      <c r="AM144" s="558"/>
      <c r="AN144" s="558"/>
      <c r="AO144" s="558"/>
      <c r="AP144" s="558"/>
      <c r="AQ144" s="558"/>
      <c r="AR144" s="558"/>
      <c r="AS144" s="558"/>
      <c r="AT144" s="558"/>
      <c r="AU144" s="558"/>
      <c r="AV144" s="558"/>
      <c r="AW144" s="558"/>
      <c r="AX144" s="558"/>
    </row>
    <row r="145" spans="2:50" ht="24.05" customHeight="1">
      <c r="B145" s="36">
        <v>5</v>
      </c>
      <c r="C145" s="36">
        <v>1</v>
      </c>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58"/>
      <c r="AK145" s="558"/>
      <c r="AL145" s="1019"/>
      <c r="AM145" s="558"/>
      <c r="AN145" s="558"/>
      <c r="AO145" s="558"/>
      <c r="AP145" s="558"/>
      <c r="AQ145" s="558"/>
      <c r="AR145" s="558"/>
      <c r="AS145" s="558"/>
      <c r="AT145" s="558"/>
      <c r="AU145" s="558"/>
      <c r="AV145" s="558"/>
      <c r="AW145" s="558"/>
      <c r="AX145" s="558"/>
    </row>
    <row r="146" spans="2:50" ht="24.05" customHeight="1">
      <c r="B146" s="36">
        <v>6</v>
      </c>
      <c r="C146" s="36">
        <v>1</v>
      </c>
      <c r="D146" s="558"/>
      <c r="E146" s="558"/>
      <c r="F146" s="558"/>
      <c r="G146" s="558"/>
      <c r="H146" s="558"/>
      <c r="I146" s="558"/>
      <c r="J146" s="558"/>
      <c r="K146" s="558"/>
      <c r="L146" s="558"/>
      <c r="M146" s="558"/>
      <c r="N146" s="558"/>
      <c r="O146" s="558"/>
      <c r="P146" s="558"/>
      <c r="Q146" s="558"/>
      <c r="R146" s="558"/>
      <c r="S146" s="558"/>
      <c r="T146" s="558"/>
      <c r="U146" s="558"/>
      <c r="V146" s="558"/>
      <c r="W146" s="558"/>
      <c r="X146" s="558"/>
      <c r="Y146" s="558"/>
      <c r="Z146" s="558"/>
      <c r="AA146" s="558"/>
      <c r="AB146" s="558"/>
      <c r="AC146" s="558"/>
      <c r="AD146" s="558"/>
      <c r="AE146" s="558"/>
      <c r="AF146" s="558"/>
      <c r="AG146" s="558"/>
      <c r="AH146" s="558"/>
      <c r="AI146" s="558"/>
      <c r="AJ146" s="558"/>
      <c r="AK146" s="558"/>
      <c r="AL146" s="1019"/>
      <c r="AM146" s="558"/>
      <c r="AN146" s="558"/>
      <c r="AO146" s="558"/>
      <c r="AP146" s="558"/>
      <c r="AQ146" s="558"/>
      <c r="AR146" s="558"/>
      <c r="AS146" s="558"/>
      <c r="AT146" s="558"/>
      <c r="AU146" s="558"/>
      <c r="AV146" s="558"/>
      <c r="AW146" s="558"/>
      <c r="AX146" s="558"/>
    </row>
    <row r="147" spans="2:50" ht="24.05" customHeight="1">
      <c r="B147" s="36">
        <v>7</v>
      </c>
      <c r="C147" s="36">
        <v>1</v>
      </c>
      <c r="D147" s="558"/>
      <c r="E147" s="558"/>
      <c r="F147" s="558"/>
      <c r="G147" s="558"/>
      <c r="H147" s="558"/>
      <c r="I147" s="558"/>
      <c r="J147" s="558"/>
      <c r="K147" s="558"/>
      <c r="L147" s="558"/>
      <c r="M147" s="558"/>
      <c r="N147" s="558"/>
      <c r="O147" s="558"/>
      <c r="P147" s="558"/>
      <c r="Q147" s="558"/>
      <c r="R147" s="558"/>
      <c r="S147" s="558"/>
      <c r="T147" s="558"/>
      <c r="U147" s="558"/>
      <c r="V147" s="558"/>
      <c r="W147" s="558"/>
      <c r="X147" s="558"/>
      <c r="Y147" s="558"/>
      <c r="Z147" s="558"/>
      <c r="AA147" s="558"/>
      <c r="AB147" s="558"/>
      <c r="AC147" s="558"/>
      <c r="AD147" s="558"/>
      <c r="AE147" s="558"/>
      <c r="AF147" s="558"/>
      <c r="AG147" s="558"/>
      <c r="AH147" s="558"/>
      <c r="AI147" s="558"/>
      <c r="AJ147" s="558"/>
      <c r="AK147" s="558"/>
      <c r="AL147" s="1019"/>
      <c r="AM147" s="558"/>
      <c r="AN147" s="558"/>
      <c r="AO147" s="558"/>
      <c r="AP147" s="558"/>
      <c r="AQ147" s="558"/>
      <c r="AR147" s="558"/>
      <c r="AS147" s="558"/>
      <c r="AT147" s="558"/>
      <c r="AU147" s="558"/>
      <c r="AV147" s="558"/>
      <c r="AW147" s="558"/>
      <c r="AX147" s="558"/>
    </row>
    <row r="148" spans="2:50" ht="24.05" customHeight="1">
      <c r="B148" s="36">
        <v>8</v>
      </c>
      <c r="C148" s="36">
        <v>1</v>
      </c>
      <c r="D148" s="558"/>
      <c r="E148" s="558"/>
      <c r="F148" s="558"/>
      <c r="G148" s="558"/>
      <c r="H148" s="558"/>
      <c r="I148" s="558"/>
      <c r="J148" s="558"/>
      <c r="K148" s="558"/>
      <c r="L148" s="558"/>
      <c r="M148" s="558"/>
      <c r="N148" s="558"/>
      <c r="O148" s="558"/>
      <c r="P148" s="558"/>
      <c r="Q148" s="558"/>
      <c r="R148" s="558"/>
      <c r="S148" s="558"/>
      <c r="T148" s="558"/>
      <c r="U148" s="558"/>
      <c r="V148" s="558"/>
      <c r="W148" s="558"/>
      <c r="X148" s="558"/>
      <c r="Y148" s="558"/>
      <c r="Z148" s="558"/>
      <c r="AA148" s="558"/>
      <c r="AB148" s="558"/>
      <c r="AC148" s="558"/>
      <c r="AD148" s="558"/>
      <c r="AE148" s="558"/>
      <c r="AF148" s="558"/>
      <c r="AG148" s="558"/>
      <c r="AH148" s="558"/>
      <c r="AI148" s="558"/>
      <c r="AJ148" s="558"/>
      <c r="AK148" s="558"/>
      <c r="AL148" s="1019"/>
      <c r="AM148" s="558"/>
      <c r="AN148" s="558"/>
      <c r="AO148" s="558"/>
      <c r="AP148" s="558"/>
      <c r="AQ148" s="558"/>
      <c r="AR148" s="558"/>
      <c r="AS148" s="558"/>
      <c r="AT148" s="558"/>
      <c r="AU148" s="558"/>
      <c r="AV148" s="558"/>
      <c r="AW148" s="558"/>
      <c r="AX148" s="558"/>
    </row>
    <row r="149" spans="2:50" ht="24.05" customHeight="1">
      <c r="B149" s="36">
        <v>9</v>
      </c>
      <c r="C149" s="36">
        <v>1</v>
      </c>
      <c r="D149" s="558"/>
      <c r="E149" s="558"/>
      <c r="F149" s="558"/>
      <c r="G149" s="558"/>
      <c r="H149" s="558"/>
      <c r="I149" s="558"/>
      <c r="J149" s="558"/>
      <c r="K149" s="558"/>
      <c r="L149" s="558"/>
      <c r="M149" s="558"/>
      <c r="N149" s="558"/>
      <c r="O149" s="558"/>
      <c r="P149" s="558"/>
      <c r="Q149" s="558"/>
      <c r="R149" s="558"/>
      <c r="S149" s="558"/>
      <c r="T149" s="558"/>
      <c r="U149" s="558"/>
      <c r="V149" s="558"/>
      <c r="W149" s="558"/>
      <c r="X149" s="558"/>
      <c r="Y149" s="558"/>
      <c r="Z149" s="558"/>
      <c r="AA149" s="558"/>
      <c r="AB149" s="558"/>
      <c r="AC149" s="558"/>
      <c r="AD149" s="558"/>
      <c r="AE149" s="558"/>
      <c r="AF149" s="558"/>
      <c r="AG149" s="558"/>
      <c r="AH149" s="558"/>
      <c r="AI149" s="558"/>
      <c r="AJ149" s="558"/>
      <c r="AK149" s="558"/>
      <c r="AL149" s="1019"/>
      <c r="AM149" s="558"/>
      <c r="AN149" s="558"/>
      <c r="AO149" s="558"/>
      <c r="AP149" s="558"/>
      <c r="AQ149" s="558"/>
      <c r="AR149" s="558"/>
      <c r="AS149" s="558"/>
      <c r="AT149" s="558"/>
      <c r="AU149" s="558"/>
      <c r="AV149" s="558"/>
      <c r="AW149" s="558"/>
      <c r="AX149" s="558"/>
    </row>
    <row r="150" spans="2:50" ht="24.05" customHeight="1">
      <c r="B150" s="36">
        <v>10</v>
      </c>
      <c r="C150" s="36">
        <v>1</v>
      </c>
      <c r="D150" s="558"/>
      <c r="E150" s="558"/>
      <c r="F150" s="558"/>
      <c r="G150" s="558"/>
      <c r="H150" s="558"/>
      <c r="I150" s="558"/>
      <c r="J150" s="558"/>
      <c r="K150" s="558"/>
      <c r="L150" s="558"/>
      <c r="M150" s="558"/>
      <c r="N150" s="558"/>
      <c r="O150" s="558"/>
      <c r="P150" s="558"/>
      <c r="Q150" s="558"/>
      <c r="R150" s="558"/>
      <c r="S150" s="558"/>
      <c r="T150" s="558"/>
      <c r="U150" s="558"/>
      <c r="V150" s="558"/>
      <c r="W150" s="558"/>
      <c r="X150" s="558"/>
      <c r="Y150" s="558"/>
      <c r="Z150" s="558"/>
      <c r="AA150" s="558"/>
      <c r="AB150" s="558"/>
      <c r="AC150" s="558"/>
      <c r="AD150" s="558"/>
      <c r="AE150" s="558"/>
      <c r="AF150" s="558"/>
      <c r="AG150" s="558"/>
      <c r="AH150" s="558"/>
      <c r="AI150" s="558"/>
      <c r="AJ150" s="558"/>
      <c r="AK150" s="558"/>
      <c r="AL150" s="1019"/>
      <c r="AM150" s="558"/>
      <c r="AN150" s="558"/>
      <c r="AO150" s="558"/>
      <c r="AP150" s="558"/>
      <c r="AQ150" s="558"/>
      <c r="AR150" s="558"/>
      <c r="AS150" s="558"/>
      <c r="AT150" s="558"/>
      <c r="AU150" s="558"/>
      <c r="AV150" s="558"/>
      <c r="AW150" s="558"/>
      <c r="AX150" s="558"/>
    </row>
  </sheetData>
  <mergeCells count="630">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B143:C143"/>
    <mergeCell ref="D143:M143"/>
    <mergeCell ref="N143:AK143"/>
    <mergeCell ref="AL143:AQ143"/>
    <mergeCell ref="AR143:AU143"/>
    <mergeCell ref="AV143:AX143"/>
    <mergeCell ref="B142:C142"/>
    <mergeCell ref="D142:M142"/>
    <mergeCell ref="N142:AK142"/>
    <mergeCell ref="AL142:AQ142"/>
    <mergeCell ref="AR142:AU142"/>
    <mergeCell ref="AV142:AX142"/>
    <mergeCell ref="B141:C141"/>
    <mergeCell ref="D141:M141"/>
    <mergeCell ref="N141:AK141"/>
    <mergeCell ref="AL141:AQ141"/>
    <mergeCell ref="AR141:AU141"/>
    <mergeCell ref="AV141:AX141"/>
    <mergeCell ref="AL138:AR138"/>
    <mergeCell ref="AS138:AW138"/>
    <mergeCell ref="B140:C140"/>
    <mergeCell ref="D140:M140"/>
    <mergeCell ref="N140:AK140"/>
    <mergeCell ref="AL140:AQ140"/>
    <mergeCell ref="AR140:AU140"/>
    <mergeCell ref="AV140:AX140"/>
    <mergeCell ref="Z137:AF137"/>
    <mergeCell ref="AG137:AK137"/>
    <mergeCell ref="AL137:AR137"/>
    <mergeCell ref="AS137:AW137"/>
    <mergeCell ref="B138:H138"/>
    <mergeCell ref="I138:M138"/>
    <mergeCell ref="N138:T138"/>
    <mergeCell ref="U138:Y138"/>
    <mergeCell ref="Z138:AF138"/>
    <mergeCell ref="AG138:AK138"/>
    <mergeCell ref="B136:H136"/>
    <mergeCell ref="I136:Y136"/>
    <mergeCell ref="B137:H137"/>
    <mergeCell ref="I137:M137"/>
    <mergeCell ref="N137:T137"/>
    <mergeCell ref="U137:Y137"/>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B125:C125"/>
    <mergeCell ref="D125:M125"/>
    <mergeCell ref="N125:AK125"/>
    <mergeCell ref="AL125:AQ125"/>
    <mergeCell ref="AR125:AU125"/>
    <mergeCell ref="AV125:AX125"/>
    <mergeCell ref="B124:C124"/>
    <mergeCell ref="D124:M124"/>
    <mergeCell ref="N124:AK124"/>
    <mergeCell ref="AL124:AQ124"/>
    <mergeCell ref="AR124:AU124"/>
    <mergeCell ref="AV124:AX124"/>
    <mergeCell ref="B123:C123"/>
    <mergeCell ref="D123:M123"/>
    <mergeCell ref="N123:AK123"/>
    <mergeCell ref="AL123:AQ123"/>
    <mergeCell ref="AR123:AU123"/>
    <mergeCell ref="AV123:AX123"/>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8:AC108"/>
    <mergeCell ref="AD108:AY108"/>
    <mergeCell ref="H109:L109"/>
    <mergeCell ref="M109:Y109"/>
    <mergeCell ref="Z109:AC109"/>
    <mergeCell ref="AD109:AH109"/>
    <mergeCell ref="AI109:AU109"/>
    <mergeCell ref="AV109:AY109"/>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7:AC97"/>
    <mergeCell ref="AD97:AY97"/>
    <mergeCell ref="H98:L98"/>
    <mergeCell ref="M98:Y98"/>
    <mergeCell ref="Z98:AC98"/>
    <mergeCell ref="AD98:AH98"/>
    <mergeCell ref="AI98:AU98"/>
    <mergeCell ref="AV98:AY98"/>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90:L90"/>
    <mergeCell ref="M90:Y90"/>
    <mergeCell ref="Z90:AC90"/>
    <mergeCell ref="AD90:AH90"/>
    <mergeCell ref="AI90:AU90"/>
    <mergeCell ref="AV90:AY90"/>
    <mergeCell ref="H89:L89"/>
    <mergeCell ref="M89:Y89"/>
    <mergeCell ref="Z89:AC89"/>
    <mergeCell ref="AD89:AH89"/>
    <mergeCell ref="AI89:AU89"/>
    <mergeCell ref="AV89:AY89"/>
    <mergeCell ref="H88:L88"/>
    <mergeCell ref="M88:Y88"/>
    <mergeCell ref="Z88:AC88"/>
    <mergeCell ref="AD88:AH88"/>
    <mergeCell ref="AI88:AU88"/>
    <mergeCell ref="AV88:AY88"/>
    <mergeCell ref="H86:AC86"/>
    <mergeCell ref="AD86:AY86"/>
    <mergeCell ref="H87:L87"/>
    <mergeCell ref="M87:Y87"/>
    <mergeCell ref="Z87:AC87"/>
    <mergeCell ref="AD87:AH87"/>
    <mergeCell ref="AI87:AU87"/>
    <mergeCell ref="AV87:AY87"/>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H80:L80"/>
    <mergeCell ref="M80:Y80"/>
    <mergeCell ref="Z80:AC80"/>
    <mergeCell ref="AD80:AH80"/>
    <mergeCell ref="AI80:AU80"/>
    <mergeCell ref="AV80:AY80"/>
    <mergeCell ref="H79:L79"/>
    <mergeCell ref="M79:Y79"/>
    <mergeCell ref="Z79:AC79"/>
    <mergeCell ref="AD79:AH79"/>
    <mergeCell ref="AI79:AU79"/>
    <mergeCell ref="AV79:AY79"/>
    <mergeCell ref="H78:L78"/>
    <mergeCell ref="M78:Y78"/>
    <mergeCell ref="Z78:AC78"/>
    <mergeCell ref="AD78:AH78"/>
    <mergeCell ref="AI78:AU78"/>
    <mergeCell ref="AV78:AY78"/>
    <mergeCell ref="H77:L77"/>
    <mergeCell ref="M77:Y77"/>
    <mergeCell ref="Z77:AC77"/>
    <mergeCell ref="AD77:AH77"/>
    <mergeCell ref="AI77:AU77"/>
    <mergeCell ref="AV77:AY77"/>
    <mergeCell ref="B71:G72"/>
    <mergeCell ref="B75:G118"/>
    <mergeCell ref="H75:AC75"/>
    <mergeCell ref="AD75:AY75"/>
    <mergeCell ref="H76:L76"/>
    <mergeCell ref="M76:Y76"/>
    <mergeCell ref="Z76:AC76"/>
    <mergeCell ref="AD76:AH76"/>
    <mergeCell ref="AI76:AU76"/>
    <mergeCell ref="AV76:AY76"/>
    <mergeCell ref="B66:F66"/>
    <mergeCell ref="G66:AY66"/>
    <mergeCell ref="B67:AY67"/>
    <mergeCell ref="B68:AY68"/>
    <mergeCell ref="B69:AY69"/>
    <mergeCell ref="M70:AA70"/>
    <mergeCell ref="AL70:AY70"/>
    <mergeCell ref="D61:AY61"/>
    <mergeCell ref="D62:AY62"/>
    <mergeCell ref="B63:AY63"/>
    <mergeCell ref="B64:F64"/>
    <mergeCell ref="G64:AY64"/>
    <mergeCell ref="B65:AY65"/>
    <mergeCell ref="D58:G58"/>
    <mergeCell ref="H58:AG58"/>
    <mergeCell ref="AH58:AY58"/>
    <mergeCell ref="B59:C59"/>
    <mergeCell ref="D59:AY59"/>
    <mergeCell ref="D60:AY60"/>
    <mergeCell ref="D56:G57"/>
    <mergeCell ref="H56:AG56"/>
    <mergeCell ref="AH56:AY56"/>
    <mergeCell ref="H57:U57"/>
    <mergeCell ref="V57:AG57"/>
    <mergeCell ref="AH57:AY57"/>
    <mergeCell ref="B53:C58"/>
    <mergeCell ref="D53:G53"/>
    <mergeCell ref="H53:AG53"/>
    <mergeCell ref="AH53:AY53"/>
    <mergeCell ref="D54:G54"/>
    <mergeCell ref="H54:AG54"/>
    <mergeCell ref="AH54:AY54"/>
    <mergeCell ref="D55:G55"/>
    <mergeCell ref="H55:AG55"/>
    <mergeCell ref="AH55:AY55"/>
    <mergeCell ref="D51:G51"/>
    <mergeCell ref="H51:AG51"/>
    <mergeCell ref="AH51:AY51"/>
    <mergeCell ref="D52:G52"/>
    <mergeCell ref="H52:AG52"/>
    <mergeCell ref="AH52:AY52"/>
    <mergeCell ref="B48:C52"/>
    <mergeCell ref="D48:G48"/>
    <mergeCell ref="H48:AG48"/>
    <mergeCell ref="AH48:AY48"/>
    <mergeCell ref="D49:G49"/>
    <mergeCell ref="H49:AG49"/>
    <mergeCell ref="AH49:AY49"/>
    <mergeCell ref="D50:G50"/>
    <mergeCell ref="H50:AG50"/>
    <mergeCell ref="AH50:AY50"/>
    <mergeCell ref="B45:C47"/>
    <mergeCell ref="D45:G45"/>
    <mergeCell ref="H45:AG45"/>
    <mergeCell ref="AH45:AY45"/>
    <mergeCell ref="D46:G46"/>
    <mergeCell ref="H46:AG46"/>
    <mergeCell ref="AH46:AY46"/>
    <mergeCell ref="D47:G47"/>
    <mergeCell ref="H47:AG47"/>
    <mergeCell ref="AH47:AY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M30:R30"/>
    <mergeCell ref="S30:X30"/>
    <mergeCell ref="Y30:AY30"/>
    <mergeCell ref="D31:L31"/>
    <mergeCell ref="M31:R31"/>
    <mergeCell ref="S31:X31"/>
    <mergeCell ref="Y31:AY31"/>
    <mergeCell ref="B28:C34"/>
    <mergeCell ref="D28:L28"/>
    <mergeCell ref="M28:R28"/>
    <mergeCell ref="S28:X28"/>
    <mergeCell ref="Y28:AY28"/>
    <mergeCell ref="D29:L29"/>
    <mergeCell ref="M29:R29"/>
    <mergeCell ref="S29:X29"/>
    <mergeCell ref="Y29:AY29"/>
    <mergeCell ref="D30:L30"/>
    <mergeCell ref="AK26:AO26"/>
    <mergeCell ref="AP26:AT26"/>
    <mergeCell ref="AU26:AY26"/>
    <mergeCell ref="B27:G27"/>
    <mergeCell ref="H27:Y27"/>
    <mergeCell ref="Z27:AB27"/>
    <mergeCell ref="AC27:AY27"/>
    <mergeCell ref="AP24:AT24"/>
    <mergeCell ref="AU24:AY24"/>
    <mergeCell ref="H25:Y26"/>
    <mergeCell ref="Z25:AB26"/>
    <mergeCell ref="AC25:AE26"/>
    <mergeCell ref="AF25:AJ25"/>
    <mergeCell ref="AK25:AO25"/>
    <mergeCell ref="AP25:AT25"/>
    <mergeCell ref="AU25:AY25"/>
    <mergeCell ref="AF26:AJ26"/>
    <mergeCell ref="AF23:AJ23"/>
    <mergeCell ref="AK23:AO23"/>
    <mergeCell ref="AP23:AT23"/>
    <mergeCell ref="AU23:AY23"/>
    <mergeCell ref="B24:G26"/>
    <mergeCell ref="H24:Y24"/>
    <mergeCell ref="Z24:AB24"/>
    <mergeCell ref="AC24:AE24"/>
    <mergeCell ref="AF24:AJ24"/>
    <mergeCell ref="AK24:AO24"/>
    <mergeCell ref="AP21:AT21"/>
    <mergeCell ref="AU21:AY21"/>
    <mergeCell ref="H22:Y23"/>
    <mergeCell ref="Z22:AB22"/>
    <mergeCell ref="AC22:AE22"/>
    <mergeCell ref="AF22:AJ22"/>
    <mergeCell ref="AK22:AO22"/>
    <mergeCell ref="AP22:AT22"/>
    <mergeCell ref="AU22:AY22"/>
    <mergeCell ref="Z23:AB23"/>
    <mergeCell ref="AP19:AT19"/>
    <mergeCell ref="AU19:AY19"/>
    <mergeCell ref="H20:Y21"/>
    <mergeCell ref="Z20:AB20"/>
    <mergeCell ref="AC20:AE20"/>
    <mergeCell ref="AF20:AJ20"/>
    <mergeCell ref="AK20:AO20"/>
    <mergeCell ref="AP20:AT20"/>
    <mergeCell ref="AU20:AY20"/>
    <mergeCell ref="Z21:AB21"/>
    <mergeCell ref="B19:G23"/>
    <mergeCell ref="H19:Y19"/>
    <mergeCell ref="Z19:AB19"/>
    <mergeCell ref="AC19:AE19"/>
    <mergeCell ref="AF19:AJ19"/>
    <mergeCell ref="AK19:AO19"/>
    <mergeCell ref="AC21:AE21"/>
    <mergeCell ref="AF21:AJ21"/>
    <mergeCell ref="AK21:AO21"/>
    <mergeCell ref="AC23:AE23"/>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R1:AY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71" fitToHeight="4" orientation="portrait" r:id="rId1"/>
  <headerFooter alignWithMargins="0"/>
  <rowBreaks count="4" manualBreakCount="4">
    <brk id="35" max="50" man="1"/>
    <brk id="70" max="50" man="1"/>
    <brk id="73" max="50" man="1"/>
    <brk id="161" max="5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H165"/>
  <sheetViews>
    <sheetView topLeftCell="A171" zoomScale="85" zoomScaleNormal="85" zoomScaleSheetLayoutView="75" zoomScalePageLayoutView="30" workbookViewId="0">
      <selection activeCell="AA2" sqref="AA2"/>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 min="60" max="60" width="13.33203125" bestFit="1"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316" max="316" width="13.33203125" bestFit="1"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572" max="572" width="13.33203125" bestFit="1"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828" max="828" width="13.33203125" bestFit="1"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084" max="1084" width="13.33203125" bestFit="1"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340" max="1340" width="13.33203125" bestFit="1"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596" max="1596" width="13.33203125" bestFit="1"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1852" max="1852" width="13.33203125" bestFit="1"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108" max="2108" width="13.33203125" bestFit="1"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364" max="2364" width="13.33203125" bestFit="1"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620" max="2620" width="13.33203125" bestFit="1"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2876" max="2876" width="13.33203125" bestFit="1"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132" max="3132" width="13.33203125" bestFit="1"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388" max="3388" width="13.33203125" bestFit="1"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644" max="3644" width="13.33203125" bestFit="1"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3900" max="3900" width="13.33203125" bestFit="1"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156" max="4156" width="13.33203125" bestFit="1"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412" max="4412" width="13.33203125" bestFit="1"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668" max="4668" width="13.33203125" bestFit="1"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4924" max="4924" width="13.33203125" bestFit="1"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180" max="5180" width="13.33203125" bestFit="1"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436" max="5436" width="13.33203125" bestFit="1"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692" max="5692" width="13.33203125" bestFit="1"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5948" max="5948" width="13.33203125" bestFit="1"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204" max="6204" width="13.33203125" bestFit="1"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460" max="6460" width="13.33203125" bestFit="1"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716" max="6716" width="13.33203125" bestFit="1"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6972" max="6972" width="13.33203125" bestFit="1"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228" max="7228" width="13.33203125" bestFit="1"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484" max="7484" width="13.33203125" bestFit="1"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740" max="7740" width="13.33203125" bestFit="1"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7996" max="7996" width="13.33203125" bestFit="1"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252" max="8252" width="13.33203125" bestFit="1"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508" max="8508" width="13.33203125" bestFit="1"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764" max="8764" width="13.33203125" bestFit="1"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020" max="9020" width="13.33203125" bestFit="1"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276" max="9276" width="13.33203125" bestFit="1"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532" max="9532" width="13.33203125" bestFit="1"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788" max="9788" width="13.33203125" bestFit="1"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044" max="10044" width="13.33203125" bestFit="1"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300" max="10300" width="13.33203125" bestFit="1"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556" max="10556" width="13.33203125" bestFit="1"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0812" max="10812" width="13.33203125" bestFit="1"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068" max="11068" width="13.33203125" bestFit="1"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324" max="11324" width="13.33203125" bestFit="1"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580" max="11580" width="13.33203125" bestFit="1"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1836" max="11836" width="13.33203125" bestFit="1"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092" max="12092" width="13.33203125" bestFit="1"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348" max="12348" width="13.33203125" bestFit="1"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604" max="12604" width="13.33203125" bestFit="1"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2860" max="12860" width="13.33203125" bestFit="1"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116" max="13116" width="13.33203125" bestFit="1"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372" max="13372" width="13.33203125" bestFit="1"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628" max="13628" width="13.33203125" bestFit="1"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3884" max="13884" width="13.33203125" bestFit="1"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140" max="14140" width="13.33203125" bestFit="1"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396" max="14396" width="13.33203125" bestFit="1"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652" max="14652" width="13.33203125" bestFit="1"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4908" max="14908" width="13.33203125" bestFit="1"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164" max="15164" width="13.33203125" bestFit="1"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420" max="15420" width="13.33203125" bestFit="1"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676" max="15676" width="13.33203125" bestFit="1"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5932" max="15932" width="13.33203125" bestFit="1"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 min="16188" max="16188" width="13.33203125" bestFit="1" customWidth="1"/>
  </cols>
  <sheetData>
    <row r="1" spans="2:51" ht="23.25" customHeight="1">
      <c r="AQ1" s="815"/>
      <c r="AR1" s="815"/>
      <c r="AS1" s="815"/>
      <c r="AT1" s="815"/>
      <c r="AU1" s="815"/>
      <c r="AV1" s="815"/>
      <c r="AW1" s="815"/>
      <c r="AX1" s="33"/>
    </row>
    <row r="2" spans="2:51" ht="36" customHeight="1" thickBot="1">
      <c r="AK2" s="532" t="s">
        <v>0</v>
      </c>
      <c r="AL2" s="532"/>
      <c r="AM2" s="532"/>
      <c r="AN2" s="532"/>
      <c r="AO2" s="532"/>
      <c r="AP2" s="532"/>
      <c r="AQ2" s="532"/>
      <c r="AR2" s="828" t="s">
        <v>318</v>
      </c>
      <c r="AS2" s="829"/>
      <c r="AT2" s="829"/>
      <c r="AU2" s="829"/>
      <c r="AV2" s="829"/>
      <c r="AW2" s="829"/>
      <c r="AX2" s="829"/>
      <c r="AY2" s="829"/>
    </row>
    <row r="3" spans="2:51" ht="19" thickBot="1">
      <c r="B3" s="535" t="s">
        <v>319</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7"/>
    </row>
    <row r="4" spans="2:51" ht="20.95" customHeight="1">
      <c r="B4" s="538" t="s">
        <v>3</v>
      </c>
      <c r="C4" s="539"/>
      <c r="D4" s="539"/>
      <c r="E4" s="539"/>
      <c r="F4" s="539"/>
      <c r="G4" s="539"/>
      <c r="H4" s="830" t="s">
        <v>320</v>
      </c>
      <c r="I4" s="831"/>
      <c r="J4" s="831"/>
      <c r="K4" s="831"/>
      <c r="L4" s="831"/>
      <c r="M4" s="831"/>
      <c r="N4" s="831"/>
      <c r="O4" s="831"/>
      <c r="P4" s="831"/>
      <c r="Q4" s="831"/>
      <c r="R4" s="831"/>
      <c r="S4" s="831"/>
      <c r="T4" s="831"/>
      <c r="U4" s="831"/>
      <c r="V4" s="831"/>
      <c r="W4" s="831"/>
      <c r="X4" s="831"/>
      <c r="Y4" s="831"/>
      <c r="Z4" s="542" t="s">
        <v>321</v>
      </c>
      <c r="AA4" s="543"/>
      <c r="AB4" s="543"/>
      <c r="AC4" s="543"/>
      <c r="AD4" s="543"/>
      <c r="AE4" s="544"/>
      <c r="AF4" s="832" t="s">
        <v>322</v>
      </c>
      <c r="AG4" s="833"/>
      <c r="AH4" s="833"/>
      <c r="AI4" s="833"/>
      <c r="AJ4" s="833"/>
      <c r="AK4" s="833"/>
      <c r="AL4" s="833"/>
      <c r="AM4" s="833"/>
      <c r="AN4" s="833"/>
      <c r="AO4" s="833"/>
      <c r="AP4" s="833"/>
      <c r="AQ4" s="834"/>
      <c r="AR4" s="825" t="s">
        <v>7</v>
      </c>
      <c r="AS4" s="826"/>
      <c r="AT4" s="826"/>
      <c r="AU4" s="826"/>
      <c r="AV4" s="826"/>
      <c r="AW4" s="826"/>
      <c r="AX4" s="826"/>
      <c r="AY4" s="827"/>
    </row>
    <row r="5" spans="2:51" ht="34.549999999999997" customHeight="1">
      <c r="B5" s="553" t="s">
        <v>8</v>
      </c>
      <c r="C5" s="554"/>
      <c r="D5" s="554"/>
      <c r="E5" s="554"/>
      <c r="F5" s="554"/>
      <c r="G5" s="555"/>
      <c r="H5" s="835" t="s">
        <v>323</v>
      </c>
      <c r="I5" s="836"/>
      <c r="J5" s="836"/>
      <c r="K5" s="836"/>
      <c r="L5" s="836"/>
      <c r="M5" s="836"/>
      <c r="N5" s="836"/>
      <c r="O5" s="836"/>
      <c r="P5" s="836"/>
      <c r="Q5" s="836"/>
      <c r="R5" s="836"/>
      <c r="S5" s="836"/>
      <c r="T5" s="836"/>
      <c r="U5" s="836"/>
      <c r="V5" s="836"/>
      <c r="W5" s="131"/>
      <c r="X5" s="131"/>
      <c r="Y5" s="131"/>
      <c r="Z5" s="517" t="s">
        <v>10</v>
      </c>
      <c r="AA5" s="518"/>
      <c r="AB5" s="518"/>
      <c r="AC5" s="518"/>
      <c r="AD5" s="518"/>
      <c r="AE5" s="519"/>
      <c r="AF5" s="837" t="s">
        <v>324</v>
      </c>
      <c r="AG5" s="837"/>
      <c r="AH5" s="837"/>
      <c r="AI5" s="837"/>
      <c r="AJ5" s="837"/>
      <c r="AK5" s="837"/>
      <c r="AL5" s="837"/>
      <c r="AM5" s="837"/>
      <c r="AN5" s="837"/>
      <c r="AO5" s="837"/>
      <c r="AP5" s="837"/>
      <c r="AQ5" s="838"/>
      <c r="AR5" s="839" t="s">
        <v>325</v>
      </c>
      <c r="AS5" s="840"/>
      <c r="AT5" s="840"/>
      <c r="AU5" s="840"/>
      <c r="AV5" s="840"/>
      <c r="AW5" s="840"/>
      <c r="AX5" s="840"/>
      <c r="AY5" s="841"/>
    </row>
    <row r="6" spans="2:51" ht="30.8" customHeight="1">
      <c r="B6" s="523" t="s">
        <v>12</v>
      </c>
      <c r="C6" s="524"/>
      <c r="D6" s="524"/>
      <c r="E6" s="524"/>
      <c r="F6" s="524"/>
      <c r="G6" s="524"/>
      <c r="H6" s="842" t="s">
        <v>326</v>
      </c>
      <c r="I6" s="131"/>
      <c r="J6" s="131"/>
      <c r="K6" s="131"/>
      <c r="L6" s="131"/>
      <c r="M6" s="131"/>
      <c r="N6" s="131"/>
      <c r="O6" s="131"/>
      <c r="P6" s="131"/>
      <c r="Q6" s="131"/>
      <c r="R6" s="131"/>
      <c r="S6" s="131"/>
      <c r="T6" s="131"/>
      <c r="U6" s="131"/>
      <c r="V6" s="131"/>
      <c r="W6" s="131"/>
      <c r="X6" s="131"/>
      <c r="Y6" s="131"/>
      <c r="Z6" s="526" t="s">
        <v>14</v>
      </c>
      <c r="AA6" s="527"/>
      <c r="AB6" s="527"/>
      <c r="AC6" s="527"/>
      <c r="AD6" s="527"/>
      <c r="AE6" s="528"/>
      <c r="AF6" s="843" t="s">
        <v>327</v>
      </c>
      <c r="AG6" s="844"/>
      <c r="AH6" s="844"/>
      <c r="AI6" s="844"/>
      <c r="AJ6" s="844"/>
      <c r="AK6" s="844"/>
      <c r="AL6" s="844"/>
      <c r="AM6" s="844"/>
      <c r="AN6" s="844"/>
      <c r="AO6" s="844"/>
      <c r="AP6" s="844"/>
      <c r="AQ6" s="844"/>
      <c r="AR6" s="845"/>
      <c r="AS6" s="845"/>
      <c r="AT6" s="845"/>
      <c r="AU6" s="845"/>
      <c r="AV6" s="845"/>
      <c r="AW6" s="845"/>
      <c r="AX6" s="845"/>
      <c r="AY6" s="846"/>
    </row>
    <row r="7" spans="2:51" ht="18" customHeight="1">
      <c r="B7" s="500" t="s">
        <v>16</v>
      </c>
      <c r="C7" s="501"/>
      <c r="D7" s="501"/>
      <c r="E7" s="501"/>
      <c r="F7" s="501"/>
      <c r="G7" s="501"/>
      <c r="H7" s="847" t="s">
        <v>328</v>
      </c>
      <c r="I7" s="848"/>
      <c r="J7" s="848"/>
      <c r="K7" s="848"/>
      <c r="L7" s="848"/>
      <c r="M7" s="848"/>
      <c r="N7" s="848"/>
      <c r="O7" s="848"/>
      <c r="P7" s="848"/>
      <c r="Q7" s="848"/>
      <c r="R7" s="848"/>
      <c r="S7" s="848"/>
      <c r="T7" s="848"/>
      <c r="U7" s="848"/>
      <c r="V7" s="848"/>
      <c r="W7" s="849"/>
      <c r="X7" s="849"/>
      <c r="Y7" s="849"/>
      <c r="Z7" s="508" t="s">
        <v>329</v>
      </c>
      <c r="AA7" s="110"/>
      <c r="AB7" s="110"/>
      <c r="AC7" s="110"/>
      <c r="AD7" s="110"/>
      <c r="AE7" s="509"/>
      <c r="AF7" s="850" t="s">
        <v>330</v>
      </c>
      <c r="AG7" s="851"/>
      <c r="AH7" s="851"/>
      <c r="AI7" s="851"/>
      <c r="AJ7" s="851"/>
      <c r="AK7" s="851"/>
      <c r="AL7" s="851"/>
      <c r="AM7" s="851"/>
      <c r="AN7" s="851"/>
      <c r="AO7" s="851"/>
      <c r="AP7" s="851"/>
      <c r="AQ7" s="851"/>
      <c r="AR7" s="851"/>
      <c r="AS7" s="851"/>
      <c r="AT7" s="851"/>
      <c r="AU7" s="851"/>
      <c r="AV7" s="851"/>
      <c r="AW7" s="851"/>
      <c r="AX7" s="851"/>
      <c r="AY7" s="852"/>
    </row>
    <row r="8" spans="2:51" ht="24.05" customHeight="1">
      <c r="B8" s="502"/>
      <c r="C8" s="503"/>
      <c r="D8" s="503"/>
      <c r="E8" s="503"/>
      <c r="F8" s="503"/>
      <c r="G8" s="503"/>
      <c r="H8" s="853"/>
      <c r="I8" s="854"/>
      <c r="J8" s="854"/>
      <c r="K8" s="854"/>
      <c r="L8" s="854"/>
      <c r="M8" s="854"/>
      <c r="N8" s="854"/>
      <c r="O8" s="854"/>
      <c r="P8" s="854"/>
      <c r="Q8" s="854"/>
      <c r="R8" s="854"/>
      <c r="S8" s="854"/>
      <c r="T8" s="854"/>
      <c r="U8" s="854"/>
      <c r="V8" s="854"/>
      <c r="W8" s="855"/>
      <c r="X8" s="855"/>
      <c r="Y8" s="855"/>
      <c r="Z8" s="510"/>
      <c r="AA8" s="110"/>
      <c r="AB8" s="110"/>
      <c r="AC8" s="110"/>
      <c r="AD8" s="110"/>
      <c r="AE8" s="509"/>
      <c r="AF8" s="856"/>
      <c r="AG8" s="856"/>
      <c r="AH8" s="856"/>
      <c r="AI8" s="856"/>
      <c r="AJ8" s="856"/>
      <c r="AK8" s="856"/>
      <c r="AL8" s="856"/>
      <c r="AM8" s="856"/>
      <c r="AN8" s="856"/>
      <c r="AO8" s="856"/>
      <c r="AP8" s="856"/>
      <c r="AQ8" s="856"/>
      <c r="AR8" s="856"/>
      <c r="AS8" s="856"/>
      <c r="AT8" s="856"/>
      <c r="AU8" s="856"/>
      <c r="AV8" s="856"/>
      <c r="AW8" s="856"/>
      <c r="AX8" s="856"/>
      <c r="AY8" s="857"/>
    </row>
    <row r="9" spans="2:51" ht="104.75" customHeight="1">
      <c r="B9" s="482" t="s">
        <v>20</v>
      </c>
      <c r="C9" s="483"/>
      <c r="D9" s="483"/>
      <c r="E9" s="483"/>
      <c r="F9" s="483"/>
      <c r="G9" s="483"/>
      <c r="H9" s="858" t="s">
        <v>331</v>
      </c>
      <c r="I9" s="859"/>
      <c r="J9" s="859"/>
      <c r="K9" s="859"/>
      <c r="L9" s="859"/>
      <c r="M9" s="859"/>
      <c r="N9" s="859"/>
      <c r="O9" s="859"/>
      <c r="P9" s="859"/>
      <c r="Q9" s="859"/>
      <c r="R9" s="859"/>
      <c r="S9" s="859"/>
      <c r="T9" s="859"/>
      <c r="U9" s="859"/>
      <c r="V9" s="859"/>
      <c r="W9" s="859"/>
      <c r="X9" s="859"/>
      <c r="Y9" s="859"/>
      <c r="Z9" s="859"/>
      <c r="AA9" s="859"/>
      <c r="AB9" s="859"/>
      <c r="AC9" s="859"/>
      <c r="AD9" s="859"/>
      <c r="AE9" s="859"/>
      <c r="AF9" s="859"/>
      <c r="AG9" s="859"/>
      <c r="AH9" s="859"/>
      <c r="AI9" s="859"/>
      <c r="AJ9" s="859"/>
      <c r="AK9" s="859"/>
      <c r="AL9" s="859"/>
      <c r="AM9" s="859"/>
      <c r="AN9" s="859"/>
      <c r="AO9" s="859"/>
      <c r="AP9" s="859"/>
      <c r="AQ9" s="859"/>
      <c r="AR9" s="859"/>
      <c r="AS9" s="859"/>
      <c r="AT9" s="859"/>
      <c r="AU9" s="859"/>
      <c r="AV9" s="859"/>
      <c r="AW9" s="859"/>
      <c r="AX9" s="859"/>
      <c r="AY9" s="860"/>
    </row>
    <row r="10" spans="2:51" ht="90.35" customHeight="1">
      <c r="B10" s="482" t="s">
        <v>22</v>
      </c>
      <c r="C10" s="483"/>
      <c r="D10" s="483"/>
      <c r="E10" s="483"/>
      <c r="F10" s="483"/>
      <c r="G10" s="483"/>
      <c r="H10" s="861" t="s">
        <v>332</v>
      </c>
      <c r="I10" s="862"/>
      <c r="J10" s="862"/>
      <c r="K10" s="862"/>
      <c r="L10" s="862"/>
      <c r="M10" s="862"/>
      <c r="N10" s="862"/>
      <c r="O10" s="862"/>
      <c r="P10" s="862"/>
      <c r="Q10" s="862"/>
      <c r="R10" s="862"/>
      <c r="S10" s="862"/>
      <c r="T10" s="862"/>
      <c r="U10" s="862"/>
      <c r="V10" s="862"/>
      <c r="W10" s="862"/>
      <c r="X10" s="862"/>
      <c r="Y10" s="862"/>
      <c r="Z10" s="862"/>
      <c r="AA10" s="862"/>
      <c r="AB10" s="862"/>
      <c r="AC10" s="862"/>
      <c r="AD10" s="862"/>
      <c r="AE10" s="862"/>
      <c r="AF10" s="862"/>
      <c r="AG10" s="862"/>
      <c r="AH10" s="862"/>
      <c r="AI10" s="862"/>
      <c r="AJ10" s="862"/>
      <c r="AK10" s="862"/>
      <c r="AL10" s="862"/>
      <c r="AM10" s="862"/>
      <c r="AN10" s="862"/>
      <c r="AO10" s="862"/>
      <c r="AP10" s="862"/>
      <c r="AQ10" s="862"/>
      <c r="AR10" s="862"/>
      <c r="AS10" s="862"/>
      <c r="AT10" s="862"/>
      <c r="AU10" s="862"/>
      <c r="AV10" s="862"/>
      <c r="AW10" s="862"/>
      <c r="AX10" s="862"/>
      <c r="AY10" s="863"/>
    </row>
    <row r="11" spans="2:51" ht="29.3" customHeight="1">
      <c r="B11" s="482" t="s">
        <v>24</v>
      </c>
      <c r="C11" s="483"/>
      <c r="D11" s="483"/>
      <c r="E11" s="483"/>
      <c r="F11" s="483"/>
      <c r="G11" s="487"/>
      <c r="H11" s="864" t="s">
        <v>333</v>
      </c>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90"/>
    </row>
    <row r="12" spans="2:51" ht="20.95" customHeight="1">
      <c r="B12" s="491" t="s">
        <v>26</v>
      </c>
      <c r="C12" s="492"/>
      <c r="D12" s="492"/>
      <c r="E12" s="492"/>
      <c r="F12" s="492"/>
      <c r="G12" s="493"/>
      <c r="H12" s="497"/>
      <c r="I12" s="498"/>
      <c r="J12" s="498"/>
      <c r="K12" s="498"/>
      <c r="L12" s="498"/>
      <c r="M12" s="498"/>
      <c r="N12" s="498"/>
      <c r="O12" s="498"/>
      <c r="P12" s="498"/>
      <c r="Q12" s="464" t="s">
        <v>334</v>
      </c>
      <c r="R12" s="465"/>
      <c r="S12" s="465"/>
      <c r="T12" s="465"/>
      <c r="U12" s="465"/>
      <c r="V12" s="465"/>
      <c r="W12" s="499"/>
      <c r="X12" s="464" t="s">
        <v>335</v>
      </c>
      <c r="Y12" s="465"/>
      <c r="Z12" s="465"/>
      <c r="AA12" s="465"/>
      <c r="AB12" s="465"/>
      <c r="AC12" s="465"/>
      <c r="AD12" s="499"/>
      <c r="AE12" s="464" t="s">
        <v>336</v>
      </c>
      <c r="AF12" s="465"/>
      <c r="AG12" s="465"/>
      <c r="AH12" s="465"/>
      <c r="AI12" s="465"/>
      <c r="AJ12" s="465"/>
      <c r="AK12" s="499"/>
      <c r="AL12" s="464" t="s">
        <v>337</v>
      </c>
      <c r="AM12" s="465"/>
      <c r="AN12" s="465"/>
      <c r="AO12" s="465"/>
      <c r="AP12" s="465"/>
      <c r="AQ12" s="465"/>
      <c r="AR12" s="499"/>
      <c r="AS12" s="464" t="s">
        <v>338</v>
      </c>
      <c r="AT12" s="465"/>
      <c r="AU12" s="465"/>
      <c r="AV12" s="465"/>
      <c r="AW12" s="465"/>
      <c r="AX12" s="465"/>
      <c r="AY12" s="466"/>
    </row>
    <row r="13" spans="2:51" ht="34.549999999999997" customHeight="1">
      <c r="B13" s="193"/>
      <c r="C13" s="194"/>
      <c r="D13" s="194"/>
      <c r="E13" s="194"/>
      <c r="F13" s="194"/>
      <c r="G13" s="195"/>
      <c r="H13" s="467" t="s">
        <v>32</v>
      </c>
      <c r="I13" s="468"/>
      <c r="J13" s="473" t="s">
        <v>33</v>
      </c>
      <c r="K13" s="474"/>
      <c r="L13" s="474"/>
      <c r="M13" s="474"/>
      <c r="N13" s="474"/>
      <c r="O13" s="474"/>
      <c r="P13" s="475"/>
      <c r="Q13" s="865">
        <v>1150</v>
      </c>
      <c r="R13" s="865"/>
      <c r="S13" s="865"/>
      <c r="T13" s="865"/>
      <c r="U13" s="865"/>
      <c r="V13" s="865"/>
      <c r="W13" s="865"/>
      <c r="X13" s="865">
        <v>1198</v>
      </c>
      <c r="Y13" s="865"/>
      <c r="Z13" s="865"/>
      <c r="AA13" s="865"/>
      <c r="AB13" s="865"/>
      <c r="AC13" s="865"/>
      <c r="AD13" s="865"/>
      <c r="AE13" s="865">
        <v>3374</v>
      </c>
      <c r="AF13" s="865"/>
      <c r="AG13" s="865"/>
      <c r="AH13" s="865"/>
      <c r="AI13" s="865"/>
      <c r="AJ13" s="865"/>
      <c r="AK13" s="865"/>
      <c r="AL13" s="866" t="s">
        <v>339</v>
      </c>
      <c r="AM13" s="867"/>
      <c r="AN13" s="867"/>
      <c r="AO13" s="867"/>
      <c r="AP13" s="867"/>
      <c r="AQ13" s="867"/>
      <c r="AR13" s="867"/>
      <c r="AS13" s="868">
        <v>8384</v>
      </c>
      <c r="AT13" s="865"/>
      <c r="AU13" s="865"/>
      <c r="AV13" s="865"/>
      <c r="AW13" s="865"/>
      <c r="AX13" s="865"/>
      <c r="AY13" s="869"/>
    </row>
    <row r="14" spans="2:51" ht="20.95" customHeight="1">
      <c r="B14" s="193"/>
      <c r="C14" s="194"/>
      <c r="D14" s="194"/>
      <c r="E14" s="194"/>
      <c r="F14" s="194"/>
      <c r="G14" s="195"/>
      <c r="H14" s="469"/>
      <c r="I14" s="470"/>
      <c r="J14" s="461" t="s">
        <v>37</v>
      </c>
      <c r="K14" s="462"/>
      <c r="L14" s="462"/>
      <c r="M14" s="462"/>
      <c r="N14" s="462"/>
      <c r="O14" s="462"/>
      <c r="P14" s="463"/>
      <c r="Q14" s="870"/>
      <c r="R14" s="870"/>
      <c r="S14" s="870"/>
      <c r="T14" s="870"/>
      <c r="U14" s="870"/>
      <c r="V14" s="870"/>
      <c r="W14" s="870"/>
      <c r="X14" s="871">
        <v>-44</v>
      </c>
      <c r="Y14" s="871"/>
      <c r="Z14" s="871"/>
      <c r="AA14" s="871"/>
      <c r="AB14" s="871"/>
      <c r="AC14" s="871"/>
      <c r="AD14" s="871"/>
      <c r="AE14" s="870"/>
      <c r="AF14" s="870"/>
      <c r="AG14" s="870"/>
      <c r="AH14" s="870"/>
      <c r="AI14" s="870"/>
      <c r="AJ14" s="870"/>
      <c r="AK14" s="870"/>
      <c r="AL14" s="870"/>
      <c r="AM14" s="870"/>
      <c r="AN14" s="870"/>
      <c r="AO14" s="870"/>
      <c r="AP14" s="870"/>
      <c r="AQ14" s="870"/>
      <c r="AR14" s="870"/>
      <c r="AS14" s="872"/>
      <c r="AT14" s="872"/>
      <c r="AU14" s="872"/>
      <c r="AV14" s="872"/>
      <c r="AW14" s="872"/>
      <c r="AX14" s="872"/>
      <c r="AY14" s="873"/>
    </row>
    <row r="15" spans="2:51" ht="24.75" customHeight="1">
      <c r="B15" s="193"/>
      <c r="C15" s="194"/>
      <c r="D15" s="194"/>
      <c r="E15" s="194"/>
      <c r="F15" s="194"/>
      <c r="G15" s="195"/>
      <c r="H15" s="469"/>
      <c r="I15" s="470"/>
      <c r="J15" s="461" t="s">
        <v>40</v>
      </c>
      <c r="K15" s="462"/>
      <c r="L15" s="462"/>
      <c r="M15" s="462"/>
      <c r="N15" s="462"/>
      <c r="O15" s="462"/>
      <c r="P15" s="463"/>
      <c r="Q15" s="870"/>
      <c r="R15" s="870"/>
      <c r="S15" s="870"/>
      <c r="T15" s="870"/>
      <c r="U15" s="870"/>
      <c r="V15" s="870"/>
      <c r="W15" s="870"/>
      <c r="X15" s="870"/>
      <c r="Y15" s="870"/>
      <c r="Z15" s="870"/>
      <c r="AA15" s="870"/>
      <c r="AB15" s="870"/>
      <c r="AC15" s="870"/>
      <c r="AD15" s="870"/>
      <c r="AE15" s="870"/>
      <c r="AF15" s="870"/>
      <c r="AG15" s="870"/>
      <c r="AH15" s="870"/>
      <c r="AI15" s="870"/>
      <c r="AJ15" s="870"/>
      <c r="AK15" s="870"/>
      <c r="AL15" s="870"/>
      <c r="AM15" s="870"/>
      <c r="AN15" s="870"/>
      <c r="AO15" s="870"/>
      <c r="AP15" s="870"/>
      <c r="AQ15" s="870"/>
      <c r="AR15" s="870"/>
      <c r="AS15" s="872"/>
      <c r="AT15" s="872"/>
      <c r="AU15" s="872"/>
      <c r="AV15" s="872"/>
      <c r="AW15" s="872"/>
      <c r="AX15" s="872"/>
      <c r="AY15" s="873"/>
    </row>
    <row r="16" spans="2:51" ht="34.549999999999997" customHeight="1">
      <c r="B16" s="193"/>
      <c r="C16" s="194"/>
      <c r="D16" s="194"/>
      <c r="E16" s="194"/>
      <c r="F16" s="194"/>
      <c r="G16" s="195"/>
      <c r="H16" s="471"/>
      <c r="I16" s="472"/>
      <c r="J16" s="448" t="s">
        <v>42</v>
      </c>
      <c r="K16" s="449"/>
      <c r="L16" s="449"/>
      <c r="M16" s="449"/>
      <c r="N16" s="449"/>
      <c r="O16" s="449"/>
      <c r="P16" s="450"/>
      <c r="Q16" s="874">
        <f>Q13+Q14</f>
        <v>1150</v>
      </c>
      <c r="R16" s="874"/>
      <c r="S16" s="874"/>
      <c r="T16" s="874"/>
      <c r="U16" s="874"/>
      <c r="V16" s="874"/>
      <c r="W16" s="874"/>
      <c r="X16" s="874">
        <f>X13+X14</f>
        <v>1154</v>
      </c>
      <c r="Y16" s="874"/>
      <c r="Z16" s="874"/>
      <c r="AA16" s="874"/>
      <c r="AB16" s="874"/>
      <c r="AC16" s="874"/>
      <c r="AD16" s="874"/>
      <c r="AE16" s="874">
        <f>AE13+AE14</f>
        <v>3374</v>
      </c>
      <c r="AF16" s="874"/>
      <c r="AG16" s="874"/>
      <c r="AH16" s="874"/>
      <c r="AI16" s="874"/>
      <c r="AJ16" s="874"/>
      <c r="AK16" s="874"/>
      <c r="AL16" s="875" t="str">
        <f>AL13</f>
        <v>4,842
511（復興庁計上）</v>
      </c>
      <c r="AM16" s="876"/>
      <c r="AN16" s="876"/>
      <c r="AO16" s="876"/>
      <c r="AP16" s="876"/>
      <c r="AQ16" s="876"/>
      <c r="AR16" s="876"/>
      <c r="AS16" s="877">
        <f>AS13</f>
        <v>8384</v>
      </c>
      <c r="AT16" s="878"/>
      <c r="AU16" s="878"/>
      <c r="AV16" s="878"/>
      <c r="AW16" s="878"/>
      <c r="AX16" s="878"/>
      <c r="AY16" s="879"/>
    </row>
    <row r="17" spans="2:51" ht="24.75" customHeight="1">
      <c r="B17" s="193"/>
      <c r="C17" s="194"/>
      <c r="D17" s="194"/>
      <c r="E17" s="194"/>
      <c r="F17" s="194"/>
      <c r="G17" s="195"/>
      <c r="H17" s="438" t="s">
        <v>44</v>
      </c>
      <c r="I17" s="439"/>
      <c r="J17" s="439"/>
      <c r="K17" s="439"/>
      <c r="L17" s="439"/>
      <c r="M17" s="439"/>
      <c r="N17" s="439"/>
      <c r="O17" s="439"/>
      <c r="P17" s="439"/>
      <c r="Q17" s="880">
        <v>887</v>
      </c>
      <c r="R17" s="880"/>
      <c r="S17" s="880"/>
      <c r="T17" s="880"/>
      <c r="U17" s="880"/>
      <c r="V17" s="880"/>
      <c r="W17" s="880"/>
      <c r="X17" s="880">
        <v>898</v>
      </c>
      <c r="Y17" s="880"/>
      <c r="Z17" s="880"/>
      <c r="AA17" s="880"/>
      <c r="AB17" s="880"/>
      <c r="AC17" s="880"/>
      <c r="AD17" s="880"/>
      <c r="AE17" s="880">
        <v>3363</v>
      </c>
      <c r="AF17" s="880"/>
      <c r="AG17" s="880"/>
      <c r="AH17" s="880"/>
      <c r="AI17" s="880"/>
      <c r="AJ17" s="880"/>
      <c r="AK17" s="880"/>
      <c r="AL17" s="881"/>
      <c r="AM17" s="881"/>
      <c r="AN17" s="881"/>
      <c r="AO17" s="881"/>
      <c r="AP17" s="881"/>
      <c r="AQ17" s="881"/>
      <c r="AR17" s="881"/>
      <c r="AS17" s="881"/>
      <c r="AT17" s="881"/>
      <c r="AU17" s="881"/>
      <c r="AV17" s="881"/>
      <c r="AW17" s="881"/>
      <c r="AX17" s="881"/>
      <c r="AY17" s="882"/>
    </row>
    <row r="18" spans="2:51" ht="24.75" customHeight="1">
      <c r="B18" s="494"/>
      <c r="C18" s="495"/>
      <c r="D18" s="495"/>
      <c r="E18" s="495"/>
      <c r="F18" s="495"/>
      <c r="G18" s="496"/>
      <c r="H18" s="438" t="s">
        <v>45</v>
      </c>
      <c r="I18" s="439"/>
      <c r="J18" s="439"/>
      <c r="K18" s="439"/>
      <c r="L18" s="439"/>
      <c r="M18" s="439"/>
      <c r="N18" s="439"/>
      <c r="O18" s="439"/>
      <c r="P18" s="439"/>
      <c r="Q18" s="769">
        <f>Q17/Q16</f>
        <v>0.77130434782608692</v>
      </c>
      <c r="R18" s="769"/>
      <c r="S18" s="769"/>
      <c r="T18" s="769"/>
      <c r="U18" s="769"/>
      <c r="V18" s="769"/>
      <c r="W18" s="769"/>
      <c r="X18" s="769">
        <f>X17/X16</f>
        <v>0.77816291161178508</v>
      </c>
      <c r="Y18" s="769"/>
      <c r="Z18" s="769"/>
      <c r="AA18" s="769"/>
      <c r="AB18" s="769"/>
      <c r="AC18" s="769"/>
      <c r="AD18" s="769"/>
      <c r="AE18" s="769">
        <f>AE17/AE16</f>
        <v>0.99673977474807351</v>
      </c>
      <c r="AF18" s="769"/>
      <c r="AG18" s="769"/>
      <c r="AH18" s="769"/>
      <c r="AI18" s="769"/>
      <c r="AJ18" s="769"/>
      <c r="AK18" s="769"/>
      <c r="AL18" s="443"/>
      <c r="AM18" s="443"/>
      <c r="AN18" s="443"/>
      <c r="AO18" s="443"/>
      <c r="AP18" s="443"/>
      <c r="AQ18" s="443"/>
      <c r="AR18" s="443"/>
      <c r="AS18" s="443"/>
      <c r="AT18" s="443"/>
      <c r="AU18" s="443"/>
      <c r="AV18" s="443"/>
      <c r="AW18" s="443"/>
      <c r="AX18" s="443"/>
      <c r="AY18" s="444"/>
    </row>
    <row r="19" spans="2:51" ht="31.75" customHeight="1">
      <c r="B19" s="762" t="s">
        <v>46</v>
      </c>
      <c r="C19" s="763"/>
      <c r="D19" s="763"/>
      <c r="E19" s="763"/>
      <c r="F19" s="763"/>
      <c r="G19" s="764"/>
      <c r="H19" s="387" t="s">
        <v>47</v>
      </c>
      <c r="I19" s="388"/>
      <c r="J19" s="388"/>
      <c r="K19" s="388"/>
      <c r="L19" s="388"/>
      <c r="M19" s="388"/>
      <c r="N19" s="388"/>
      <c r="O19" s="388"/>
      <c r="P19" s="388"/>
      <c r="Q19" s="388"/>
      <c r="R19" s="388"/>
      <c r="S19" s="388"/>
      <c r="T19" s="388"/>
      <c r="U19" s="388"/>
      <c r="V19" s="388"/>
      <c r="W19" s="388"/>
      <c r="X19" s="388"/>
      <c r="Y19" s="389"/>
      <c r="Z19" s="390"/>
      <c r="AA19" s="391"/>
      <c r="AB19" s="392"/>
      <c r="AC19" s="393" t="s">
        <v>48</v>
      </c>
      <c r="AD19" s="388"/>
      <c r="AE19" s="389"/>
      <c r="AF19" s="394" t="s">
        <v>334</v>
      </c>
      <c r="AG19" s="394"/>
      <c r="AH19" s="394"/>
      <c r="AI19" s="394"/>
      <c r="AJ19" s="394"/>
      <c r="AK19" s="394" t="s">
        <v>335</v>
      </c>
      <c r="AL19" s="394"/>
      <c r="AM19" s="394"/>
      <c r="AN19" s="394"/>
      <c r="AO19" s="394"/>
      <c r="AP19" s="394" t="s">
        <v>336</v>
      </c>
      <c r="AQ19" s="394"/>
      <c r="AR19" s="394"/>
      <c r="AS19" s="394"/>
      <c r="AT19" s="394"/>
      <c r="AU19" s="753" t="s">
        <v>228</v>
      </c>
      <c r="AV19" s="394"/>
      <c r="AW19" s="394"/>
      <c r="AX19" s="394"/>
      <c r="AY19" s="424"/>
    </row>
    <row r="20" spans="2:51" ht="32.25" customHeight="1">
      <c r="B20" s="765"/>
      <c r="C20" s="763"/>
      <c r="D20" s="763"/>
      <c r="E20" s="763"/>
      <c r="F20" s="763"/>
      <c r="G20" s="764"/>
      <c r="H20" s="883" t="s">
        <v>340</v>
      </c>
      <c r="I20" s="884"/>
      <c r="J20" s="884"/>
      <c r="K20" s="884"/>
      <c r="L20" s="884"/>
      <c r="M20" s="884"/>
      <c r="N20" s="884"/>
      <c r="O20" s="884"/>
      <c r="P20" s="884"/>
      <c r="Q20" s="884"/>
      <c r="R20" s="884"/>
      <c r="S20" s="884"/>
      <c r="T20" s="884"/>
      <c r="U20" s="884"/>
      <c r="V20" s="884"/>
      <c r="W20" s="884"/>
      <c r="X20" s="884"/>
      <c r="Y20" s="885"/>
      <c r="Z20" s="416" t="s">
        <v>51</v>
      </c>
      <c r="AA20" s="417"/>
      <c r="AB20" s="418"/>
      <c r="AC20" s="419"/>
      <c r="AD20" s="419"/>
      <c r="AE20" s="419"/>
      <c r="AF20" s="886" t="s">
        <v>341</v>
      </c>
      <c r="AG20" s="337"/>
      <c r="AH20" s="337"/>
      <c r="AI20" s="337"/>
      <c r="AJ20" s="337"/>
      <c r="AK20" s="886" t="s">
        <v>342</v>
      </c>
      <c r="AL20" s="337"/>
      <c r="AM20" s="337"/>
      <c r="AN20" s="337"/>
      <c r="AO20" s="337"/>
      <c r="AP20" s="336" t="s">
        <v>343</v>
      </c>
      <c r="AQ20" s="337"/>
      <c r="AR20" s="337"/>
      <c r="AS20" s="337"/>
      <c r="AT20" s="337"/>
      <c r="AU20" s="431" t="s">
        <v>344</v>
      </c>
      <c r="AV20" s="432"/>
      <c r="AW20" s="432"/>
      <c r="AX20" s="432"/>
      <c r="AY20" s="436"/>
    </row>
    <row r="21" spans="2:51" ht="32.25" customHeight="1">
      <c r="B21" s="766"/>
      <c r="C21" s="767"/>
      <c r="D21" s="767"/>
      <c r="E21" s="767"/>
      <c r="F21" s="767"/>
      <c r="G21" s="768"/>
      <c r="H21" s="887"/>
      <c r="I21" s="888"/>
      <c r="J21" s="888"/>
      <c r="K21" s="888"/>
      <c r="L21" s="888"/>
      <c r="M21" s="888"/>
      <c r="N21" s="888"/>
      <c r="O21" s="888"/>
      <c r="P21" s="888"/>
      <c r="Q21" s="888"/>
      <c r="R21" s="888"/>
      <c r="S21" s="888"/>
      <c r="T21" s="888"/>
      <c r="U21" s="888"/>
      <c r="V21" s="888"/>
      <c r="W21" s="888"/>
      <c r="X21" s="888"/>
      <c r="Y21" s="889"/>
      <c r="Z21" s="393" t="s">
        <v>56</v>
      </c>
      <c r="AA21" s="388"/>
      <c r="AB21" s="389"/>
      <c r="AC21" s="377" t="s">
        <v>345</v>
      </c>
      <c r="AD21" s="377"/>
      <c r="AE21" s="377"/>
      <c r="AF21" s="337" t="s">
        <v>344</v>
      </c>
      <c r="AG21" s="337"/>
      <c r="AH21" s="337"/>
      <c r="AI21" s="337"/>
      <c r="AJ21" s="890"/>
      <c r="AK21" s="337" t="s">
        <v>344</v>
      </c>
      <c r="AL21" s="337"/>
      <c r="AM21" s="337"/>
      <c r="AN21" s="337"/>
      <c r="AO21" s="337"/>
      <c r="AP21" s="337" t="s">
        <v>344</v>
      </c>
      <c r="AQ21" s="337"/>
      <c r="AR21" s="337"/>
      <c r="AS21" s="337"/>
      <c r="AT21" s="337"/>
      <c r="AU21" s="422"/>
      <c r="AV21" s="422"/>
      <c r="AW21" s="422"/>
      <c r="AX21" s="422"/>
      <c r="AY21" s="423"/>
    </row>
    <row r="22" spans="2:51" ht="31.75" customHeight="1">
      <c r="B22" s="362" t="s">
        <v>62</v>
      </c>
      <c r="C22" s="363"/>
      <c r="D22" s="363"/>
      <c r="E22" s="363"/>
      <c r="F22" s="363"/>
      <c r="G22" s="364"/>
      <c r="H22" s="387" t="s">
        <v>63</v>
      </c>
      <c r="I22" s="388"/>
      <c r="J22" s="388"/>
      <c r="K22" s="388"/>
      <c r="L22" s="388"/>
      <c r="M22" s="388"/>
      <c r="N22" s="388"/>
      <c r="O22" s="388"/>
      <c r="P22" s="388"/>
      <c r="Q22" s="388"/>
      <c r="R22" s="388"/>
      <c r="S22" s="388"/>
      <c r="T22" s="388"/>
      <c r="U22" s="388"/>
      <c r="V22" s="388"/>
      <c r="W22" s="388"/>
      <c r="X22" s="388"/>
      <c r="Y22" s="389"/>
      <c r="Z22" s="390"/>
      <c r="AA22" s="391"/>
      <c r="AB22" s="392"/>
      <c r="AC22" s="393" t="s">
        <v>48</v>
      </c>
      <c r="AD22" s="388"/>
      <c r="AE22" s="389"/>
      <c r="AF22" s="394" t="s">
        <v>334</v>
      </c>
      <c r="AG22" s="394"/>
      <c r="AH22" s="394"/>
      <c r="AI22" s="394"/>
      <c r="AJ22" s="394"/>
      <c r="AK22" s="394" t="s">
        <v>335</v>
      </c>
      <c r="AL22" s="394"/>
      <c r="AM22" s="394"/>
      <c r="AN22" s="394"/>
      <c r="AO22" s="394"/>
      <c r="AP22" s="394" t="s">
        <v>336</v>
      </c>
      <c r="AQ22" s="394"/>
      <c r="AR22" s="394"/>
      <c r="AS22" s="394"/>
      <c r="AT22" s="394"/>
      <c r="AU22" s="395" t="s">
        <v>64</v>
      </c>
      <c r="AV22" s="396"/>
      <c r="AW22" s="396"/>
      <c r="AX22" s="396"/>
      <c r="AY22" s="397"/>
    </row>
    <row r="23" spans="2:51" ht="39.950000000000003" customHeight="1">
      <c r="B23" s="199"/>
      <c r="C23" s="200"/>
      <c r="D23" s="200"/>
      <c r="E23" s="200"/>
      <c r="F23" s="200"/>
      <c r="G23" s="201"/>
      <c r="H23" s="891" t="s">
        <v>346</v>
      </c>
      <c r="I23" s="884"/>
      <c r="J23" s="884"/>
      <c r="K23" s="884"/>
      <c r="L23" s="884"/>
      <c r="M23" s="884"/>
      <c r="N23" s="884"/>
      <c r="O23" s="884"/>
      <c r="P23" s="884"/>
      <c r="Q23" s="884"/>
      <c r="R23" s="884"/>
      <c r="S23" s="884"/>
      <c r="T23" s="884"/>
      <c r="U23" s="884"/>
      <c r="V23" s="884"/>
      <c r="W23" s="884"/>
      <c r="X23" s="884"/>
      <c r="Y23" s="885"/>
      <c r="Z23" s="401" t="s">
        <v>233</v>
      </c>
      <c r="AA23" s="402"/>
      <c r="AB23" s="403"/>
      <c r="AC23" s="407"/>
      <c r="AD23" s="408"/>
      <c r="AE23" s="409"/>
      <c r="AF23" s="892">
        <v>32</v>
      </c>
      <c r="AG23" s="892"/>
      <c r="AH23" s="892"/>
      <c r="AI23" s="892"/>
      <c r="AJ23" s="892"/>
      <c r="AK23" s="892">
        <v>33</v>
      </c>
      <c r="AL23" s="892"/>
      <c r="AM23" s="892"/>
      <c r="AN23" s="892"/>
      <c r="AO23" s="892"/>
      <c r="AP23" s="892">
        <v>28</v>
      </c>
      <c r="AQ23" s="892"/>
      <c r="AR23" s="892"/>
      <c r="AS23" s="892"/>
      <c r="AT23" s="892"/>
      <c r="AU23" s="893" t="s">
        <v>347</v>
      </c>
      <c r="AV23" s="101"/>
      <c r="AW23" s="101"/>
      <c r="AX23" s="101"/>
      <c r="AY23" s="379"/>
    </row>
    <row r="24" spans="2:51" ht="26.85" customHeight="1">
      <c r="B24" s="233"/>
      <c r="C24" s="225"/>
      <c r="D24" s="225"/>
      <c r="E24" s="225"/>
      <c r="F24" s="225"/>
      <c r="G24" s="365"/>
      <c r="H24" s="887"/>
      <c r="I24" s="888"/>
      <c r="J24" s="888"/>
      <c r="K24" s="888"/>
      <c r="L24" s="888"/>
      <c r="M24" s="888"/>
      <c r="N24" s="888"/>
      <c r="O24" s="888"/>
      <c r="P24" s="888"/>
      <c r="Q24" s="888"/>
      <c r="R24" s="888"/>
      <c r="S24" s="888"/>
      <c r="T24" s="888"/>
      <c r="U24" s="888"/>
      <c r="V24" s="888"/>
      <c r="W24" s="888"/>
      <c r="X24" s="888"/>
      <c r="Y24" s="889"/>
      <c r="Z24" s="404"/>
      <c r="AA24" s="405"/>
      <c r="AB24" s="406"/>
      <c r="AC24" s="410"/>
      <c r="AD24" s="411"/>
      <c r="AE24" s="412"/>
      <c r="AF24" s="380"/>
      <c r="AG24" s="206"/>
      <c r="AH24" s="206"/>
      <c r="AI24" s="206"/>
      <c r="AJ24" s="381"/>
      <c r="AK24" s="894">
        <v>33</v>
      </c>
      <c r="AL24" s="895"/>
      <c r="AM24" s="895"/>
      <c r="AN24" s="895"/>
      <c r="AO24" s="896"/>
      <c r="AP24" s="894">
        <v>28</v>
      </c>
      <c r="AQ24" s="895"/>
      <c r="AR24" s="895"/>
      <c r="AS24" s="895"/>
      <c r="AT24" s="896"/>
      <c r="AU24" s="897">
        <v>13</v>
      </c>
      <c r="AV24" s="898"/>
      <c r="AW24" s="898"/>
      <c r="AX24" s="898"/>
      <c r="AY24" s="899"/>
    </row>
    <row r="25" spans="2:51" ht="119.95" customHeight="1">
      <c r="B25" s="362" t="s">
        <v>70</v>
      </c>
      <c r="C25" s="743"/>
      <c r="D25" s="743"/>
      <c r="E25" s="743"/>
      <c r="F25" s="743"/>
      <c r="G25" s="743"/>
      <c r="H25" s="900" t="s">
        <v>348</v>
      </c>
      <c r="I25" s="901"/>
      <c r="J25" s="901"/>
      <c r="K25" s="901"/>
      <c r="L25" s="901"/>
      <c r="M25" s="901"/>
      <c r="N25" s="901"/>
      <c r="O25" s="901"/>
      <c r="P25" s="901"/>
      <c r="Q25" s="901"/>
      <c r="R25" s="901"/>
      <c r="S25" s="901"/>
      <c r="T25" s="901"/>
      <c r="U25" s="901"/>
      <c r="V25" s="901"/>
      <c r="W25" s="901"/>
      <c r="X25" s="901"/>
      <c r="Y25" s="902"/>
      <c r="Z25" s="903" t="s">
        <v>72</v>
      </c>
      <c r="AA25" s="904"/>
      <c r="AB25" s="905"/>
      <c r="AC25" s="906" t="s">
        <v>349</v>
      </c>
      <c r="AD25" s="907"/>
      <c r="AE25" s="907"/>
      <c r="AF25" s="907"/>
      <c r="AG25" s="907"/>
      <c r="AH25" s="907"/>
      <c r="AI25" s="907"/>
      <c r="AJ25" s="907"/>
      <c r="AK25" s="907"/>
      <c r="AL25" s="907"/>
      <c r="AM25" s="907"/>
      <c r="AN25" s="907"/>
      <c r="AO25" s="907"/>
      <c r="AP25" s="907"/>
      <c r="AQ25" s="907"/>
      <c r="AR25" s="907"/>
      <c r="AS25" s="907"/>
      <c r="AT25" s="907"/>
      <c r="AU25" s="907"/>
      <c r="AV25" s="907"/>
      <c r="AW25" s="907"/>
      <c r="AX25" s="907"/>
      <c r="AY25" s="908"/>
    </row>
    <row r="26" spans="2:51" ht="23.1" customHeight="1">
      <c r="B26" s="341" t="s">
        <v>241</v>
      </c>
      <c r="C26" s="342"/>
      <c r="D26" s="909" t="s">
        <v>77</v>
      </c>
      <c r="E26" s="910"/>
      <c r="F26" s="910"/>
      <c r="G26" s="910"/>
      <c r="H26" s="910"/>
      <c r="I26" s="910"/>
      <c r="J26" s="910"/>
      <c r="K26" s="910"/>
      <c r="L26" s="911"/>
      <c r="M26" s="912" t="s">
        <v>78</v>
      </c>
      <c r="N26" s="912"/>
      <c r="O26" s="912"/>
      <c r="P26" s="912"/>
      <c r="Q26" s="912"/>
      <c r="R26" s="912"/>
      <c r="S26" s="913" t="s">
        <v>338</v>
      </c>
      <c r="T26" s="913"/>
      <c r="U26" s="913"/>
      <c r="V26" s="913"/>
      <c r="W26" s="913"/>
      <c r="X26" s="913"/>
      <c r="Y26" s="914" t="s">
        <v>79</v>
      </c>
      <c r="Z26" s="910"/>
      <c r="AA26" s="910"/>
      <c r="AB26" s="910"/>
      <c r="AC26" s="910"/>
      <c r="AD26" s="910"/>
      <c r="AE26" s="910"/>
      <c r="AF26" s="910"/>
      <c r="AG26" s="910"/>
      <c r="AH26" s="910"/>
      <c r="AI26" s="910"/>
      <c r="AJ26" s="910"/>
      <c r="AK26" s="910"/>
      <c r="AL26" s="910"/>
      <c r="AM26" s="910"/>
      <c r="AN26" s="910"/>
      <c r="AO26" s="910"/>
      <c r="AP26" s="910"/>
      <c r="AQ26" s="910"/>
      <c r="AR26" s="910"/>
      <c r="AS26" s="910"/>
      <c r="AT26" s="910"/>
      <c r="AU26" s="910"/>
      <c r="AV26" s="910"/>
      <c r="AW26" s="910"/>
      <c r="AX26" s="910"/>
      <c r="AY26" s="915"/>
    </row>
    <row r="27" spans="2:51" ht="23.1" customHeight="1">
      <c r="B27" s="343"/>
      <c r="C27" s="344"/>
      <c r="D27" s="916" t="s">
        <v>350</v>
      </c>
      <c r="E27" s="917"/>
      <c r="F27" s="917"/>
      <c r="G27" s="917"/>
      <c r="H27" s="917"/>
      <c r="I27" s="917"/>
      <c r="J27" s="917"/>
      <c r="K27" s="917"/>
      <c r="L27" s="918"/>
      <c r="M27" s="919">
        <v>4833.9530000000004</v>
      </c>
      <c r="N27" s="919"/>
      <c r="O27" s="919"/>
      <c r="P27" s="919"/>
      <c r="Q27" s="919"/>
      <c r="R27" s="919"/>
      <c r="S27" s="920">
        <v>7932.69</v>
      </c>
      <c r="T27" s="919"/>
      <c r="U27" s="919"/>
      <c r="V27" s="919"/>
      <c r="W27" s="919"/>
      <c r="X27" s="919"/>
      <c r="Y27" s="921" t="s">
        <v>351</v>
      </c>
      <c r="Z27" s="922"/>
      <c r="AA27" s="922"/>
      <c r="AB27" s="922"/>
      <c r="AC27" s="922"/>
      <c r="AD27" s="922"/>
      <c r="AE27" s="922"/>
      <c r="AF27" s="922"/>
      <c r="AG27" s="922"/>
      <c r="AH27" s="922"/>
      <c r="AI27" s="922"/>
      <c r="AJ27" s="922"/>
      <c r="AK27" s="922"/>
      <c r="AL27" s="922"/>
      <c r="AM27" s="922"/>
      <c r="AN27" s="922"/>
      <c r="AO27" s="922"/>
      <c r="AP27" s="922"/>
      <c r="AQ27" s="922"/>
      <c r="AR27" s="922"/>
      <c r="AS27" s="922"/>
      <c r="AT27" s="922"/>
      <c r="AU27" s="922"/>
      <c r="AV27" s="922"/>
      <c r="AW27" s="922"/>
      <c r="AX27" s="922"/>
      <c r="AY27" s="923"/>
    </row>
    <row r="28" spans="2:51" ht="23.1" customHeight="1">
      <c r="B28" s="343"/>
      <c r="C28" s="344"/>
      <c r="D28" s="924" t="s">
        <v>352</v>
      </c>
      <c r="E28" s="925"/>
      <c r="F28" s="925"/>
      <c r="G28" s="925"/>
      <c r="H28" s="925"/>
      <c r="I28" s="925"/>
      <c r="J28" s="925"/>
      <c r="K28" s="925"/>
      <c r="L28" s="926"/>
      <c r="M28" s="927">
        <v>0</v>
      </c>
      <c r="N28" s="927"/>
      <c r="O28" s="927"/>
      <c r="P28" s="927"/>
      <c r="Q28" s="927"/>
      <c r="R28" s="927"/>
      <c r="S28" s="928">
        <v>443.84899999999999</v>
      </c>
      <c r="T28" s="927"/>
      <c r="U28" s="927"/>
      <c r="V28" s="927"/>
      <c r="W28" s="927"/>
      <c r="X28" s="927"/>
      <c r="Y28" s="327"/>
      <c r="Z28" s="929"/>
      <c r="AA28" s="929"/>
      <c r="AB28" s="929"/>
      <c r="AC28" s="929"/>
      <c r="AD28" s="929"/>
      <c r="AE28" s="929"/>
      <c r="AF28" s="929"/>
      <c r="AG28" s="929"/>
      <c r="AH28" s="929"/>
      <c r="AI28" s="929"/>
      <c r="AJ28" s="929"/>
      <c r="AK28" s="929"/>
      <c r="AL28" s="929"/>
      <c r="AM28" s="929"/>
      <c r="AN28" s="929"/>
      <c r="AO28" s="929"/>
      <c r="AP28" s="929"/>
      <c r="AQ28" s="929"/>
      <c r="AR28" s="929"/>
      <c r="AS28" s="929"/>
      <c r="AT28" s="929"/>
      <c r="AU28" s="929"/>
      <c r="AV28" s="929"/>
      <c r="AW28" s="929"/>
      <c r="AX28" s="929"/>
      <c r="AY28" s="930"/>
    </row>
    <row r="29" spans="2:51" ht="23.1" customHeight="1">
      <c r="B29" s="343"/>
      <c r="C29" s="344"/>
      <c r="D29" s="931" t="s">
        <v>353</v>
      </c>
      <c r="E29" s="932"/>
      <c r="F29" s="932"/>
      <c r="G29" s="932"/>
      <c r="H29" s="932"/>
      <c r="I29" s="932"/>
      <c r="J29" s="932"/>
      <c r="K29" s="932"/>
      <c r="L29" s="933"/>
      <c r="M29" s="934">
        <v>3.2759999999999998</v>
      </c>
      <c r="N29" s="934"/>
      <c r="O29" s="934"/>
      <c r="P29" s="934"/>
      <c r="Q29" s="934"/>
      <c r="R29" s="934"/>
      <c r="S29" s="934">
        <v>3.2759999999999998</v>
      </c>
      <c r="T29" s="934"/>
      <c r="U29" s="934"/>
      <c r="V29" s="934"/>
      <c r="W29" s="934"/>
      <c r="X29" s="934"/>
      <c r="Y29" s="327" t="s">
        <v>354</v>
      </c>
      <c r="Z29" s="929"/>
      <c r="AA29" s="929"/>
      <c r="AB29" s="929"/>
      <c r="AC29" s="929"/>
      <c r="AD29" s="929"/>
      <c r="AE29" s="929"/>
      <c r="AF29" s="929"/>
      <c r="AG29" s="929"/>
      <c r="AH29" s="929"/>
      <c r="AI29" s="929"/>
      <c r="AJ29" s="929"/>
      <c r="AK29" s="929"/>
      <c r="AL29" s="929"/>
      <c r="AM29" s="929"/>
      <c r="AN29" s="929"/>
      <c r="AO29" s="929"/>
      <c r="AP29" s="929"/>
      <c r="AQ29" s="929"/>
      <c r="AR29" s="929"/>
      <c r="AS29" s="929"/>
      <c r="AT29" s="929"/>
      <c r="AU29" s="929"/>
      <c r="AV29" s="929"/>
      <c r="AW29" s="929"/>
      <c r="AX29" s="929"/>
      <c r="AY29" s="930"/>
    </row>
    <row r="30" spans="2:51" ht="23.1" customHeight="1">
      <c r="B30" s="343"/>
      <c r="C30" s="344"/>
      <c r="D30" s="931" t="s">
        <v>355</v>
      </c>
      <c r="E30" s="932"/>
      <c r="F30" s="932"/>
      <c r="G30" s="932"/>
      <c r="H30" s="932"/>
      <c r="I30" s="932"/>
      <c r="J30" s="932"/>
      <c r="K30" s="932"/>
      <c r="L30" s="933"/>
      <c r="M30" s="934">
        <v>0.76600000000000001</v>
      </c>
      <c r="N30" s="934"/>
      <c r="O30" s="934"/>
      <c r="P30" s="934"/>
      <c r="Q30" s="934"/>
      <c r="R30" s="934"/>
      <c r="S30" s="934">
        <v>0.76600000000000001</v>
      </c>
      <c r="T30" s="934"/>
      <c r="U30" s="934"/>
      <c r="V30" s="934"/>
      <c r="W30" s="934"/>
      <c r="X30" s="934"/>
      <c r="Y30" s="327" t="s">
        <v>356</v>
      </c>
      <c r="Z30" s="929"/>
      <c r="AA30" s="929"/>
      <c r="AB30" s="929"/>
      <c r="AC30" s="929"/>
      <c r="AD30" s="929"/>
      <c r="AE30" s="929"/>
      <c r="AF30" s="929"/>
      <c r="AG30" s="929"/>
      <c r="AH30" s="929"/>
      <c r="AI30" s="929"/>
      <c r="AJ30" s="929"/>
      <c r="AK30" s="929"/>
      <c r="AL30" s="929"/>
      <c r="AM30" s="929"/>
      <c r="AN30" s="929"/>
      <c r="AO30" s="929"/>
      <c r="AP30" s="929"/>
      <c r="AQ30" s="929"/>
      <c r="AR30" s="929"/>
      <c r="AS30" s="929"/>
      <c r="AT30" s="929"/>
      <c r="AU30" s="929"/>
      <c r="AV30" s="929"/>
      <c r="AW30" s="929"/>
      <c r="AX30" s="929"/>
      <c r="AY30" s="930"/>
    </row>
    <row r="31" spans="2:51" ht="23.1" customHeight="1">
      <c r="B31" s="343"/>
      <c r="C31" s="344"/>
      <c r="D31" s="931" t="s">
        <v>357</v>
      </c>
      <c r="E31" s="932"/>
      <c r="F31" s="932"/>
      <c r="G31" s="932"/>
      <c r="H31" s="932"/>
      <c r="I31" s="932"/>
      <c r="J31" s="932"/>
      <c r="K31" s="932"/>
      <c r="L31" s="933"/>
      <c r="M31" s="934">
        <v>3.4089999999999998</v>
      </c>
      <c r="N31" s="934"/>
      <c r="O31" s="934"/>
      <c r="P31" s="934"/>
      <c r="Q31" s="934"/>
      <c r="R31" s="934"/>
      <c r="S31" s="934">
        <v>2.9830000000000001</v>
      </c>
      <c r="T31" s="934"/>
      <c r="U31" s="934"/>
      <c r="V31" s="934"/>
      <c r="W31" s="934"/>
      <c r="X31" s="934"/>
      <c r="Y31" s="327" t="s">
        <v>358</v>
      </c>
      <c r="Z31" s="929"/>
      <c r="AA31" s="929"/>
      <c r="AB31" s="929"/>
      <c r="AC31" s="929"/>
      <c r="AD31" s="929"/>
      <c r="AE31" s="929"/>
      <c r="AF31" s="929"/>
      <c r="AG31" s="929"/>
      <c r="AH31" s="929"/>
      <c r="AI31" s="929"/>
      <c r="AJ31" s="929"/>
      <c r="AK31" s="929"/>
      <c r="AL31" s="929"/>
      <c r="AM31" s="929"/>
      <c r="AN31" s="929"/>
      <c r="AO31" s="929"/>
      <c r="AP31" s="929"/>
      <c r="AQ31" s="929"/>
      <c r="AR31" s="929"/>
      <c r="AS31" s="929"/>
      <c r="AT31" s="929"/>
      <c r="AU31" s="929"/>
      <c r="AV31" s="929"/>
      <c r="AW31" s="929"/>
      <c r="AX31" s="929"/>
      <c r="AY31" s="930"/>
    </row>
    <row r="32" spans="2:51" ht="23.1" customHeight="1">
      <c r="B32" s="343"/>
      <c r="C32" s="344"/>
      <c r="D32" s="931" t="s">
        <v>359</v>
      </c>
      <c r="E32" s="932"/>
      <c r="F32" s="932"/>
      <c r="G32" s="932"/>
      <c r="H32" s="932"/>
      <c r="I32" s="932"/>
      <c r="J32" s="932"/>
      <c r="K32" s="932"/>
      <c r="L32" s="933"/>
      <c r="M32" s="934">
        <v>4.9000000000000002E-2</v>
      </c>
      <c r="N32" s="934"/>
      <c r="O32" s="934"/>
      <c r="P32" s="934"/>
      <c r="Q32" s="934"/>
      <c r="R32" s="934"/>
      <c r="S32" s="934">
        <v>0.49</v>
      </c>
      <c r="T32" s="934"/>
      <c r="U32" s="934"/>
      <c r="V32" s="934"/>
      <c r="W32" s="934"/>
      <c r="X32" s="934"/>
      <c r="Y32" s="327" t="s">
        <v>360</v>
      </c>
      <c r="Z32" s="929"/>
      <c r="AA32" s="929"/>
      <c r="AB32" s="929"/>
      <c r="AC32" s="929"/>
      <c r="AD32" s="929"/>
      <c r="AE32" s="929"/>
      <c r="AF32" s="929"/>
      <c r="AG32" s="929"/>
      <c r="AH32" s="929"/>
      <c r="AI32" s="929"/>
      <c r="AJ32" s="929"/>
      <c r="AK32" s="929"/>
      <c r="AL32" s="929"/>
      <c r="AM32" s="929"/>
      <c r="AN32" s="929"/>
      <c r="AO32" s="929"/>
      <c r="AP32" s="929"/>
      <c r="AQ32" s="929"/>
      <c r="AR32" s="929"/>
      <c r="AS32" s="929"/>
      <c r="AT32" s="929"/>
      <c r="AU32" s="929"/>
      <c r="AV32" s="929"/>
      <c r="AW32" s="929"/>
      <c r="AX32" s="929"/>
      <c r="AY32" s="930"/>
    </row>
    <row r="33" spans="1:51" ht="23.1" customHeight="1">
      <c r="B33" s="343"/>
      <c r="C33" s="344"/>
      <c r="D33" s="935" t="s">
        <v>361</v>
      </c>
      <c r="E33" s="936"/>
      <c r="F33" s="936"/>
      <c r="G33" s="936"/>
      <c r="H33" s="936"/>
      <c r="I33" s="936"/>
      <c r="J33" s="936"/>
      <c r="K33" s="936"/>
      <c r="L33" s="937"/>
      <c r="M33" s="938">
        <v>511.05599999999998</v>
      </c>
      <c r="N33" s="938"/>
      <c r="O33" s="938"/>
      <c r="P33" s="938"/>
      <c r="Q33" s="938"/>
      <c r="R33" s="938"/>
      <c r="S33" s="934">
        <v>0</v>
      </c>
      <c r="T33" s="934"/>
      <c r="U33" s="934"/>
      <c r="V33" s="934"/>
      <c r="W33" s="934"/>
      <c r="X33" s="934"/>
      <c r="Y33" s="939" t="s">
        <v>362</v>
      </c>
      <c r="Z33" s="929"/>
      <c r="AA33" s="929"/>
      <c r="AB33" s="929"/>
      <c r="AC33" s="929"/>
      <c r="AD33" s="929"/>
      <c r="AE33" s="929"/>
      <c r="AF33" s="929"/>
      <c r="AG33" s="929"/>
      <c r="AH33" s="929"/>
      <c r="AI33" s="929"/>
      <c r="AJ33" s="929"/>
      <c r="AK33" s="929"/>
      <c r="AL33" s="929"/>
      <c r="AM33" s="929"/>
      <c r="AN33" s="929"/>
      <c r="AO33" s="929"/>
      <c r="AP33" s="929"/>
      <c r="AQ33" s="929"/>
      <c r="AR33" s="929"/>
      <c r="AS33" s="929"/>
      <c r="AT33" s="929"/>
      <c r="AU33" s="929"/>
      <c r="AV33" s="929"/>
      <c r="AW33" s="929"/>
      <c r="AX33" s="929"/>
      <c r="AY33" s="930"/>
    </row>
    <row r="34" spans="1:51" ht="23.1" customHeight="1">
      <c r="B34" s="345"/>
      <c r="C34" s="346"/>
      <c r="D34" s="330" t="s">
        <v>42</v>
      </c>
      <c r="E34" s="331"/>
      <c r="F34" s="331"/>
      <c r="G34" s="331"/>
      <c r="H34" s="331"/>
      <c r="I34" s="331"/>
      <c r="J34" s="331"/>
      <c r="K34" s="331"/>
      <c r="L34" s="332"/>
      <c r="M34" s="940">
        <f>SUM(M27:R33)</f>
        <v>5352.5089999999991</v>
      </c>
      <c r="N34" s="940"/>
      <c r="O34" s="940"/>
      <c r="P34" s="940"/>
      <c r="Q34" s="940"/>
      <c r="R34" s="940"/>
      <c r="S34" s="940">
        <f>SUM(S27:X33)</f>
        <v>8384.0539999999983</v>
      </c>
      <c r="T34" s="940"/>
      <c r="U34" s="940"/>
      <c r="V34" s="940"/>
      <c r="W34" s="940"/>
      <c r="X34" s="940"/>
      <c r="Y34" s="941" t="s">
        <v>360</v>
      </c>
      <c r="Z34" s="942"/>
      <c r="AA34" s="942"/>
      <c r="AB34" s="942"/>
      <c r="AC34" s="942"/>
      <c r="AD34" s="942"/>
      <c r="AE34" s="942"/>
      <c r="AF34" s="942"/>
      <c r="AG34" s="942"/>
      <c r="AH34" s="942"/>
      <c r="AI34" s="942"/>
      <c r="AJ34" s="942"/>
      <c r="AK34" s="942"/>
      <c r="AL34" s="942"/>
      <c r="AM34" s="942"/>
      <c r="AN34" s="942"/>
      <c r="AO34" s="942"/>
      <c r="AP34" s="942"/>
      <c r="AQ34" s="942"/>
      <c r="AR34" s="942"/>
      <c r="AS34" s="942"/>
      <c r="AT34" s="942"/>
      <c r="AU34" s="942"/>
      <c r="AV34" s="942"/>
      <c r="AW34" s="942"/>
      <c r="AX34" s="942"/>
      <c r="AY34" s="943"/>
    </row>
    <row r="35" spans="1:51" ht="2.95" customHeight="1">
      <c r="A35" s="4"/>
      <c r="B35" s="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51" ht="2.95" customHeight="1" thickBot="1">
      <c r="A36" s="4"/>
      <c r="B36" s="7"/>
      <c r="C36" s="7"/>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310" t="s">
        <v>87</v>
      </c>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2"/>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316"/>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ht="20.95" hidden="1" customHeight="1">
      <c r="A41" s="9"/>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9"/>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9"/>
      <c r="B43" s="944" t="s">
        <v>90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6"/>
    </row>
    <row r="44" spans="1:51" ht="20.95" customHeight="1">
      <c r="A44" s="9"/>
      <c r="B44" s="12"/>
      <c r="C44" s="13"/>
      <c r="D44" s="299" t="s">
        <v>91</v>
      </c>
      <c r="E44" s="300"/>
      <c r="F44" s="300"/>
      <c r="G44" s="300"/>
      <c r="H44" s="301" t="s">
        <v>92</v>
      </c>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2"/>
      <c r="AH44" s="301" t="s">
        <v>93</v>
      </c>
      <c r="AI44" s="300"/>
      <c r="AJ44" s="300"/>
      <c r="AK44" s="300"/>
      <c r="AL44" s="300"/>
      <c r="AM44" s="300"/>
      <c r="AN44" s="300"/>
      <c r="AO44" s="300"/>
      <c r="AP44" s="300"/>
      <c r="AQ44" s="300"/>
      <c r="AR44" s="300"/>
      <c r="AS44" s="300"/>
      <c r="AT44" s="300"/>
      <c r="AU44" s="300"/>
      <c r="AV44" s="300"/>
      <c r="AW44" s="300"/>
      <c r="AX44" s="300"/>
      <c r="AY44" s="303"/>
    </row>
    <row r="45" spans="1:51" ht="45.85" customHeight="1">
      <c r="A45" s="9"/>
      <c r="B45" s="255" t="s">
        <v>94</v>
      </c>
      <c r="C45" s="256"/>
      <c r="D45" s="304" t="s">
        <v>363</v>
      </c>
      <c r="E45" s="265"/>
      <c r="F45" s="265"/>
      <c r="G45" s="266"/>
      <c r="H45" s="264" t="s">
        <v>96</v>
      </c>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6"/>
      <c r="AH45" s="947" t="s">
        <v>364</v>
      </c>
      <c r="AI45" s="948"/>
      <c r="AJ45" s="948"/>
      <c r="AK45" s="948"/>
      <c r="AL45" s="948"/>
      <c r="AM45" s="948"/>
      <c r="AN45" s="948"/>
      <c r="AO45" s="948"/>
      <c r="AP45" s="948"/>
      <c r="AQ45" s="948"/>
      <c r="AR45" s="948"/>
      <c r="AS45" s="948"/>
      <c r="AT45" s="948"/>
      <c r="AU45" s="948"/>
      <c r="AV45" s="948"/>
      <c r="AW45" s="948"/>
      <c r="AX45" s="948"/>
      <c r="AY45" s="949"/>
    </row>
    <row r="46" spans="1:51" ht="45.85" customHeight="1">
      <c r="A46" s="9"/>
      <c r="B46" s="257"/>
      <c r="C46" s="258"/>
      <c r="D46" s="305" t="s">
        <v>363</v>
      </c>
      <c r="E46" s="278"/>
      <c r="F46" s="278"/>
      <c r="G46" s="279"/>
      <c r="H46" s="290" t="s">
        <v>365</v>
      </c>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2"/>
      <c r="AH46" s="950"/>
      <c r="AI46" s="951"/>
      <c r="AJ46" s="951"/>
      <c r="AK46" s="951"/>
      <c r="AL46" s="951"/>
      <c r="AM46" s="951"/>
      <c r="AN46" s="951"/>
      <c r="AO46" s="951"/>
      <c r="AP46" s="951"/>
      <c r="AQ46" s="951"/>
      <c r="AR46" s="951"/>
      <c r="AS46" s="951"/>
      <c r="AT46" s="951"/>
      <c r="AU46" s="951"/>
      <c r="AV46" s="951"/>
      <c r="AW46" s="951"/>
      <c r="AX46" s="951"/>
      <c r="AY46" s="952"/>
    </row>
    <row r="47" spans="1:51" ht="45.85" customHeight="1">
      <c r="A47" s="9"/>
      <c r="B47" s="259"/>
      <c r="C47" s="260"/>
      <c r="D47" s="244" t="s">
        <v>366</v>
      </c>
      <c r="E47" s="245"/>
      <c r="F47" s="245"/>
      <c r="G47" s="246"/>
      <c r="H47" s="247" t="s">
        <v>367</v>
      </c>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9"/>
      <c r="AH47" s="953"/>
      <c r="AI47" s="954"/>
      <c r="AJ47" s="954"/>
      <c r="AK47" s="954"/>
      <c r="AL47" s="954"/>
      <c r="AM47" s="954"/>
      <c r="AN47" s="954"/>
      <c r="AO47" s="954"/>
      <c r="AP47" s="954"/>
      <c r="AQ47" s="954"/>
      <c r="AR47" s="954"/>
      <c r="AS47" s="954"/>
      <c r="AT47" s="954"/>
      <c r="AU47" s="954"/>
      <c r="AV47" s="954"/>
      <c r="AW47" s="954"/>
      <c r="AX47" s="954"/>
      <c r="AY47" s="955"/>
    </row>
    <row r="48" spans="1:51" ht="26.2" customHeight="1">
      <c r="A48" s="9"/>
      <c r="B48" s="257" t="s">
        <v>102</v>
      </c>
      <c r="C48" s="258"/>
      <c r="D48" s="261" t="s">
        <v>366</v>
      </c>
      <c r="E48" s="262"/>
      <c r="F48" s="262"/>
      <c r="G48" s="263"/>
      <c r="H48" s="264" t="s">
        <v>103</v>
      </c>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6"/>
      <c r="AH48" s="947" t="s">
        <v>368</v>
      </c>
      <c r="AI48" s="948"/>
      <c r="AJ48" s="948"/>
      <c r="AK48" s="948"/>
      <c r="AL48" s="948"/>
      <c r="AM48" s="948"/>
      <c r="AN48" s="948"/>
      <c r="AO48" s="948"/>
      <c r="AP48" s="948"/>
      <c r="AQ48" s="948"/>
      <c r="AR48" s="948"/>
      <c r="AS48" s="948"/>
      <c r="AT48" s="948"/>
      <c r="AU48" s="948"/>
      <c r="AV48" s="948"/>
      <c r="AW48" s="948"/>
      <c r="AX48" s="948"/>
      <c r="AY48" s="949"/>
    </row>
    <row r="49" spans="1:51" ht="26.2" customHeight="1">
      <c r="A49" s="9"/>
      <c r="B49" s="257"/>
      <c r="C49" s="258"/>
      <c r="D49" s="276" t="s">
        <v>363</v>
      </c>
      <c r="E49" s="148"/>
      <c r="F49" s="148"/>
      <c r="G49" s="149"/>
      <c r="H49" s="277" t="s">
        <v>369</v>
      </c>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9"/>
      <c r="AH49" s="950"/>
      <c r="AI49" s="951"/>
      <c r="AJ49" s="951"/>
      <c r="AK49" s="951"/>
      <c r="AL49" s="951"/>
      <c r="AM49" s="951"/>
      <c r="AN49" s="951"/>
      <c r="AO49" s="951"/>
      <c r="AP49" s="951"/>
      <c r="AQ49" s="951"/>
      <c r="AR49" s="951"/>
      <c r="AS49" s="951"/>
      <c r="AT49" s="951"/>
      <c r="AU49" s="951"/>
      <c r="AV49" s="951"/>
      <c r="AW49" s="951"/>
      <c r="AX49" s="951"/>
      <c r="AY49" s="952"/>
    </row>
    <row r="50" spans="1:51" ht="26.2" customHeight="1">
      <c r="A50" s="9"/>
      <c r="B50" s="257"/>
      <c r="C50" s="258"/>
      <c r="D50" s="276" t="s">
        <v>363</v>
      </c>
      <c r="E50" s="148"/>
      <c r="F50" s="148"/>
      <c r="G50" s="149"/>
      <c r="H50" s="277" t="s">
        <v>106</v>
      </c>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9"/>
      <c r="AH50" s="950"/>
      <c r="AI50" s="951"/>
      <c r="AJ50" s="951"/>
      <c r="AK50" s="951"/>
      <c r="AL50" s="951"/>
      <c r="AM50" s="951"/>
      <c r="AN50" s="951"/>
      <c r="AO50" s="951"/>
      <c r="AP50" s="951"/>
      <c r="AQ50" s="951"/>
      <c r="AR50" s="951"/>
      <c r="AS50" s="951"/>
      <c r="AT50" s="951"/>
      <c r="AU50" s="951"/>
      <c r="AV50" s="951"/>
      <c r="AW50" s="951"/>
      <c r="AX50" s="951"/>
      <c r="AY50" s="952"/>
    </row>
    <row r="51" spans="1:51" ht="26.2" customHeight="1">
      <c r="A51" s="9"/>
      <c r="B51" s="257"/>
      <c r="C51" s="258"/>
      <c r="D51" s="276" t="s">
        <v>363</v>
      </c>
      <c r="E51" s="148"/>
      <c r="F51" s="148"/>
      <c r="G51" s="149"/>
      <c r="H51" s="277" t="s">
        <v>107</v>
      </c>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9"/>
      <c r="AH51" s="950"/>
      <c r="AI51" s="951"/>
      <c r="AJ51" s="951"/>
      <c r="AK51" s="951"/>
      <c r="AL51" s="951"/>
      <c r="AM51" s="951"/>
      <c r="AN51" s="951"/>
      <c r="AO51" s="951"/>
      <c r="AP51" s="951"/>
      <c r="AQ51" s="951"/>
      <c r="AR51" s="951"/>
      <c r="AS51" s="951"/>
      <c r="AT51" s="951"/>
      <c r="AU51" s="951"/>
      <c r="AV51" s="951"/>
      <c r="AW51" s="951"/>
      <c r="AX51" s="951"/>
      <c r="AY51" s="952"/>
    </row>
    <row r="52" spans="1:51" ht="26.2" customHeight="1">
      <c r="A52" s="9"/>
      <c r="B52" s="259"/>
      <c r="C52" s="260"/>
      <c r="D52" s="244" t="s">
        <v>363</v>
      </c>
      <c r="E52" s="245"/>
      <c r="F52" s="245"/>
      <c r="G52" s="246"/>
      <c r="H52" s="247" t="s">
        <v>108</v>
      </c>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9"/>
      <c r="AH52" s="953"/>
      <c r="AI52" s="954"/>
      <c r="AJ52" s="954"/>
      <c r="AK52" s="954"/>
      <c r="AL52" s="954"/>
      <c r="AM52" s="954"/>
      <c r="AN52" s="954"/>
      <c r="AO52" s="954"/>
      <c r="AP52" s="954"/>
      <c r="AQ52" s="954"/>
      <c r="AR52" s="954"/>
      <c r="AS52" s="954"/>
      <c r="AT52" s="954"/>
      <c r="AU52" s="954"/>
      <c r="AV52" s="954"/>
      <c r="AW52" s="954"/>
      <c r="AX52" s="954"/>
      <c r="AY52" s="955"/>
    </row>
    <row r="53" spans="1:51" ht="26.2" customHeight="1">
      <c r="A53" s="9"/>
      <c r="B53" s="255" t="s">
        <v>109</v>
      </c>
      <c r="C53" s="256"/>
      <c r="D53" s="261" t="s">
        <v>363</v>
      </c>
      <c r="E53" s="262"/>
      <c r="F53" s="262"/>
      <c r="G53" s="263"/>
      <c r="H53" s="264" t="s">
        <v>110</v>
      </c>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6"/>
      <c r="AH53" s="947" t="s">
        <v>370</v>
      </c>
      <c r="AI53" s="948"/>
      <c r="AJ53" s="948"/>
      <c r="AK53" s="948"/>
      <c r="AL53" s="948"/>
      <c r="AM53" s="948"/>
      <c r="AN53" s="948"/>
      <c r="AO53" s="948"/>
      <c r="AP53" s="948"/>
      <c r="AQ53" s="948"/>
      <c r="AR53" s="948"/>
      <c r="AS53" s="948"/>
      <c r="AT53" s="948"/>
      <c r="AU53" s="948"/>
      <c r="AV53" s="948"/>
      <c r="AW53" s="948"/>
      <c r="AX53" s="948"/>
      <c r="AY53" s="949"/>
    </row>
    <row r="54" spans="1:51" ht="26.2" customHeight="1">
      <c r="A54" s="9"/>
      <c r="B54" s="257"/>
      <c r="C54" s="258"/>
      <c r="D54" s="276" t="s">
        <v>363</v>
      </c>
      <c r="E54" s="148"/>
      <c r="F54" s="148"/>
      <c r="G54" s="149"/>
      <c r="H54" s="277" t="s">
        <v>112</v>
      </c>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9"/>
      <c r="AH54" s="950"/>
      <c r="AI54" s="951"/>
      <c r="AJ54" s="951"/>
      <c r="AK54" s="951"/>
      <c r="AL54" s="951"/>
      <c r="AM54" s="951"/>
      <c r="AN54" s="951"/>
      <c r="AO54" s="951"/>
      <c r="AP54" s="951"/>
      <c r="AQ54" s="951"/>
      <c r="AR54" s="951"/>
      <c r="AS54" s="951"/>
      <c r="AT54" s="951"/>
      <c r="AU54" s="951"/>
      <c r="AV54" s="951"/>
      <c r="AW54" s="951"/>
      <c r="AX54" s="951"/>
      <c r="AY54" s="952"/>
    </row>
    <row r="55" spans="1:51" ht="26.2" customHeight="1">
      <c r="A55" s="9"/>
      <c r="B55" s="257"/>
      <c r="C55" s="258"/>
      <c r="D55" s="276" t="s">
        <v>363</v>
      </c>
      <c r="E55" s="148"/>
      <c r="F55" s="148"/>
      <c r="G55" s="149"/>
      <c r="H55" s="277" t="s">
        <v>371</v>
      </c>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9"/>
      <c r="AH55" s="950"/>
      <c r="AI55" s="951"/>
      <c r="AJ55" s="951"/>
      <c r="AK55" s="951"/>
      <c r="AL55" s="951"/>
      <c r="AM55" s="951"/>
      <c r="AN55" s="951"/>
      <c r="AO55" s="951"/>
      <c r="AP55" s="951"/>
      <c r="AQ55" s="951"/>
      <c r="AR55" s="951"/>
      <c r="AS55" s="951"/>
      <c r="AT55" s="951"/>
      <c r="AU55" s="951"/>
      <c r="AV55" s="951"/>
      <c r="AW55" s="951"/>
      <c r="AX55" s="951"/>
      <c r="AY55" s="952"/>
    </row>
    <row r="56" spans="1:51" ht="26.2" customHeight="1">
      <c r="A56" s="9"/>
      <c r="B56" s="257"/>
      <c r="C56" s="258"/>
      <c r="D56" s="280" t="s">
        <v>366</v>
      </c>
      <c r="E56" s="956"/>
      <c r="F56" s="956"/>
      <c r="G56" s="957"/>
      <c r="H56" s="283" t="s">
        <v>115</v>
      </c>
      <c r="I56" s="654"/>
      <c r="J56" s="654"/>
      <c r="K56" s="654"/>
      <c r="L56" s="654"/>
      <c r="M56" s="654"/>
      <c r="N56" s="654"/>
      <c r="O56" s="654"/>
      <c r="P56" s="654"/>
      <c r="Q56" s="654"/>
      <c r="R56" s="654"/>
      <c r="S56" s="654"/>
      <c r="T56" s="654"/>
      <c r="U56" s="654"/>
      <c r="V56" s="654"/>
      <c r="W56" s="654"/>
      <c r="X56" s="654"/>
      <c r="Y56" s="654"/>
      <c r="Z56" s="654"/>
      <c r="AA56" s="654"/>
      <c r="AB56" s="654"/>
      <c r="AC56" s="654"/>
      <c r="AD56" s="654"/>
      <c r="AE56" s="654"/>
      <c r="AF56" s="654"/>
      <c r="AG56" s="655"/>
      <c r="AH56" s="950"/>
      <c r="AI56" s="951"/>
      <c r="AJ56" s="951"/>
      <c r="AK56" s="951"/>
      <c r="AL56" s="951"/>
      <c r="AM56" s="951"/>
      <c r="AN56" s="951"/>
      <c r="AO56" s="951"/>
      <c r="AP56" s="951"/>
      <c r="AQ56" s="951"/>
      <c r="AR56" s="951"/>
      <c r="AS56" s="951"/>
      <c r="AT56" s="951"/>
      <c r="AU56" s="951"/>
      <c r="AV56" s="951"/>
      <c r="AW56" s="951"/>
      <c r="AX56" s="951"/>
      <c r="AY56" s="952"/>
    </row>
    <row r="57" spans="1:51" ht="26.2" customHeight="1">
      <c r="A57" s="9"/>
      <c r="B57" s="257"/>
      <c r="C57" s="258"/>
      <c r="D57" s="237"/>
      <c r="E57" s="958"/>
      <c r="F57" s="958"/>
      <c r="G57" s="959"/>
      <c r="H57" s="960" t="s">
        <v>117</v>
      </c>
      <c r="I57" s="961"/>
      <c r="J57" s="961"/>
      <c r="K57" s="961"/>
      <c r="L57" s="961"/>
      <c r="M57" s="961"/>
      <c r="N57" s="961"/>
      <c r="O57" s="961"/>
      <c r="P57" s="961"/>
      <c r="Q57" s="961"/>
      <c r="R57" s="961"/>
      <c r="S57" s="961"/>
      <c r="T57" s="961"/>
      <c r="U57" s="961"/>
      <c r="V57" s="962"/>
      <c r="W57" s="962"/>
      <c r="X57" s="962"/>
      <c r="Y57" s="962"/>
      <c r="Z57" s="962"/>
      <c r="AA57" s="962"/>
      <c r="AB57" s="962"/>
      <c r="AC57" s="962"/>
      <c r="AD57" s="962"/>
      <c r="AE57" s="962"/>
      <c r="AF57" s="962"/>
      <c r="AG57" s="963"/>
      <c r="AH57" s="950"/>
      <c r="AI57" s="951"/>
      <c r="AJ57" s="951"/>
      <c r="AK57" s="951"/>
      <c r="AL57" s="951"/>
      <c r="AM57" s="951"/>
      <c r="AN57" s="951"/>
      <c r="AO57" s="951"/>
      <c r="AP57" s="951"/>
      <c r="AQ57" s="951"/>
      <c r="AR57" s="951"/>
      <c r="AS57" s="951"/>
      <c r="AT57" s="951"/>
      <c r="AU57" s="951"/>
      <c r="AV57" s="951"/>
      <c r="AW57" s="951"/>
      <c r="AX57" s="951"/>
      <c r="AY57" s="952"/>
    </row>
    <row r="58" spans="1:51" ht="26.2" customHeight="1">
      <c r="A58" s="9"/>
      <c r="B58" s="259"/>
      <c r="C58" s="260"/>
      <c r="D58" s="244" t="s">
        <v>363</v>
      </c>
      <c r="E58" s="245"/>
      <c r="F58" s="245"/>
      <c r="G58" s="246"/>
      <c r="H58" s="247" t="s">
        <v>119</v>
      </c>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9"/>
      <c r="AH58" s="953"/>
      <c r="AI58" s="954"/>
      <c r="AJ58" s="954"/>
      <c r="AK58" s="954"/>
      <c r="AL58" s="954"/>
      <c r="AM58" s="954"/>
      <c r="AN58" s="954"/>
      <c r="AO58" s="954"/>
      <c r="AP58" s="954"/>
      <c r="AQ58" s="954"/>
      <c r="AR58" s="954"/>
      <c r="AS58" s="954"/>
      <c r="AT58" s="954"/>
      <c r="AU58" s="954"/>
      <c r="AV58" s="954"/>
      <c r="AW58" s="954"/>
      <c r="AX58" s="954"/>
      <c r="AY58" s="955"/>
    </row>
    <row r="59" spans="1:51" ht="180" customHeight="1" thickBot="1">
      <c r="A59" s="9"/>
      <c r="B59" s="250" t="s">
        <v>120</v>
      </c>
      <c r="C59" s="251"/>
      <c r="D59" s="964" t="s">
        <v>372</v>
      </c>
      <c r="E59" s="965"/>
      <c r="F59" s="96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c r="AL59" s="965"/>
      <c r="AM59" s="965"/>
      <c r="AN59" s="965"/>
      <c r="AO59" s="965"/>
      <c r="AP59" s="965"/>
      <c r="AQ59" s="965"/>
      <c r="AR59" s="965"/>
      <c r="AS59" s="965"/>
      <c r="AT59" s="965"/>
      <c r="AU59" s="965"/>
      <c r="AV59" s="965"/>
      <c r="AW59" s="965"/>
      <c r="AX59" s="965"/>
      <c r="AY59" s="966"/>
    </row>
    <row r="60" spans="1:51" ht="20.95" hidden="1" customHeight="1">
      <c r="A60" s="9"/>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51" ht="97.55" hidden="1" customHeight="1">
      <c r="A61" s="9"/>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51" ht="119.8" hidden="1" customHeight="1">
      <c r="A62" s="9"/>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51" ht="20.95" customHeight="1">
      <c r="A63" s="9"/>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122.4" customHeight="1">
      <c r="A64" s="14"/>
      <c r="B64" s="967" t="s">
        <v>126</v>
      </c>
      <c r="C64" s="566"/>
      <c r="D64" s="566"/>
      <c r="E64" s="566"/>
      <c r="F64" s="968"/>
      <c r="G64" s="969" t="s">
        <v>373</v>
      </c>
      <c r="H64" s="375"/>
      <c r="I64" s="375"/>
      <c r="J64" s="375"/>
      <c r="K64" s="375"/>
      <c r="L64" s="375"/>
      <c r="M64" s="375"/>
      <c r="N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c r="AS64" s="375"/>
      <c r="AT64" s="375"/>
      <c r="AU64" s="375"/>
      <c r="AV64" s="375"/>
      <c r="AW64" s="375"/>
      <c r="AX64" s="375"/>
      <c r="AY64" s="376"/>
    </row>
    <row r="65" spans="1:51" ht="18.350000000000001" customHeight="1">
      <c r="A65" s="14"/>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51" ht="119.15" customHeight="1" thickBot="1">
      <c r="A66" s="14"/>
      <c r="B66" s="970" t="s">
        <v>126</v>
      </c>
      <c r="C66" s="971"/>
      <c r="D66" s="971"/>
      <c r="E66" s="971"/>
      <c r="F66" s="972"/>
      <c r="G66" s="969" t="s">
        <v>374</v>
      </c>
      <c r="H66" s="375"/>
      <c r="I66" s="375"/>
      <c r="J66" s="375"/>
      <c r="K66" s="375"/>
      <c r="L66" s="375"/>
      <c r="M66" s="375"/>
      <c r="N66" s="375"/>
      <c r="O66" s="375"/>
      <c r="P66" s="375"/>
      <c r="Q66" s="375"/>
      <c r="R66" s="375"/>
      <c r="S66" s="375"/>
      <c r="T66" s="375"/>
      <c r="U66" s="375"/>
      <c r="V66" s="375"/>
      <c r="W66" s="375"/>
      <c r="X66" s="375"/>
      <c r="Y66" s="375"/>
      <c r="Z66" s="375"/>
      <c r="AA66" s="375"/>
      <c r="AB66" s="375"/>
      <c r="AC66" s="375"/>
      <c r="AD66" s="375"/>
      <c r="AE66" s="375"/>
      <c r="AF66" s="375"/>
      <c r="AG66" s="375"/>
      <c r="AH66" s="375"/>
      <c r="AI66" s="375"/>
      <c r="AJ66" s="375"/>
      <c r="AK66" s="375"/>
      <c r="AL66" s="375"/>
      <c r="AM66" s="375"/>
      <c r="AN66" s="375"/>
      <c r="AO66" s="375"/>
      <c r="AP66" s="375"/>
      <c r="AQ66" s="375"/>
      <c r="AR66" s="375"/>
      <c r="AS66" s="375"/>
      <c r="AT66" s="375"/>
      <c r="AU66" s="375"/>
      <c r="AV66" s="375"/>
      <c r="AW66" s="375"/>
      <c r="AX66" s="375"/>
      <c r="AY66" s="376"/>
    </row>
    <row r="67" spans="1:51" ht="19.649999999999999" customHeight="1">
      <c r="A67" s="14"/>
      <c r="B67" s="973" t="s">
        <v>129</v>
      </c>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row>
    <row r="68" spans="1:51" ht="147.30000000000001" customHeight="1" thickBot="1">
      <c r="A68" s="14"/>
      <c r="B68" s="976" t="s">
        <v>375</v>
      </c>
      <c r="C68" s="977"/>
      <c r="D68" s="977"/>
      <c r="E68" s="977"/>
      <c r="F68" s="977"/>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c r="AL68" s="977"/>
      <c r="AM68" s="977"/>
      <c r="AN68" s="977"/>
      <c r="AO68" s="977"/>
      <c r="AP68" s="977"/>
      <c r="AQ68" s="977"/>
      <c r="AR68" s="977"/>
      <c r="AS68" s="977"/>
      <c r="AT68" s="977"/>
      <c r="AU68" s="977"/>
      <c r="AV68" s="977"/>
      <c r="AW68" s="977"/>
      <c r="AX68" s="977"/>
      <c r="AY68" s="978"/>
    </row>
    <row r="69" spans="1:51" ht="19.649999999999999" customHeight="1">
      <c r="A69" s="14"/>
      <c r="B69" s="979" t="s">
        <v>130</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row>
    <row r="70" spans="1:51" ht="20" customHeight="1">
      <c r="A70" s="14"/>
      <c r="B70" s="982" t="s">
        <v>131</v>
      </c>
      <c r="C70" s="983"/>
      <c r="D70" s="983"/>
      <c r="E70" s="983"/>
      <c r="F70" s="983"/>
      <c r="G70" s="983"/>
      <c r="H70" s="983"/>
      <c r="I70" s="983"/>
      <c r="J70" s="983"/>
      <c r="K70" s="983"/>
      <c r="L70" s="984"/>
      <c r="M70" s="985" t="s">
        <v>376</v>
      </c>
      <c r="N70" s="986"/>
      <c r="O70" s="986"/>
      <c r="P70" s="986"/>
      <c r="Q70" s="986"/>
      <c r="R70" s="986"/>
      <c r="S70" s="986"/>
      <c r="T70" s="986"/>
      <c r="U70" s="986"/>
      <c r="V70" s="986"/>
      <c r="W70" s="986"/>
      <c r="X70" s="986"/>
      <c r="Y70" s="986"/>
      <c r="Z70" s="986"/>
      <c r="AA70" s="987"/>
      <c r="AB70" s="983" t="s">
        <v>133</v>
      </c>
      <c r="AC70" s="983"/>
      <c r="AD70" s="983"/>
      <c r="AE70" s="983"/>
      <c r="AF70" s="983"/>
      <c r="AG70" s="983"/>
      <c r="AH70" s="983"/>
      <c r="AI70" s="983"/>
      <c r="AJ70" s="983"/>
      <c r="AK70" s="984"/>
      <c r="AL70" s="985" t="s">
        <v>377</v>
      </c>
      <c r="AM70" s="986"/>
      <c r="AN70" s="986"/>
      <c r="AO70" s="986"/>
      <c r="AP70" s="986"/>
      <c r="AQ70" s="986"/>
      <c r="AR70" s="986"/>
      <c r="AS70" s="986"/>
      <c r="AT70" s="986"/>
      <c r="AU70" s="986"/>
      <c r="AV70" s="986"/>
      <c r="AW70" s="986"/>
      <c r="AX70" s="986"/>
      <c r="AY70" s="988"/>
    </row>
    <row r="71" spans="1:51" ht="2.95" customHeight="1">
      <c r="A71" s="9"/>
      <c r="B71" s="5"/>
      <c r="C71" s="5"/>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row>
    <row r="72" spans="1:51" ht="2.95" customHeight="1" thickBot="1">
      <c r="A72" s="9"/>
      <c r="B72" s="7"/>
      <c r="C72" s="7"/>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row>
    <row r="73" spans="1:51" ht="385.55" customHeight="1">
      <c r="A73" s="14"/>
      <c r="B73" s="190" t="s">
        <v>135</v>
      </c>
      <c r="C73" s="191"/>
      <c r="D73" s="191"/>
      <c r="E73" s="191"/>
      <c r="F73" s="191"/>
      <c r="G73" s="192"/>
      <c r="H73" s="989"/>
      <c r="I73" s="990"/>
      <c r="J73" s="990"/>
      <c r="K73" s="990"/>
      <c r="L73" s="990"/>
      <c r="M73" s="990"/>
      <c r="N73" s="990"/>
      <c r="O73" s="990"/>
      <c r="P73" s="990"/>
      <c r="Q73" s="990"/>
      <c r="R73" s="990"/>
      <c r="S73" s="990"/>
      <c r="T73" s="990"/>
      <c r="U73" s="990"/>
      <c r="V73" s="990"/>
      <c r="W73" s="990"/>
      <c r="X73" s="990"/>
      <c r="Y73" s="990"/>
      <c r="Z73" s="990"/>
      <c r="AA73" s="990"/>
      <c r="AB73" s="990"/>
      <c r="AC73" s="990"/>
      <c r="AD73" s="990"/>
      <c r="AE73" s="990"/>
      <c r="AF73" s="990"/>
      <c r="AG73" s="990"/>
      <c r="AH73" s="990"/>
      <c r="AI73" s="990"/>
      <c r="AJ73" s="990"/>
      <c r="AK73" s="990"/>
      <c r="AL73" s="990"/>
      <c r="AM73" s="990"/>
      <c r="AN73" s="990"/>
      <c r="AO73" s="990"/>
      <c r="AP73" s="990"/>
      <c r="AQ73" s="990"/>
      <c r="AR73" s="990"/>
      <c r="AS73" s="990"/>
      <c r="AT73" s="990"/>
      <c r="AU73" s="990"/>
      <c r="AV73" s="990"/>
      <c r="AW73" s="990"/>
      <c r="AX73" s="990"/>
      <c r="AY73" s="991"/>
    </row>
    <row r="74" spans="1:51" ht="348.9" customHeight="1">
      <c r="B74" s="193"/>
      <c r="C74" s="194"/>
      <c r="D74" s="194"/>
      <c r="E74" s="194"/>
      <c r="F74" s="194"/>
      <c r="G74" s="195"/>
      <c r="H74" s="992"/>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c r="AU74" s="993"/>
      <c r="AV74" s="993"/>
      <c r="AW74" s="993"/>
      <c r="AX74" s="993"/>
      <c r="AY74" s="994"/>
    </row>
    <row r="75" spans="1:51" ht="324" customHeight="1" thickBot="1">
      <c r="B75" s="193"/>
      <c r="C75" s="194"/>
      <c r="D75" s="194"/>
      <c r="E75" s="194"/>
      <c r="F75" s="194"/>
      <c r="G75" s="195"/>
      <c r="H75" s="995"/>
      <c r="I75" s="996"/>
      <c r="J75" s="996"/>
      <c r="K75" s="996"/>
      <c r="L75" s="996"/>
      <c r="M75" s="996"/>
      <c r="N75" s="996"/>
      <c r="O75" s="996"/>
      <c r="P75" s="996"/>
      <c r="Q75" s="996"/>
      <c r="R75" s="996"/>
      <c r="S75" s="996"/>
      <c r="T75" s="996"/>
      <c r="U75" s="996"/>
      <c r="V75" s="996"/>
      <c r="W75" s="996"/>
      <c r="X75" s="996"/>
      <c r="Y75" s="996"/>
      <c r="Z75" s="996"/>
      <c r="AA75" s="996"/>
      <c r="AB75" s="996"/>
      <c r="AC75" s="996"/>
      <c r="AD75" s="996"/>
      <c r="AE75" s="996"/>
      <c r="AF75" s="996"/>
      <c r="AG75" s="996"/>
      <c r="AH75" s="996"/>
      <c r="AI75" s="996"/>
      <c r="AJ75" s="996"/>
      <c r="AK75" s="996"/>
      <c r="AL75" s="996"/>
      <c r="AM75" s="996"/>
      <c r="AN75" s="996"/>
      <c r="AO75" s="996"/>
      <c r="AP75" s="996"/>
      <c r="AQ75" s="996"/>
      <c r="AR75" s="996"/>
      <c r="AS75" s="996"/>
      <c r="AT75" s="996"/>
      <c r="AU75" s="996"/>
      <c r="AV75" s="996"/>
      <c r="AW75" s="996"/>
      <c r="AX75" s="996"/>
      <c r="AY75" s="997"/>
    </row>
    <row r="76" spans="1:51" ht="2.95" customHeight="1">
      <c r="B76" s="29"/>
      <c r="C76" s="29"/>
      <c r="D76" s="29"/>
      <c r="E76" s="29"/>
      <c r="F76" s="29"/>
      <c r="G76" s="29"/>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51" ht="2.95" customHeight="1" thickBot="1">
      <c r="B77" s="30"/>
      <c r="C77" s="30"/>
      <c r="D77" s="30"/>
      <c r="E77" s="30"/>
      <c r="F77" s="30"/>
      <c r="G77" s="30"/>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row>
    <row r="78" spans="1:51" ht="24.75" customHeight="1">
      <c r="B78" s="199" t="s">
        <v>378</v>
      </c>
      <c r="C78" s="200"/>
      <c r="D78" s="200"/>
      <c r="E78" s="200"/>
      <c r="F78" s="200"/>
      <c r="G78" s="201"/>
      <c r="H78" s="998" t="s">
        <v>379</v>
      </c>
      <c r="I78" s="206"/>
      <c r="J78" s="206"/>
      <c r="K78" s="206"/>
      <c r="L78" s="206"/>
      <c r="M78" s="206"/>
      <c r="N78" s="206"/>
      <c r="O78" s="206"/>
      <c r="P78" s="206"/>
      <c r="Q78" s="206"/>
      <c r="R78" s="206"/>
      <c r="S78" s="206"/>
      <c r="T78" s="206"/>
      <c r="U78" s="206"/>
      <c r="V78" s="206"/>
      <c r="W78" s="206"/>
      <c r="X78" s="206"/>
      <c r="Y78" s="206"/>
      <c r="Z78" s="206"/>
      <c r="AA78" s="206"/>
      <c r="AB78" s="206"/>
      <c r="AC78" s="381"/>
      <c r="AD78" s="634" t="s">
        <v>380</v>
      </c>
      <c r="AE78" s="637"/>
      <c r="AF78" s="637"/>
      <c r="AG78" s="637"/>
      <c r="AH78" s="637"/>
      <c r="AI78" s="637"/>
      <c r="AJ78" s="637"/>
      <c r="AK78" s="637"/>
      <c r="AL78" s="637"/>
      <c r="AM78" s="637"/>
      <c r="AN78" s="637"/>
      <c r="AO78" s="637"/>
      <c r="AP78" s="637"/>
      <c r="AQ78" s="637"/>
      <c r="AR78" s="637"/>
      <c r="AS78" s="637"/>
      <c r="AT78" s="637"/>
      <c r="AU78" s="637"/>
      <c r="AV78" s="637"/>
      <c r="AW78" s="637"/>
      <c r="AX78" s="637"/>
      <c r="AY78" s="638"/>
    </row>
    <row r="79" spans="1:51" ht="24.75" customHeight="1">
      <c r="B79" s="199"/>
      <c r="C79" s="200"/>
      <c r="D79" s="200"/>
      <c r="E79" s="200"/>
      <c r="F79" s="200"/>
      <c r="G79" s="201"/>
      <c r="H79" s="100" t="s">
        <v>77</v>
      </c>
      <c r="I79" s="101"/>
      <c r="J79" s="101"/>
      <c r="K79" s="101"/>
      <c r="L79" s="101"/>
      <c r="M79" s="102" t="s">
        <v>138</v>
      </c>
      <c r="N79" s="103"/>
      <c r="O79" s="103"/>
      <c r="P79" s="103"/>
      <c r="Q79" s="103"/>
      <c r="R79" s="103"/>
      <c r="S79" s="103"/>
      <c r="T79" s="103"/>
      <c r="U79" s="103"/>
      <c r="V79" s="103"/>
      <c r="W79" s="103"/>
      <c r="X79" s="103"/>
      <c r="Y79" s="104"/>
      <c r="Z79" s="105" t="s">
        <v>139</v>
      </c>
      <c r="AA79" s="106"/>
      <c r="AB79" s="106"/>
      <c r="AC79" s="107"/>
      <c r="AD79" s="100" t="s">
        <v>77</v>
      </c>
      <c r="AE79" s="101"/>
      <c r="AF79" s="101"/>
      <c r="AG79" s="101"/>
      <c r="AH79" s="101"/>
      <c r="AI79" s="102" t="s">
        <v>138</v>
      </c>
      <c r="AJ79" s="103"/>
      <c r="AK79" s="103"/>
      <c r="AL79" s="103"/>
      <c r="AM79" s="103"/>
      <c r="AN79" s="103"/>
      <c r="AO79" s="103"/>
      <c r="AP79" s="103"/>
      <c r="AQ79" s="103"/>
      <c r="AR79" s="103"/>
      <c r="AS79" s="103"/>
      <c r="AT79" s="103"/>
      <c r="AU79" s="104"/>
      <c r="AV79" s="105" t="s">
        <v>139</v>
      </c>
      <c r="AW79" s="106"/>
      <c r="AX79" s="106"/>
      <c r="AY79" s="108"/>
    </row>
    <row r="80" spans="1:51" ht="24.75" customHeight="1">
      <c r="B80" s="199"/>
      <c r="C80" s="200"/>
      <c r="D80" s="200"/>
      <c r="E80" s="200"/>
      <c r="F80" s="200"/>
      <c r="G80" s="201"/>
      <c r="H80" s="999" t="s">
        <v>285</v>
      </c>
      <c r="I80" s="1000"/>
      <c r="J80" s="1000"/>
      <c r="K80" s="1000"/>
      <c r="L80" s="1001"/>
      <c r="M80" s="89" t="s">
        <v>381</v>
      </c>
      <c r="N80" s="1002"/>
      <c r="O80" s="1002"/>
      <c r="P80" s="1002"/>
      <c r="Q80" s="1002"/>
      <c r="R80" s="1002"/>
      <c r="S80" s="1002"/>
      <c r="T80" s="1002"/>
      <c r="U80" s="1002"/>
      <c r="V80" s="1002"/>
      <c r="W80" s="1002"/>
      <c r="X80" s="1002"/>
      <c r="Y80" s="1003"/>
      <c r="Z80" s="1004">
        <v>15</v>
      </c>
      <c r="AA80" s="1005"/>
      <c r="AB80" s="1005"/>
      <c r="AC80" s="1006"/>
      <c r="AD80" s="585"/>
      <c r="AE80" s="262"/>
      <c r="AF80" s="262"/>
      <c r="AG80" s="262"/>
      <c r="AH80" s="263"/>
      <c r="AI80" s="89"/>
      <c r="AJ80" s="164"/>
      <c r="AK80" s="164"/>
      <c r="AL80" s="164"/>
      <c r="AM80" s="164"/>
      <c r="AN80" s="164"/>
      <c r="AO80" s="164"/>
      <c r="AP80" s="164"/>
      <c r="AQ80" s="164"/>
      <c r="AR80" s="164"/>
      <c r="AS80" s="164"/>
      <c r="AT80" s="164"/>
      <c r="AU80" s="165"/>
      <c r="AV80" s="586"/>
      <c r="AW80" s="587"/>
      <c r="AX80" s="587"/>
      <c r="AY80" s="589"/>
    </row>
    <row r="81" spans="2:51" ht="24.75" customHeight="1">
      <c r="B81" s="199"/>
      <c r="C81" s="200"/>
      <c r="D81" s="200"/>
      <c r="E81" s="200"/>
      <c r="F81" s="200"/>
      <c r="G81" s="201"/>
      <c r="H81" s="1007" t="s">
        <v>291</v>
      </c>
      <c r="I81" s="1008"/>
      <c r="J81" s="1008"/>
      <c r="K81" s="1008"/>
      <c r="L81" s="1009"/>
      <c r="M81" s="80" t="s">
        <v>382</v>
      </c>
      <c r="N81" s="1010"/>
      <c r="O81" s="1010"/>
      <c r="P81" s="1010"/>
      <c r="Q81" s="1010"/>
      <c r="R81" s="1010"/>
      <c r="S81" s="1010"/>
      <c r="T81" s="1010"/>
      <c r="U81" s="1010"/>
      <c r="V81" s="1010"/>
      <c r="W81" s="1010"/>
      <c r="X81" s="1010"/>
      <c r="Y81" s="1011"/>
      <c r="Z81" s="1012">
        <v>0</v>
      </c>
      <c r="AA81" s="1013"/>
      <c r="AB81" s="1013"/>
      <c r="AC81" s="1014"/>
      <c r="AD81" s="147"/>
      <c r="AE81" s="148"/>
      <c r="AF81" s="148"/>
      <c r="AG81" s="148"/>
      <c r="AH81" s="149"/>
      <c r="AI81" s="80"/>
      <c r="AJ81" s="150"/>
      <c r="AK81" s="150"/>
      <c r="AL81" s="150"/>
      <c r="AM81" s="150"/>
      <c r="AN81" s="150"/>
      <c r="AO81" s="150"/>
      <c r="AP81" s="150"/>
      <c r="AQ81" s="150"/>
      <c r="AR81" s="150"/>
      <c r="AS81" s="150"/>
      <c r="AT81" s="150"/>
      <c r="AU81" s="151"/>
      <c r="AV81" s="152"/>
      <c r="AW81" s="153"/>
      <c r="AX81" s="153"/>
      <c r="AY81" s="154"/>
    </row>
    <row r="82" spans="2:51" ht="24.75" customHeight="1">
      <c r="B82" s="199"/>
      <c r="C82" s="200"/>
      <c r="D82" s="200"/>
      <c r="E82" s="200"/>
      <c r="F82" s="200"/>
      <c r="G82" s="201"/>
      <c r="H82" s="1007"/>
      <c r="I82" s="1008"/>
      <c r="J82" s="1008"/>
      <c r="K82" s="1008"/>
      <c r="L82" s="1009"/>
      <c r="M82" s="80"/>
      <c r="N82" s="1010"/>
      <c r="O82" s="1010"/>
      <c r="P82" s="1010"/>
      <c r="Q82" s="1010"/>
      <c r="R82" s="1010"/>
      <c r="S82" s="1010"/>
      <c r="T82" s="1010"/>
      <c r="U82" s="1010"/>
      <c r="V82" s="1010"/>
      <c r="W82" s="1010"/>
      <c r="X82" s="1010"/>
      <c r="Y82" s="1011"/>
      <c r="Z82" s="1012"/>
      <c r="AA82" s="1013"/>
      <c r="AB82" s="1013"/>
      <c r="AC82" s="1014"/>
      <c r="AD82" s="147"/>
      <c r="AE82" s="148"/>
      <c r="AF82" s="148"/>
      <c r="AG82" s="148"/>
      <c r="AH82" s="149"/>
      <c r="AI82" s="80"/>
      <c r="AJ82" s="150"/>
      <c r="AK82" s="150"/>
      <c r="AL82" s="150"/>
      <c r="AM82" s="150"/>
      <c r="AN82" s="150"/>
      <c r="AO82" s="150"/>
      <c r="AP82" s="150"/>
      <c r="AQ82" s="150"/>
      <c r="AR82" s="150"/>
      <c r="AS82" s="150"/>
      <c r="AT82" s="150"/>
      <c r="AU82" s="151"/>
      <c r="AV82" s="152"/>
      <c r="AW82" s="153"/>
      <c r="AX82" s="153"/>
      <c r="AY82" s="154"/>
    </row>
    <row r="83" spans="2:51" ht="24.75" customHeight="1">
      <c r="B83" s="199"/>
      <c r="C83" s="200"/>
      <c r="D83" s="200"/>
      <c r="E83" s="200"/>
      <c r="F83" s="200"/>
      <c r="G83" s="201"/>
      <c r="H83" s="1007"/>
      <c r="I83" s="1015"/>
      <c r="J83" s="1015"/>
      <c r="K83" s="1015"/>
      <c r="L83" s="1016"/>
      <c r="M83" s="80"/>
      <c r="N83" s="1010"/>
      <c r="O83" s="1010"/>
      <c r="P83" s="1010"/>
      <c r="Q83" s="1010"/>
      <c r="R83" s="1010"/>
      <c r="S83" s="1010"/>
      <c r="T83" s="1010"/>
      <c r="U83" s="1010"/>
      <c r="V83" s="1010"/>
      <c r="W83" s="1010"/>
      <c r="X83" s="1010"/>
      <c r="Y83" s="1011"/>
      <c r="Z83" s="1012"/>
      <c r="AA83" s="1013"/>
      <c r="AB83" s="1013"/>
      <c r="AC83" s="1014"/>
      <c r="AD83" s="147"/>
      <c r="AE83" s="148"/>
      <c r="AF83" s="148"/>
      <c r="AG83" s="148"/>
      <c r="AH83" s="149"/>
      <c r="AI83" s="80"/>
      <c r="AJ83" s="150"/>
      <c r="AK83" s="150"/>
      <c r="AL83" s="150"/>
      <c r="AM83" s="150"/>
      <c r="AN83" s="150"/>
      <c r="AO83" s="150"/>
      <c r="AP83" s="150"/>
      <c r="AQ83" s="150"/>
      <c r="AR83" s="150"/>
      <c r="AS83" s="150"/>
      <c r="AT83" s="150"/>
      <c r="AU83" s="151"/>
      <c r="AV83" s="152"/>
      <c r="AW83" s="153"/>
      <c r="AX83" s="153"/>
      <c r="AY83" s="154"/>
    </row>
    <row r="84" spans="2:51" ht="24.75" customHeight="1">
      <c r="B84" s="199"/>
      <c r="C84" s="200"/>
      <c r="D84" s="200"/>
      <c r="E84" s="200"/>
      <c r="F84" s="200"/>
      <c r="G84" s="201"/>
      <c r="H84" s="147"/>
      <c r="I84" s="148"/>
      <c r="J84" s="148"/>
      <c r="K84" s="148"/>
      <c r="L84" s="149"/>
      <c r="M84" s="80"/>
      <c r="N84" s="150"/>
      <c r="O84" s="150"/>
      <c r="P84" s="150"/>
      <c r="Q84" s="150"/>
      <c r="R84" s="150"/>
      <c r="S84" s="150"/>
      <c r="T84" s="150"/>
      <c r="U84" s="150"/>
      <c r="V84" s="150"/>
      <c r="W84" s="150"/>
      <c r="X84" s="150"/>
      <c r="Y84" s="151"/>
      <c r="Z84" s="152"/>
      <c r="AA84" s="153"/>
      <c r="AB84" s="153"/>
      <c r="AC84" s="153"/>
      <c r="AD84" s="147"/>
      <c r="AE84" s="148"/>
      <c r="AF84" s="148"/>
      <c r="AG84" s="148"/>
      <c r="AH84" s="149"/>
      <c r="AI84" s="80"/>
      <c r="AJ84" s="150"/>
      <c r="AK84" s="150"/>
      <c r="AL84" s="150"/>
      <c r="AM84" s="150"/>
      <c r="AN84" s="150"/>
      <c r="AO84" s="150"/>
      <c r="AP84" s="150"/>
      <c r="AQ84" s="150"/>
      <c r="AR84" s="150"/>
      <c r="AS84" s="150"/>
      <c r="AT84" s="150"/>
      <c r="AU84" s="151"/>
      <c r="AV84" s="152"/>
      <c r="AW84" s="153"/>
      <c r="AX84" s="153"/>
      <c r="AY84" s="154"/>
    </row>
    <row r="85" spans="2:51" ht="24.75" customHeight="1">
      <c r="B85" s="199"/>
      <c r="C85" s="200"/>
      <c r="D85" s="200"/>
      <c r="E85" s="200"/>
      <c r="F85" s="200"/>
      <c r="G85" s="201"/>
      <c r="H85" s="147"/>
      <c r="I85" s="148"/>
      <c r="J85" s="148"/>
      <c r="K85" s="148"/>
      <c r="L85" s="149"/>
      <c r="M85" s="80"/>
      <c r="N85" s="150"/>
      <c r="O85" s="150"/>
      <c r="P85" s="150"/>
      <c r="Q85" s="150"/>
      <c r="R85" s="150"/>
      <c r="S85" s="150"/>
      <c r="T85" s="150"/>
      <c r="U85" s="150"/>
      <c r="V85" s="150"/>
      <c r="W85" s="150"/>
      <c r="X85" s="150"/>
      <c r="Y85" s="151"/>
      <c r="Z85" s="152"/>
      <c r="AA85" s="153"/>
      <c r="AB85" s="153"/>
      <c r="AC85" s="153"/>
      <c r="AD85" s="147"/>
      <c r="AE85" s="148"/>
      <c r="AF85" s="148"/>
      <c r="AG85" s="148"/>
      <c r="AH85" s="149"/>
      <c r="AI85" s="80"/>
      <c r="AJ85" s="150"/>
      <c r="AK85" s="150"/>
      <c r="AL85" s="150"/>
      <c r="AM85" s="150"/>
      <c r="AN85" s="150"/>
      <c r="AO85" s="150"/>
      <c r="AP85" s="150"/>
      <c r="AQ85" s="150"/>
      <c r="AR85" s="150"/>
      <c r="AS85" s="150"/>
      <c r="AT85" s="150"/>
      <c r="AU85" s="151"/>
      <c r="AV85" s="152"/>
      <c r="AW85" s="153"/>
      <c r="AX85" s="153"/>
      <c r="AY85" s="154"/>
    </row>
    <row r="86" spans="2:51" ht="24.75" customHeight="1">
      <c r="B86" s="199"/>
      <c r="C86" s="200"/>
      <c r="D86" s="200"/>
      <c r="E86" s="200"/>
      <c r="F86" s="200"/>
      <c r="G86" s="201"/>
      <c r="H86" s="147"/>
      <c r="I86" s="148"/>
      <c r="J86" s="148"/>
      <c r="K86" s="148"/>
      <c r="L86" s="149"/>
      <c r="M86" s="80"/>
      <c r="N86" s="150"/>
      <c r="O86" s="150"/>
      <c r="P86" s="150"/>
      <c r="Q86" s="150"/>
      <c r="R86" s="150"/>
      <c r="S86" s="150"/>
      <c r="T86" s="150"/>
      <c r="U86" s="150"/>
      <c r="V86" s="150"/>
      <c r="W86" s="150"/>
      <c r="X86" s="150"/>
      <c r="Y86" s="151"/>
      <c r="Z86" s="152"/>
      <c r="AA86" s="153"/>
      <c r="AB86" s="153"/>
      <c r="AC86" s="153"/>
      <c r="AD86" s="147"/>
      <c r="AE86" s="148"/>
      <c r="AF86" s="148"/>
      <c r="AG86" s="148"/>
      <c r="AH86" s="149"/>
      <c r="AI86" s="80"/>
      <c r="AJ86" s="150"/>
      <c r="AK86" s="150"/>
      <c r="AL86" s="150"/>
      <c r="AM86" s="150"/>
      <c r="AN86" s="150"/>
      <c r="AO86" s="150"/>
      <c r="AP86" s="150"/>
      <c r="AQ86" s="150"/>
      <c r="AR86" s="150"/>
      <c r="AS86" s="150"/>
      <c r="AT86" s="150"/>
      <c r="AU86" s="151"/>
      <c r="AV86" s="152"/>
      <c r="AW86" s="153"/>
      <c r="AX86" s="153"/>
      <c r="AY86" s="154"/>
    </row>
    <row r="87" spans="2:51" ht="24.75" customHeight="1">
      <c r="B87" s="199"/>
      <c r="C87" s="200"/>
      <c r="D87" s="200"/>
      <c r="E87" s="200"/>
      <c r="F87" s="200"/>
      <c r="G87" s="201"/>
      <c r="H87" s="578"/>
      <c r="I87" s="245"/>
      <c r="J87" s="245"/>
      <c r="K87" s="245"/>
      <c r="L87" s="246"/>
      <c r="M87" s="71"/>
      <c r="N87" s="579"/>
      <c r="O87" s="579"/>
      <c r="P87" s="579"/>
      <c r="Q87" s="579"/>
      <c r="R87" s="579"/>
      <c r="S87" s="579"/>
      <c r="T87" s="579"/>
      <c r="U87" s="579"/>
      <c r="V87" s="579"/>
      <c r="W87" s="579"/>
      <c r="X87" s="579"/>
      <c r="Y87" s="580"/>
      <c r="Z87" s="581"/>
      <c r="AA87" s="582"/>
      <c r="AB87" s="582"/>
      <c r="AC87" s="582"/>
      <c r="AD87" s="578"/>
      <c r="AE87" s="245"/>
      <c r="AF87" s="245"/>
      <c r="AG87" s="245"/>
      <c r="AH87" s="246"/>
      <c r="AI87" s="71"/>
      <c r="AJ87" s="579"/>
      <c r="AK87" s="579"/>
      <c r="AL87" s="579"/>
      <c r="AM87" s="579"/>
      <c r="AN87" s="579"/>
      <c r="AO87" s="579"/>
      <c r="AP87" s="579"/>
      <c r="AQ87" s="579"/>
      <c r="AR87" s="579"/>
      <c r="AS87" s="579"/>
      <c r="AT87" s="579"/>
      <c r="AU87" s="580"/>
      <c r="AV87" s="581"/>
      <c r="AW87" s="582"/>
      <c r="AX87" s="582"/>
      <c r="AY87" s="583"/>
    </row>
    <row r="88" spans="2:51" ht="24.75" customHeight="1">
      <c r="B88" s="199"/>
      <c r="C88" s="200"/>
      <c r="D88" s="200"/>
      <c r="E88" s="200"/>
      <c r="F88" s="200"/>
      <c r="G88" s="201"/>
      <c r="H88" s="109" t="s">
        <v>42</v>
      </c>
      <c r="I88" s="110"/>
      <c r="J88" s="110"/>
      <c r="K88" s="110"/>
      <c r="L88" s="110"/>
      <c r="M88" s="111"/>
      <c r="N88" s="112"/>
      <c r="O88" s="112"/>
      <c r="P88" s="112"/>
      <c r="Q88" s="112"/>
      <c r="R88" s="112"/>
      <c r="S88" s="112"/>
      <c r="T88" s="112"/>
      <c r="U88" s="112"/>
      <c r="V88" s="112"/>
      <c r="W88" s="112"/>
      <c r="X88" s="112"/>
      <c r="Y88" s="113"/>
      <c r="Z88" s="594">
        <f>SUM(Z80:AC87)</f>
        <v>15</v>
      </c>
      <c r="AA88" s="595"/>
      <c r="AB88" s="595"/>
      <c r="AC88" s="596"/>
      <c r="AD88" s="109" t="s">
        <v>42</v>
      </c>
      <c r="AE88" s="110"/>
      <c r="AF88" s="110"/>
      <c r="AG88" s="110"/>
      <c r="AH88" s="110"/>
      <c r="AI88" s="111"/>
      <c r="AJ88" s="112"/>
      <c r="AK88" s="112"/>
      <c r="AL88" s="112"/>
      <c r="AM88" s="112"/>
      <c r="AN88" s="112"/>
      <c r="AO88" s="112"/>
      <c r="AP88" s="112"/>
      <c r="AQ88" s="112"/>
      <c r="AR88" s="112"/>
      <c r="AS88" s="112"/>
      <c r="AT88" s="112"/>
      <c r="AU88" s="113"/>
      <c r="AV88" s="594">
        <f>SUM(AV80:AY87)</f>
        <v>0</v>
      </c>
      <c r="AW88" s="595"/>
      <c r="AX88" s="595"/>
      <c r="AY88" s="597"/>
    </row>
    <row r="89" spans="2:51" ht="25.2" customHeight="1">
      <c r="B89" s="199"/>
      <c r="C89" s="200"/>
      <c r="D89" s="200"/>
      <c r="E89" s="200"/>
      <c r="F89" s="200"/>
      <c r="G89" s="201"/>
      <c r="H89" s="130" t="s">
        <v>383</v>
      </c>
      <c r="I89" s="103"/>
      <c r="J89" s="103"/>
      <c r="K89" s="103"/>
      <c r="L89" s="103"/>
      <c r="M89" s="103"/>
      <c r="N89" s="103"/>
      <c r="O89" s="103"/>
      <c r="P89" s="103"/>
      <c r="Q89" s="103"/>
      <c r="R89" s="103"/>
      <c r="S89" s="103"/>
      <c r="T89" s="103"/>
      <c r="U89" s="103"/>
      <c r="V89" s="103"/>
      <c r="W89" s="103"/>
      <c r="X89" s="103"/>
      <c r="Y89" s="103"/>
      <c r="Z89" s="103"/>
      <c r="AA89" s="103"/>
      <c r="AB89" s="103"/>
      <c r="AC89" s="104"/>
      <c r="AD89" s="590" t="s">
        <v>384</v>
      </c>
      <c r="AE89" s="591"/>
      <c r="AF89" s="591"/>
      <c r="AG89" s="591"/>
      <c r="AH89" s="591"/>
      <c r="AI89" s="591"/>
      <c r="AJ89" s="591"/>
      <c r="AK89" s="591"/>
      <c r="AL89" s="591"/>
      <c r="AM89" s="591"/>
      <c r="AN89" s="591"/>
      <c r="AO89" s="591"/>
      <c r="AP89" s="591"/>
      <c r="AQ89" s="591"/>
      <c r="AR89" s="591"/>
      <c r="AS89" s="591"/>
      <c r="AT89" s="591"/>
      <c r="AU89" s="591"/>
      <c r="AV89" s="591"/>
      <c r="AW89" s="591"/>
      <c r="AX89" s="591"/>
      <c r="AY89" s="593"/>
    </row>
    <row r="90" spans="2:51" ht="25.55" customHeight="1">
      <c r="B90" s="199"/>
      <c r="C90" s="200"/>
      <c r="D90" s="200"/>
      <c r="E90" s="200"/>
      <c r="F90" s="200"/>
      <c r="G90" s="201"/>
      <c r="H90" s="100" t="s">
        <v>77</v>
      </c>
      <c r="I90" s="101"/>
      <c r="J90" s="101"/>
      <c r="K90" s="101"/>
      <c r="L90" s="101"/>
      <c r="M90" s="102" t="s">
        <v>138</v>
      </c>
      <c r="N90" s="103"/>
      <c r="O90" s="103"/>
      <c r="P90" s="103"/>
      <c r="Q90" s="103"/>
      <c r="R90" s="103"/>
      <c r="S90" s="103"/>
      <c r="T90" s="103"/>
      <c r="U90" s="103"/>
      <c r="V90" s="103"/>
      <c r="W90" s="103"/>
      <c r="X90" s="103"/>
      <c r="Y90" s="104"/>
      <c r="Z90" s="105" t="s">
        <v>139</v>
      </c>
      <c r="AA90" s="106"/>
      <c r="AB90" s="106"/>
      <c r="AC90" s="107"/>
      <c r="AD90" s="100" t="s">
        <v>77</v>
      </c>
      <c r="AE90" s="101"/>
      <c r="AF90" s="101"/>
      <c r="AG90" s="101"/>
      <c r="AH90" s="101"/>
      <c r="AI90" s="102" t="s">
        <v>138</v>
      </c>
      <c r="AJ90" s="103"/>
      <c r="AK90" s="103"/>
      <c r="AL90" s="103"/>
      <c r="AM90" s="103"/>
      <c r="AN90" s="103"/>
      <c r="AO90" s="103"/>
      <c r="AP90" s="103"/>
      <c r="AQ90" s="103"/>
      <c r="AR90" s="103"/>
      <c r="AS90" s="103"/>
      <c r="AT90" s="103"/>
      <c r="AU90" s="104"/>
      <c r="AV90" s="105" t="s">
        <v>139</v>
      </c>
      <c r="AW90" s="106"/>
      <c r="AX90" s="106"/>
      <c r="AY90" s="108"/>
    </row>
    <row r="91" spans="2:51" ht="24.75" customHeight="1">
      <c r="B91" s="199"/>
      <c r="C91" s="200"/>
      <c r="D91" s="200"/>
      <c r="E91" s="200"/>
      <c r="F91" s="200"/>
      <c r="G91" s="201"/>
      <c r="H91" s="585" t="s">
        <v>385</v>
      </c>
      <c r="I91" s="262"/>
      <c r="J91" s="262"/>
      <c r="K91" s="262"/>
      <c r="L91" s="263"/>
      <c r="M91" s="89" t="s">
        <v>386</v>
      </c>
      <c r="N91" s="164"/>
      <c r="O91" s="164"/>
      <c r="P91" s="164"/>
      <c r="Q91" s="164"/>
      <c r="R91" s="164"/>
      <c r="S91" s="164"/>
      <c r="T91" s="164"/>
      <c r="U91" s="164"/>
      <c r="V91" s="164"/>
      <c r="W91" s="164"/>
      <c r="X91" s="164"/>
      <c r="Y91" s="165"/>
      <c r="Z91" s="586">
        <v>417</v>
      </c>
      <c r="AA91" s="587"/>
      <c r="AB91" s="587"/>
      <c r="AC91" s="588"/>
      <c r="AD91" s="585"/>
      <c r="AE91" s="262"/>
      <c r="AF91" s="262"/>
      <c r="AG91" s="262"/>
      <c r="AH91" s="263"/>
      <c r="AI91" s="89"/>
      <c r="AJ91" s="164"/>
      <c r="AK91" s="164"/>
      <c r="AL91" s="164"/>
      <c r="AM91" s="164"/>
      <c r="AN91" s="164"/>
      <c r="AO91" s="164"/>
      <c r="AP91" s="164"/>
      <c r="AQ91" s="164"/>
      <c r="AR91" s="164"/>
      <c r="AS91" s="164"/>
      <c r="AT91" s="164"/>
      <c r="AU91" s="165"/>
      <c r="AV91" s="586"/>
      <c r="AW91" s="587"/>
      <c r="AX91" s="587"/>
      <c r="AY91" s="589"/>
    </row>
    <row r="92" spans="2:51" ht="24.75" customHeight="1">
      <c r="B92" s="199"/>
      <c r="C92" s="200"/>
      <c r="D92" s="200"/>
      <c r="E92" s="200"/>
      <c r="F92" s="200"/>
      <c r="G92" s="201"/>
      <c r="H92" s="147" t="s">
        <v>285</v>
      </c>
      <c r="I92" s="148"/>
      <c r="J92" s="148"/>
      <c r="K92" s="148"/>
      <c r="L92" s="149"/>
      <c r="M92" s="80" t="s">
        <v>381</v>
      </c>
      <c r="N92" s="150"/>
      <c r="O92" s="150"/>
      <c r="P92" s="150"/>
      <c r="Q92" s="150"/>
      <c r="R92" s="150"/>
      <c r="S92" s="150"/>
      <c r="T92" s="150"/>
      <c r="U92" s="150"/>
      <c r="V92" s="150"/>
      <c r="W92" s="150"/>
      <c r="X92" s="150"/>
      <c r="Y92" s="151"/>
      <c r="Z92" s="152">
        <v>69</v>
      </c>
      <c r="AA92" s="153"/>
      <c r="AB92" s="153"/>
      <c r="AC92" s="153"/>
      <c r="AD92" s="147"/>
      <c r="AE92" s="148"/>
      <c r="AF92" s="148"/>
      <c r="AG92" s="148"/>
      <c r="AH92" s="149"/>
      <c r="AI92" s="80"/>
      <c r="AJ92" s="150"/>
      <c r="AK92" s="150"/>
      <c r="AL92" s="150"/>
      <c r="AM92" s="150"/>
      <c r="AN92" s="150"/>
      <c r="AO92" s="150"/>
      <c r="AP92" s="150"/>
      <c r="AQ92" s="150"/>
      <c r="AR92" s="150"/>
      <c r="AS92" s="150"/>
      <c r="AT92" s="150"/>
      <c r="AU92" s="151"/>
      <c r="AV92" s="152"/>
      <c r="AW92" s="153"/>
      <c r="AX92" s="153"/>
      <c r="AY92" s="154"/>
    </row>
    <row r="93" spans="2:51" ht="24.75" customHeight="1">
      <c r="B93" s="199"/>
      <c r="C93" s="200"/>
      <c r="D93" s="200"/>
      <c r="E93" s="200"/>
      <c r="F93" s="200"/>
      <c r="G93" s="201"/>
      <c r="H93" s="147" t="s">
        <v>387</v>
      </c>
      <c r="I93" s="148"/>
      <c r="J93" s="148"/>
      <c r="K93" s="148"/>
      <c r="L93" s="149"/>
      <c r="M93" s="80" t="s">
        <v>388</v>
      </c>
      <c r="N93" s="150"/>
      <c r="O93" s="150"/>
      <c r="P93" s="150"/>
      <c r="Q93" s="150"/>
      <c r="R93" s="150"/>
      <c r="S93" s="150"/>
      <c r="T93" s="150"/>
      <c r="U93" s="150"/>
      <c r="V93" s="150"/>
      <c r="W93" s="150"/>
      <c r="X93" s="150"/>
      <c r="Y93" s="151"/>
      <c r="Z93" s="152">
        <v>57</v>
      </c>
      <c r="AA93" s="153"/>
      <c r="AB93" s="153"/>
      <c r="AC93" s="153"/>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2:51" ht="24.75" customHeight="1">
      <c r="B94" s="199"/>
      <c r="C94" s="200"/>
      <c r="D94" s="200"/>
      <c r="E94" s="200"/>
      <c r="F94" s="200"/>
      <c r="G94" s="201"/>
      <c r="H94" s="147" t="s">
        <v>389</v>
      </c>
      <c r="I94" s="148"/>
      <c r="J94" s="148"/>
      <c r="K94" s="148"/>
      <c r="L94" s="149"/>
      <c r="M94" s="80" t="s">
        <v>390</v>
      </c>
      <c r="N94" s="150"/>
      <c r="O94" s="150"/>
      <c r="P94" s="150"/>
      <c r="Q94" s="150"/>
      <c r="R94" s="150"/>
      <c r="S94" s="150"/>
      <c r="T94" s="150"/>
      <c r="U94" s="150"/>
      <c r="V94" s="150"/>
      <c r="W94" s="150"/>
      <c r="X94" s="150"/>
      <c r="Y94" s="151"/>
      <c r="Z94" s="152">
        <v>42</v>
      </c>
      <c r="AA94" s="153"/>
      <c r="AB94" s="153"/>
      <c r="AC94" s="584"/>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2:51" ht="28.5" customHeight="1">
      <c r="B95" s="199"/>
      <c r="C95" s="200"/>
      <c r="D95" s="200"/>
      <c r="E95" s="200"/>
      <c r="F95" s="200"/>
      <c r="G95" s="201"/>
      <c r="H95" s="1007" t="s">
        <v>391</v>
      </c>
      <c r="I95" s="1008"/>
      <c r="J95" s="1008"/>
      <c r="K95" s="1008"/>
      <c r="L95" s="1009"/>
      <c r="M95" s="80" t="s">
        <v>392</v>
      </c>
      <c r="N95" s="150"/>
      <c r="O95" s="150"/>
      <c r="P95" s="150"/>
      <c r="Q95" s="150"/>
      <c r="R95" s="150"/>
      <c r="S95" s="150"/>
      <c r="T95" s="150"/>
      <c r="U95" s="150"/>
      <c r="V95" s="150"/>
      <c r="W95" s="150"/>
      <c r="X95" s="150"/>
      <c r="Y95" s="151"/>
      <c r="Z95" s="152">
        <v>26</v>
      </c>
      <c r="AA95" s="153"/>
      <c r="AB95" s="153"/>
      <c r="AC95" s="584"/>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2:51" ht="24.75" customHeight="1">
      <c r="B96" s="199"/>
      <c r="C96" s="200"/>
      <c r="D96" s="200"/>
      <c r="E96" s="200"/>
      <c r="F96" s="200"/>
      <c r="G96" s="201"/>
      <c r="H96" s="147" t="s">
        <v>393</v>
      </c>
      <c r="I96" s="148"/>
      <c r="J96" s="148"/>
      <c r="K96" s="148"/>
      <c r="L96" s="149"/>
      <c r="M96" s="80" t="s">
        <v>394</v>
      </c>
      <c r="N96" s="150"/>
      <c r="O96" s="150"/>
      <c r="P96" s="150"/>
      <c r="Q96" s="150"/>
      <c r="R96" s="150"/>
      <c r="S96" s="150"/>
      <c r="T96" s="150"/>
      <c r="U96" s="150"/>
      <c r="V96" s="150"/>
      <c r="W96" s="150"/>
      <c r="X96" s="150"/>
      <c r="Y96" s="151"/>
      <c r="Z96" s="152">
        <v>19</v>
      </c>
      <c r="AA96" s="153"/>
      <c r="AB96" s="153"/>
      <c r="AC96" s="153"/>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9.95" customHeight="1">
      <c r="B97" s="199"/>
      <c r="C97" s="200"/>
      <c r="D97" s="200"/>
      <c r="E97" s="200"/>
      <c r="F97" s="200"/>
      <c r="G97" s="201"/>
      <c r="H97" s="1007" t="s">
        <v>395</v>
      </c>
      <c r="I97" s="1008"/>
      <c r="J97" s="1008"/>
      <c r="K97" s="1008"/>
      <c r="L97" s="1009"/>
      <c r="M97" s="80" t="s">
        <v>396</v>
      </c>
      <c r="N97" s="150"/>
      <c r="O97" s="150"/>
      <c r="P97" s="150"/>
      <c r="Q97" s="150"/>
      <c r="R97" s="150"/>
      <c r="S97" s="150"/>
      <c r="T97" s="150"/>
      <c r="U97" s="150"/>
      <c r="V97" s="150"/>
      <c r="W97" s="150"/>
      <c r="X97" s="150"/>
      <c r="Y97" s="151"/>
      <c r="Z97" s="152">
        <v>8</v>
      </c>
      <c r="AA97" s="153"/>
      <c r="AB97" s="153"/>
      <c r="AC97" s="153"/>
      <c r="AD97" s="147"/>
      <c r="AE97" s="148"/>
      <c r="AF97" s="148"/>
      <c r="AG97" s="148"/>
      <c r="AH97" s="149"/>
      <c r="AI97" s="80"/>
      <c r="AJ97" s="150"/>
      <c r="AK97" s="150"/>
      <c r="AL97" s="150"/>
      <c r="AM97" s="150"/>
      <c r="AN97" s="150"/>
      <c r="AO97" s="150"/>
      <c r="AP97" s="150"/>
      <c r="AQ97" s="150"/>
      <c r="AR97" s="150"/>
      <c r="AS97" s="150"/>
      <c r="AT97" s="150"/>
      <c r="AU97" s="151"/>
      <c r="AV97" s="152"/>
      <c r="AW97" s="153"/>
      <c r="AX97" s="153"/>
      <c r="AY97" s="154"/>
    </row>
    <row r="98" spans="2:51" ht="24.75" customHeight="1">
      <c r="B98" s="199"/>
      <c r="C98" s="200"/>
      <c r="D98" s="200"/>
      <c r="E98" s="200"/>
      <c r="F98" s="200"/>
      <c r="G98" s="201"/>
      <c r="H98" s="578" t="s">
        <v>291</v>
      </c>
      <c r="I98" s="245"/>
      <c r="J98" s="245"/>
      <c r="K98" s="245"/>
      <c r="L98" s="246"/>
      <c r="M98" s="71" t="s">
        <v>397</v>
      </c>
      <c r="N98" s="579"/>
      <c r="O98" s="579"/>
      <c r="P98" s="579"/>
      <c r="Q98" s="579"/>
      <c r="R98" s="579"/>
      <c r="S98" s="579"/>
      <c r="T98" s="579"/>
      <c r="U98" s="579"/>
      <c r="V98" s="579"/>
      <c r="W98" s="579"/>
      <c r="X98" s="579"/>
      <c r="Y98" s="580"/>
      <c r="Z98" s="581">
        <v>5</v>
      </c>
      <c r="AA98" s="582"/>
      <c r="AB98" s="582"/>
      <c r="AC98" s="582"/>
      <c r="AD98" s="578"/>
      <c r="AE98" s="245"/>
      <c r="AF98" s="245"/>
      <c r="AG98" s="245"/>
      <c r="AH98" s="246"/>
      <c r="AI98" s="71"/>
      <c r="AJ98" s="579"/>
      <c r="AK98" s="579"/>
      <c r="AL98" s="579"/>
      <c r="AM98" s="579"/>
      <c r="AN98" s="579"/>
      <c r="AO98" s="579"/>
      <c r="AP98" s="579"/>
      <c r="AQ98" s="579"/>
      <c r="AR98" s="579"/>
      <c r="AS98" s="579"/>
      <c r="AT98" s="579"/>
      <c r="AU98" s="580"/>
      <c r="AV98" s="581"/>
      <c r="AW98" s="582"/>
      <c r="AX98" s="582"/>
      <c r="AY98" s="583"/>
    </row>
    <row r="99" spans="2:51" ht="24.75" customHeight="1">
      <c r="B99" s="199"/>
      <c r="C99" s="200"/>
      <c r="D99" s="200"/>
      <c r="E99" s="200"/>
      <c r="F99" s="200"/>
      <c r="G99" s="201"/>
      <c r="H99" s="109" t="s">
        <v>42</v>
      </c>
      <c r="I99" s="110"/>
      <c r="J99" s="110"/>
      <c r="K99" s="110"/>
      <c r="L99" s="110"/>
      <c r="M99" s="111"/>
      <c r="N99" s="112"/>
      <c r="O99" s="112"/>
      <c r="P99" s="112"/>
      <c r="Q99" s="112"/>
      <c r="R99" s="112"/>
      <c r="S99" s="112"/>
      <c r="T99" s="112"/>
      <c r="U99" s="112"/>
      <c r="V99" s="112"/>
      <c r="W99" s="112"/>
      <c r="X99" s="112"/>
      <c r="Y99" s="113"/>
      <c r="Z99" s="594">
        <f>SUM(Z91:AC98)</f>
        <v>643</v>
      </c>
      <c r="AA99" s="595"/>
      <c r="AB99" s="595"/>
      <c r="AC99" s="596"/>
      <c r="AD99" s="109" t="s">
        <v>42</v>
      </c>
      <c r="AE99" s="110"/>
      <c r="AF99" s="110"/>
      <c r="AG99" s="110"/>
      <c r="AH99" s="110"/>
      <c r="AI99" s="111"/>
      <c r="AJ99" s="112"/>
      <c r="AK99" s="112"/>
      <c r="AL99" s="112"/>
      <c r="AM99" s="112"/>
      <c r="AN99" s="112"/>
      <c r="AO99" s="112"/>
      <c r="AP99" s="112"/>
      <c r="AQ99" s="112"/>
      <c r="AR99" s="112"/>
      <c r="AS99" s="112"/>
      <c r="AT99" s="112"/>
      <c r="AU99" s="113"/>
      <c r="AV99" s="594">
        <f>SUM(AV91:AY98)</f>
        <v>0</v>
      </c>
      <c r="AW99" s="595"/>
      <c r="AX99" s="595"/>
      <c r="AY99" s="597"/>
    </row>
    <row r="100" spans="2:51" ht="24.75" customHeight="1">
      <c r="B100" s="199"/>
      <c r="C100" s="200"/>
      <c r="D100" s="200"/>
      <c r="E100" s="200"/>
      <c r="F100" s="200"/>
      <c r="G100" s="201"/>
      <c r="H100" s="130" t="s">
        <v>398</v>
      </c>
      <c r="I100" s="169"/>
      <c r="J100" s="169"/>
      <c r="K100" s="169"/>
      <c r="L100" s="169"/>
      <c r="M100" s="169"/>
      <c r="N100" s="169"/>
      <c r="O100" s="169"/>
      <c r="P100" s="169"/>
      <c r="Q100" s="169"/>
      <c r="R100" s="169"/>
      <c r="S100" s="169"/>
      <c r="T100" s="169"/>
      <c r="U100" s="169"/>
      <c r="V100" s="169"/>
      <c r="W100" s="169"/>
      <c r="X100" s="169"/>
      <c r="Y100" s="169"/>
      <c r="Z100" s="169"/>
      <c r="AA100" s="169"/>
      <c r="AB100" s="169"/>
      <c r="AC100" s="170"/>
      <c r="AD100" s="590" t="s">
        <v>399</v>
      </c>
      <c r="AE100" s="591"/>
      <c r="AF100" s="591"/>
      <c r="AG100" s="591"/>
      <c r="AH100" s="591"/>
      <c r="AI100" s="591"/>
      <c r="AJ100" s="591"/>
      <c r="AK100" s="591"/>
      <c r="AL100" s="591"/>
      <c r="AM100" s="591"/>
      <c r="AN100" s="591"/>
      <c r="AO100" s="591"/>
      <c r="AP100" s="591"/>
      <c r="AQ100" s="591"/>
      <c r="AR100" s="591"/>
      <c r="AS100" s="591"/>
      <c r="AT100" s="591"/>
      <c r="AU100" s="591"/>
      <c r="AV100" s="591"/>
      <c r="AW100" s="591"/>
      <c r="AX100" s="591"/>
      <c r="AY100" s="593"/>
    </row>
    <row r="101" spans="2:51" ht="24.75" customHeight="1">
      <c r="B101" s="199"/>
      <c r="C101" s="200"/>
      <c r="D101" s="200"/>
      <c r="E101" s="200"/>
      <c r="F101" s="200"/>
      <c r="G101" s="201"/>
      <c r="H101" s="100" t="s">
        <v>77</v>
      </c>
      <c r="I101" s="101"/>
      <c r="J101" s="101"/>
      <c r="K101" s="101"/>
      <c r="L101" s="101"/>
      <c r="M101" s="102" t="s">
        <v>138</v>
      </c>
      <c r="N101" s="103"/>
      <c r="O101" s="103"/>
      <c r="P101" s="103"/>
      <c r="Q101" s="103"/>
      <c r="R101" s="103"/>
      <c r="S101" s="103"/>
      <c r="T101" s="103"/>
      <c r="U101" s="103"/>
      <c r="V101" s="103"/>
      <c r="W101" s="103"/>
      <c r="X101" s="103"/>
      <c r="Y101" s="104"/>
      <c r="Z101" s="105" t="s">
        <v>139</v>
      </c>
      <c r="AA101" s="106"/>
      <c r="AB101" s="106"/>
      <c r="AC101" s="107"/>
      <c r="AD101" s="100" t="s">
        <v>77</v>
      </c>
      <c r="AE101" s="101"/>
      <c r="AF101" s="101"/>
      <c r="AG101" s="101"/>
      <c r="AH101" s="101"/>
      <c r="AI101" s="102" t="s">
        <v>138</v>
      </c>
      <c r="AJ101" s="103"/>
      <c r="AK101" s="103"/>
      <c r="AL101" s="103"/>
      <c r="AM101" s="103"/>
      <c r="AN101" s="103"/>
      <c r="AO101" s="103"/>
      <c r="AP101" s="103"/>
      <c r="AQ101" s="103"/>
      <c r="AR101" s="103"/>
      <c r="AS101" s="103"/>
      <c r="AT101" s="103"/>
      <c r="AU101" s="104"/>
      <c r="AV101" s="105" t="s">
        <v>139</v>
      </c>
      <c r="AW101" s="106"/>
      <c r="AX101" s="106"/>
      <c r="AY101" s="108"/>
    </row>
    <row r="102" spans="2:51" ht="24.75" customHeight="1">
      <c r="B102" s="199"/>
      <c r="C102" s="200"/>
      <c r="D102" s="200"/>
      <c r="E102" s="200"/>
      <c r="F102" s="200"/>
      <c r="G102" s="201"/>
      <c r="H102" s="276" t="s">
        <v>285</v>
      </c>
      <c r="I102" s="286"/>
      <c r="J102" s="286"/>
      <c r="K102" s="286"/>
      <c r="L102" s="287"/>
      <c r="M102" s="158" t="s">
        <v>400</v>
      </c>
      <c r="N102" s="1017"/>
      <c r="O102" s="1017"/>
      <c r="P102" s="1017"/>
      <c r="Q102" s="1017"/>
      <c r="R102" s="1017"/>
      <c r="S102" s="1017"/>
      <c r="T102" s="1017"/>
      <c r="U102" s="1017"/>
      <c r="V102" s="1017"/>
      <c r="W102" s="1017"/>
      <c r="X102" s="1017"/>
      <c r="Y102" s="1018"/>
      <c r="Z102" s="627">
        <v>10</v>
      </c>
      <c r="AA102" s="628"/>
      <c r="AB102" s="628"/>
      <c r="AC102" s="629"/>
      <c r="AD102" s="585"/>
      <c r="AE102" s="262"/>
      <c r="AF102" s="262"/>
      <c r="AG102" s="262"/>
      <c r="AH102" s="263"/>
      <c r="AI102" s="89"/>
      <c r="AJ102" s="164"/>
      <c r="AK102" s="164"/>
      <c r="AL102" s="164"/>
      <c r="AM102" s="164"/>
      <c r="AN102" s="164"/>
      <c r="AO102" s="164"/>
      <c r="AP102" s="164"/>
      <c r="AQ102" s="164"/>
      <c r="AR102" s="164"/>
      <c r="AS102" s="164"/>
      <c r="AT102" s="164"/>
      <c r="AU102" s="165"/>
      <c r="AV102" s="586"/>
      <c r="AW102" s="587"/>
      <c r="AX102" s="587"/>
      <c r="AY102" s="589"/>
    </row>
    <row r="103" spans="2:51" ht="24.75" customHeight="1">
      <c r="B103" s="199"/>
      <c r="C103" s="200"/>
      <c r="D103" s="200"/>
      <c r="E103" s="200"/>
      <c r="F103" s="200"/>
      <c r="G103" s="201"/>
      <c r="H103" s="147"/>
      <c r="I103" s="148"/>
      <c r="J103" s="148"/>
      <c r="K103" s="148"/>
      <c r="L103" s="149"/>
      <c r="M103" s="80"/>
      <c r="N103" s="150"/>
      <c r="O103" s="150"/>
      <c r="P103" s="150"/>
      <c r="Q103" s="150"/>
      <c r="R103" s="150"/>
      <c r="S103" s="150"/>
      <c r="T103" s="150"/>
      <c r="U103" s="150"/>
      <c r="V103" s="150"/>
      <c r="W103" s="150"/>
      <c r="X103" s="150"/>
      <c r="Y103" s="151"/>
      <c r="Z103" s="152"/>
      <c r="AA103" s="153"/>
      <c r="AB103" s="153"/>
      <c r="AC103" s="584"/>
      <c r="AD103" s="147"/>
      <c r="AE103" s="148"/>
      <c r="AF103" s="148"/>
      <c r="AG103" s="148"/>
      <c r="AH103" s="149"/>
      <c r="AI103" s="80"/>
      <c r="AJ103" s="150"/>
      <c r="AK103" s="150"/>
      <c r="AL103" s="150"/>
      <c r="AM103" s="150"/>
      <c r="AN103" s="150"/>
      <c r="AO103" s="150"/>
      <c r="AP103" s="150"/>
      <c r="AQ103" s="150"/>
      <c r="AR103" s="150"/>
      <c r="AS103" s="150"/>
      <c r="AT103" s="150"/>
      <c r="AU103" s="151"/>
      <c r="AV103" s="152"/>
      <c r="AW103" s="153"/>
      <c r="AX103" s="153"/>
      <c r="AY103" s="154"/>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584"/>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584"/>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147"/>
      <c r="I106" s="148"/>
      <c r="J106" s="148"/>
      <c r="K106" s="148"/>
      <c r="L106" s="149"/>
      <c r="M106" s="80"/>
      <c r="N106" s="150"/>
      <c r="O106" s="150"/>
      <c r="P106" s="150"/>
      <c r="Q106" s="150"/>
      <c r="R106" s="150"/>
      <c r="S106" s="150"/>
      <c r="T106" s="150"/>
      <c r="U106" s="150"/>
      <c r="V106" s="150"/>
      <c r="W106" s="150"/>
      <c r="X106" s="150"/>
      <c r="Y106" s="151"/>
      <c r="Z106" s="152"/>
      <c r="AA106" s="153"/>
      <c r="AB106" s="153"/>
      <c r="AC106" s="153"/>
      <c r="AD106" s="147"/>
      <c r="AE106" s="148"/>
      <c r="AF106" s="148"/>
      <c r="AG106" s="148"/>
      <c r="AH106" s="149"/>
      <c r="AI106" s="80"/>
      <c r="AJ106" s="150"/>
      <c r="AK106" s="150"/>
      <c r="AL106" s="150"/>
      <c r="AM106" s="150"/>
      <c r="AN106" s="150"/>
      <c r="AO106" s="150"/>
      <c r="AP106" s="150"/>
      <c r="AQ106" s="150"/>
      <c r="AR106" s="150"/>
      <c r="AS106" s="150"/>
      <c r="AT106" s="150"/>
      <c r="AU106" s="151"/>
      <c r="AV106" s="152"/>
      <c r="AW106" s="153"/>
      <c r="AX106" s="153"/>
      <c r="AY106" s="154"/>
    </row>
    <row r="107" spans="2:51" ht="24.75" customHeight="1">
      <c r="B107" s="199"/>
      <c r="C107" s="200"/>
      <c r="D107" s="200"/>
      <c r="E107" s="200"/>
      <c r="F107" s="200"/>
      <c r="G107" s="201"/>
      <c r="H107" s="147"/>
      <c r="I107" s="148"/>
      <c r="J107" s="148"/>
      <c r="K107" s="148"/>
      <c r="L107" s="149"/>
      <c r="M107" s="80"/>
      <c r="N107" s="150"/>
      <c r="O107" s="150"/>
      <c r="P107" s="150"/>
      <c r="Q107" s="150"/>
      <c r="R107" s="150"/>
      <c r="S107" s="150"/>
      <c r="T107" s="150"/>
      <c r="U107" s="150"/>
      <c r="V107" s="150"/>
      <c r="W107" s="150"/>
      <c r="X107" s="150"/>
      <c r="Y107" s="151"/>
      <c r="Z107" s="152"/>
      <c r="AA107" s="153"/>
      <c r="AB107" s="153"/>
      <c r="AC107" s="153"/>
      <c r="AD107" s="147"/>
      <c r="AE107" s="148"/>
      <c r="AF107" s="148"/>
      <c r="AG107" s="148"/>
      <c r="AH107" s="149"/>
      <c r="AI107" s="80"/>
      <c r="AJ107" s="150"/>
      <c r="AK107" s="150"/>
      <c r="AL107" s="150"/>
      <c r="AM107" s="150"/>
      <c r="AN107" s="150"/>
      <c r="AO107" s="150"/>
      <c r="AP107" s="150"/>
      <c r="AQ107" s="150"/>
      <c r="AR107" s="150"/>
      <c r="AS107" s="150"/>
      <c r="AT107" s="150"/>
      <c r="AU107" s="151"/>
      <c r="AV107" s="152"/>
      <c r="AW107" s="153"/>
      <c r="AX107" s="153"/>
      <c r="AY107" s="154"/>
    </row>
    <row r="108" spans="2:51" ht="24.75" customHeight="1">
      <c r="B108" s="199"/>
      <c r="C108" s="200"/>
      <c r="D108" s="200"/>
      <c r="E108" s="200"/>
      <c r="F108" s="200"/>
      <c r="G108" s="201"/>
      <c r="H108" s="147"/>
      <c r="I108" s="148"/>
      <c r="J108" s="148"/>
      <c r="K108" s="148"/>
      <c r="L108" s="149"/>
      <c r="M108" s="80"/>
      <c r="N108" s="150"/>
      <c r="O108" s="150"/>
      <c r="P108" s="150"/>
      <c r="Q108" s="150"/>
      <c r="R108" s="150"/>
      <c r="S108" s="150"/>
      <c r="T108" s="150"/>
      <c r="U108" s="150"/>
      <c r="V108" s="150"/>
      <c r="W108" s="150"/>
      <c r="X108" s="150"/>
      <c r="Y108" s="151"/>
      <c r="Z108" s="152"/>
      <c r="AA108" s="153"/>
      <c r="AB108" s="153"/>
      <c r="AC108" s="153"/>
      <c r="AD108" s="147"/>
      <c r="AE108" s="148"/>
      <c r="AF108" s="148"/>
      <c r="AG108" s="148"/>
      <c r="AH108" s="149"/>
      <c r="AI108" s="80"/>
      <c r="AJ108" s="150"/>
      <c r="AK108" s="150"/>
      <c r="AL108" s="150"/>
      <c r="AM108" s="150"/>
      <c r="AN108" s="150"/>
      <c r="AO108" s="150"/>
      <c r="AP108" s="150"/>
      <c r="AQ108" s="150"/>
      <c r="AR108" s="150"/>
      <c r="AS108" s="150"/>
      <c r="AT108" s="150"/>
      <c r="AU108" s="151"/>
      <c r="AV108" s="152"/>
      <c r="AW108" s="153"/>
      <c r="AX108" s="153"/>
      <c r="AY108" s="154"/>
    </row>
    <row r="109" spans="2:51" ht="24.75" customHeight="1">
      <c r="B109" s="199"/>
      <c r="C109" s="200"/>
      <c r="D109" s="200"/>
      <c r="E109" s="200"/>
      <c r="F109" s="200"/>
      <c r="G109" s="201"/>
      <c r="H109" s="578"/>
      <c r="I109" s="245"/>
      <c r="J109" s="245"/>
      <c r="K109" s="245"/>
      <c r="L109" s="246"/>
      <c r="M109" s="71"/>
      <c r="N109" s="579"/>
      <c r="O109" s="579"/>
      <c r="P109" s="579"/>
      <c r="Q109" s="579"/>
      <c r="R109" s="579"/>
      <c r="S109" s="579"/>
      <c r="T109" s="579"/>
      <c r="U109" s="579"/>
      <c r="V109" s="579"/>
      <c r="W109" s="579"/>
      <c r="X109" s="579"/>
      <c r="Y109" s="580"/>
      <c r="Z109" s="581"/>
      <c r="AA109" s="582"/>
      <c r="AB109" s="582"/>
      <c r="AC109" s="582"/>
      <c r="AD109" s="578"/>
      <c r="AE109" s="245"/>
      <c r="AF109" s="245"/>
      <c r="AG109" s="245"/>
      <c r="AH109" s="246"/>
      <c r="AI109" s="71"/>
      <c r="AJ109" s="579"/>
      <c r="AK109" s="579"/>
      <c r="AL109" s="579"/>
      <c r="AM109" s="579"/>
      <c r="AN109" s="579"/>
      <c r="AO109" s="579"/>
      <c r="AP109" s="579"/>
      <c r="AQ109" s="579"/>
      <c r="AR109" s="579"/>
      <c r="AS109" s="579"/>
      <c r="AT109" s="579"/>
      <c r="AU109" s="580"/>
      <c r="AV109" s="581"/>
      <c r="AW109" s="582"/>
      <c r="AX109" s="582"/>
      <c r="AY109" s="583"/>
    </row>
    <row r="110" spans="2:51" ht="24.75" customHeight="1">
      <c r="B110" s="199"/>
      <c r="C110" s="200"/>
      <c r="D110" s="200"/>
      <c r="E110" s="200"/>
      <c r="F110" s="200"/>
      <c r="G110" s="201"/>
      <c r="H110" s="109" t="s">
        <v>42</v>
      </c>
      <c r="I110" s="110"/>
      <c r="J110" s="110"/>
      <c r="K110" s="110"/>
      <c r="L110" s="110"/>
      <c r="M110" s="111"/>
      <c r="N110" s="112"/>
      <c r="O110" s="112"/>
      <c r="P110" s="112"/>
      <c r="Q110" s="112"/>
      <c r="R110" s="112"/>
      <c r="S110" s="112"/>
      <c r="T110" s="112"/>
      <c r="U110" s="112"/>
      <c r="V110" s="112"/>
      <c r="W110" s="112"/>
      <c r="X110" s="112"/>
      <c r="Y110" s="113"/>
      <c r="Z110" s="594">
        <f>SUM(Z102:AC109)</f>
        <v>10</v>
      </c>
      <c r="AA110" s="595"/>
      <c r="AB110" s="595"/>
      <c r="AC110" s="596"/>
      <c r="AD110" s="109" t="s">
        <v>42</v>
      </c>
      <c r="AE110" s="110"/>
      <c r="AF110" s="110"/>
      <c r="AG110" s="110"/>
      <c r="AH110" s="110"/>
      <c r="AI110" s="111"/>
      <c r="AJ110" s="112"/>
      <c r="AK110" s="112"/>
      <c r="AL110" s="112"/>
      <c r="AM110" s="112"/>
      <c r="AN110" s="112"/>
      <c r="AO110" s="112"/>
      <c r="AP110" s="112"/>
      <c r="AQ110" s="112"/>
      <c r="AR110" s="112"/>
      <c r="AS110" s="112"/>
      <c r="AT110" s="112"/>
      <c r="AU110" s="113"/>
      <c r="AV110" s="594">
        <f>SUM(AV102:AY109)</f>
        <v>0</v>
      </c>
      <c r="AW110" s="595"/>
      <c r="AX110" s="595"/>
      <c r="AY110" s="597"/>
    </row>
    <row r="111" spans="2:51" ht="24.75" customHeight="1">
      <c r="B111" s="199"/>
      <c r="C111" s="200"/>
      <c r="D111" s="200"/>
      <c r="E111" s="200"/>
      <c r="F111" s="200"/>
      <c r="G111" s="201"/>
      <c r="H111" s="590" t="s">
        <v>401</v>
      </c>
      <c r="I111" s="591"/>
      <c r="J111" s="591"/>
      <c r="K111" s="591"/>
      <c r="L111" s="591"/>
      <c r="M111" s="591"/>
      <c r="N111" s="591"/>
      <c r="O111" s="591"/>
      <c r="P111" s="591"/>
      <c r="Q111" s="591"/>
      <c r="R111" s="591"/>
      <c r="S111" s="591"/>
      <c r="T111" s="591"/>
      <c r="U111" s="591"/>
      <c r="V111" s="591"/>
      <c r="W111" s="591"/>
      <c r="X111" s="591"/>
      <c r="Y111" s="591"/>
      <c r="Z111" s="591"/>
      <c r="AA111" s="591"/>
      <c r="AB111" s="591"/>
      <c r="AC111" s="592"/>
      <c r="AD111" s="590" t="s">
        <v>402</v>
      </c>
      <c r="AE111" s="591"/>
      <c r="AF111" s="591"/>
      <c r="AG111" s="591"/>
      <c r="AH111" s="591"/>
      <c r="AI111" s="591"/>
      <c r="AJ111" s="591"/>
      <c r="AK111" s="591"/>
      <c r="AL111" s="591"/>
      <c r="AM111" s="591"/>
      <c r="AN111" s="591"/>
      <c r="AO111" s="591"/>
      <c r="AP111" s="591"/>
      <c r="AQ111" s="591"/>
      <c r="AR111" s="591"/>
      <c r="AS111" s="591"/>
      <c r="AT111" s="591"/>
      <c r="AU111" s="591"/>
      <c r="AV111" s="591"/>
      <c r="AW111" s="591"/>
      <c r="AX111" s="591"/>
      <c r="AY111" s="593"/>
    </row>
    <row r="112" spans="2:51" ht="24.75" customHeight="1">
      <c r="B112" s="199"/>
      <c r="C112" s="200"/>
      <c r="D112" s="200"/>
      <c r="E112" s="200"/>
      <c r="F112" s="200"/>
      <c r="G112" s="201"/>
      <c r="H112" s="100" t="s">
        <v>77</v>
      </c>
      <c r="I112" s="101"/>
      <c r="J112" s="101"/>
      <c r="K112" s="101"/>
      <c r="L112" s="101"/>
      <c r="M112" s="102" t="s">
        <v>138</v>
      </c>
      <c r="N112" s="103"/>
      <c r="O112" s="103"/>
      <c r="P112" s="103"/>
      <c r="Q112" s="103"/>
      <c r="R112" s="103"/>
      <c r="S112" s="103"/>
      <c r="T112" s="103"/>
      <c r="U112" s="103"/>
      <c r="V112" s="103"/>
      <c r="W112" s="103"/>
      <c r="X112" s="103"/>
      <c r="Y112" s="104"/>
      <c r="Z112" s="105" t="s">
        <v>139</v>
      </c>
      <c r="AA112" s="106"/>
      <c r="AB112" s="106"/>
      <c r="AC112" s="107"/>
      <c r="AD112" s="100" t="s">
        <v>77</v>
      </c>
      <c r="AE112" s="101"/>
      <c r="AF112" s="101"/>
      <c r="AG112" s="101"/>
      <c r="AH112" s="101"/>
      <c r="AI112" s="102" t="s">
        <v>138</v>
      </c>
      <c r="AJ112" s="103"/>
      <c r="AK112" s="103"/>
      <c r="AL112" s="103"/>
      <c r="AM112" s="103"/>
      <c r="AN112" s="103"/>
      <c r="AO112" s="103"/>
      <c r="AP112" s="103"/>
      <c r="AQ112" s="103"/>
      <c r="AR112" s="103"/>
      <c r="AS112" s="103"/>
      <c r="AT112" s="103"/>
      <c r="AU112" s="104"/>
      <c r="AV112" s="105" t="s">
        <v>139</v>
      </c>
      <c r="AW112" s="106"/>
      <c r="AX112" s="106"/>
      <c r="AY112" s="108"/>
    </row>
    <row r="113" spans="2:51" ht="24.75" customHeight="1">
      <c r="B113" s="199"/>
      <c r="C113" s="200"/>
      <c r="D113" s="200"/>
      <c r="E113" s="200"/>
      <c r="F113" s="200"/>
      <c r="G113" s="201"/>
      <c r="H113" s="585"/>
      <c r="I113" s="262"/>
      <c r="J113" s="262"/>
      <c r="K113" s="262"/>
      <c r="L113" s="263"/>
      <c r="M113" s="89"/>
      <c r="N113" s="164"/>
      <c r="O113" s="164"/>
      <c r="P113" s="164"/>
      <c r="Q113" s="164"/>
      <c r="R113" s="164"/>
      <c r="S113" s="164"/>
      <c r="T113" s="164"/>
      <c r="U113" s="164"/>
      <c r="V113" s="164"/>
      <c r="W113" s="164"/>
      <c r="X113" s="164"/>
      <c r="Y113" s="165"/>
      <c r="Z113" s="586"/>
      <c r="AA113" s="587"/>
      <c r="AB113" s="587"/>
      <c r="AC113" s="588"/>
      <c r="AD113" s="585"/>
      <c r="AE113" s="262"/>
      <c r="AF113" s="262"/>
      <c r="AG113" s="262"/>
      <c r="AH113" s="263"/>
      <c r="AI113" s="89"/>
      <c r="AJ113" s="164"/>
      <c r="AK113" s="164"/>
      <c r="AL113" s="164"/>
      <c r="AM113" s="164"/>
      <c r="AN113" s="164"/>
      <c r="AO113" s="164"/>
      <c r="AP113" s="164"/>
      <c r="AQ113" s="164"/>
      <c r="AR113" s="164"/>
      <c r="AS113" s="164"/>
      <c r="AT113" s="164"/>
      <c r="AU113" s="165"/>
      <c r="AV113" s="586"/>
      <c r="AW113" s="587"/>
      <c r="AX113" s="587"/>
      <c r="AY113" s="589"/>
    </row>
    <row r="114" spans="2:51" ht="24.75" customHeight="1">
      <c r="B114" s="199"/>
      <c r="C114" s="200"/>
      <c r="D114" s="200"/>
      <c r="E114" s="200"/>
      <c r="F114" s="200"/>
      <c r="G114" s="201"/>
      <c r="H114" s="147"/>
      <c r="I114" s="148"/>
      <c r="J114" s="148"/>
      <c r="K114" s="148"/>
      <c r="L114" s="149"/>
      <c r="M114" s="80"/>
      <c r="N114" s="150"/>
      <c r="O114" s="150"/>
      <c r="P114" s="150"/>
      <c r="Q114" s="150"/>
      <c r="R114" s="150"/>
      <c r="S114" s="150"/>
      <c r="T114" s="150"/>
      <c r="U114" s="150"/>
      <c r="V114" s="150"/>
      <c r="W114" s="150"/>
      <c r="X114" s="150"/>
      <c r="Y114" s="151"/>
      <c r="Z114" s="152"/>
      <c r="AA114" s="153"/>
      <c r="AB114" s="153"/>
      <c r="AC114" s="584"/>
      <c r="AD114" s="147"/>
      <c r="AE114" s="148"/>
      <c r="AF114" s="148"/>
      <c r="AG114" s="148"/>
      <c r="AH114" s="149"/>
      <c r="AI114" s="80"/>
      <c r="AJ114" s="150"/>
      <c r="AK114" s="150"/>
      <c r="AL114" s="150"/>
      <c r="AM114" s="150"/>
      <c r="AN114" s="150"/>
      <c r="AO114" s="150"/>
      <c r="AP114" s="150"/>
      <c r="AQ114" s="150"/>
      <c r="AR114" s="150"/>
      <c r="AS114" s="150"/>
      <c r="AT114" s="150"/>
      <c r="AU114" s="151"/>
      <c r="AV114" s="152"/>
      <c r="AW114" s="153"/>
      <c r="AX114" s="153"/>
      <c r="AY114" s="154"/>
    </row>
    <row r="115" spans="2:51" ht="24.75" customHeight="1">
      <c r="B115" s="199"/>
      <c r="C115" s="200"/>
      <c r="D115" s="200"/>
      <c r="E115" s="200"/>
      <c r="F115" s="200"/>
      <c r="G115" s="201"/>
      <c r="H115" s="147"/>
      <c r="I115" s="148"/>
      <c r="J115" s="148"/>
      <c r="K115" s="148"/>
      <c r="L115" s="149"/>
      <c r="M115" s="80"/>
      <c r="N115" s="150"/>
      <c r="O115" s="150"/>
      <c r="P115" s="150"/>
      <c r="Q115" s="150"/>
      <c r="R115" s="150"/>
      <c r="S115" s="150"/>
      <c r="T115" s="150"/>
      <c r="U115" s="150"/>
      <c r="V115" s="150"/>
      <c r="W115" s="150"/>
      <c r="X115" s="150"/>
      <c r="Y115" s="151"/>
      <c r="Z115" s="152"/>
      <c r="AA115" s="153"/>
      <c r="AB115" s="153"/>
      <c r="AC115" s="584"/>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1"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584"/>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1" ht="24.75" customHeight="1">
      <c r="B117" s="199"/>
      <c r="C117" s="200"/>
      <c r="D117" s="200"/>
      <c r="E117" s="200"/>
      <c r="F117" s="200"/>
      <c r="G117" s="201"/>
      <c r="H117" s="147"/>
      <c r="I117" s="148"/>
      <c r="J117" s="148"/>
      <c r="K117" s="148"/>
      <c r="L117" s="149"/>
      <c r="M117" s="80"/>
      <c r="N117" s="150"/>
      <c r="O117" s="150"/>
      <c r="P117" s="150"/>
      <c r="Q117" s="150"/>
      <c r="R117" s="150"/>
      <c r="S117" s="150"/>
      <c r="T117" s="150"/>
      <c r="U117" s="150"/>
      <c r="V117" s="150"/>
      <c r="W117" s="150"/>
      <c r="X117" s="150"/>
      <c r="Y117" s="151"/>
      <c r="Z117" s="152"/>
      <c r="AA117" s="153"/>
      <c r="AB117" s="153"/>
      <c r="AC117" s="153"/>
      <c r="AD117" s="147"/>
      <c r="AE117" s="148"/>
      <c r="AF117" s="148"/>
      <c r="AG117" s="148"/>
      <c r="AH117" s="149"/>
      <c r="AI117" s="80"/>
      <c r="AJ117" s="150"/>
      <c r="AK117" s="150"/>
      <c r="AL117" s="150"/>
      <c r="AM117" s="150"/>
      <c r="AN117" s="150"/>
      <c r="AO117" s="150"/>
      <c r="AP117" s="150"/>
      <c r="AQ117" s="150"/>
      <c r="AR117" s="150"/>
      <c r="AS117" s="150"/>
      <c r="AT117" s="150"/>
      <c r="AU117" s="151"/>
      <c r="AV117" s="152"/>
      <c r="AW117" s="153"/>
      <c r="AX117" s="153"/>
      <c r="AY117" s="154"/>
    </row>
    <row r="118" spans="2:51" ht="24.75" customHeight="1">
      <c r="B118" s="199"/>
      <c r="C118" s="200"/>
      <c r="D118" s="200"/>
      <c r="E118" s="200"/>
      <c r="F118" s="200"/>
      <c r="G118" s="201"/>
      <c r="H118" s="147"/>
      <c r="I118" s="148"/>
      <c r="J118" s="148"/>
      <c r="K118" s="148"/>
      <c r="L118" s="149"/>
      <c r="M118" s="80"/>
      <c r="N118" s="150"/>
      <c r="O118" s="150"/>
      <c r="P118" s="150"/>
      <c r="Q118" s="150"/>
      <c r="R118" s="150"/>
      <c r="S118" s="150"/>
      <c r="T118" s="150"/>
      <c r="U118" s="150"/>
      <c r="V118" s="150"/>
      <c r="W118" s="150"/>
      <c r="X118" s="150"/>
      <c r="Y118" s="151"/>
      <c r="Z118" s="152"/>
      <c r="AA118" s="153"/>
      <c r="AB118" s="153"/>
      <c r="AC118" s="153"/>
      <c r="AD118" s="147"/>
      <c r="AE118" s="148"/>
      <c r="AF118" s="148"/>
      <c r="AG118" s="148"/>
      <c r="AH118" s="149"/>
      <c r="AI118" s="80"/>
      <c r="AJ118" s="150"/>
      <c r="AK118" s="150"/>
      <c r="AL118" s="150"/>
      <c r="AM118" s="150"/>
      <c r="AN118" s="150"/>
      <c r="AO118" s="150"/>
      <c r="AP118" s="150"/>
      <c r="AQ118" s="150"/>
      <c r="AR118" s="150"/>
      <c r="AS118" s="150"/>
      <c r="AT118" s="150"/>
      <c r="AU118" s="151"/>
      <c r="AV118" s="152"/>
      <c r="AW118" s="153"/>
      <c r="AX118" s="153"/>
      <c r="AY118" s="154"/>
    </row>
    <row r="119" spans="2:51" ht="24.75" customHeight="1">
      <c r="B119" s="199"/>
      <c r="C119" s="200"/>
      <c r="D119" s="200"/>
      <c r="E119" s="200"/>
      <c r="F119" s="200"/>
      <c r="G119" s="201"/>
      <c r="H119" s="147"/>
      <c r="I119" s="148"/>
      <c r="J119" s="148"/>
      <c r="K119" s="148"/>
      <c r="L119" s="149"/>
      <c r="M119" s="80"/>
      <c r="N119" s="150"/>
      <c r="O119" s="150"/>
      <c r="P119" s="150"/>
      <c r="Q119" s="150"/>
      <c r="R119" s="150"/>
      <c r="S119" s="150"/>
      <c r="T119" s="150"/>
      <c r="U119" s="150"/>
      <c r="V119" s="150"/>
      <c r="W119" s="150"/>
      <c r="X119" s="150"/>
      <c r="Y119" s="151"/>
      <c r="Z119" s="152"/>
      <c r="AA119" s="153"/>
      <c r="AB119" s="153"/>
      <c r="AC119" s="153"/>
      <c r="AD119" s="147"/>
      <c r="AE119" s="148"/>
      <c r="AF119" s="148"/>
      <c r="AG119" s="148"/>
      <c r="AH119" s="149"/>
      <c r="AI119" s="80"/>
      <c r="AJ119" s="150"/>
      <c r="AK119" s="150"/>
      <c r="AL119" s="150"/>
      <c r="AM119" s="150"/>
      <c r="AN119" s="150"/>
      <c r="AO119" s="150"/>
      <c r="AP119" s="150"/>
      <c r="AQ119" s="150"/>
      <c r="AR119" s="150"/>
      <c r="AS119" s="150"/>
      <c r="AT119" s="150"/>
      <c r="AU119" s="151"/>
      <c r="AV119" s="152"/>
      <c r="AW119" s="153"/>
      <c r="AX119" s="153"/>
      <c r="AY119" s="154"/>
    </row>
    <row r="120" spans="2:51" ht="24.75" customHeight="1">
      <c r="B120" s="199"/>
      <c r="C120" s="200"/>
      <c r="D120" s="200"/>
      <c r="E120" s="200"/>
      <c r="F120" s="200"/>
      <c r="G120" s="201"/>
      <c r="H120" s="578"/>
      <c r="I120" s="245"/>
      <c r="J120" s="245"/>
      <c r="K120" s="245"/>
      <c r="L120" s="246"/>
      <c r="M120" s="71"/>
      <c r="N120" s="579"/>
      <c r="O120" s="579"/>
      <c r="P120" s="579"/>
      <c r="Q120" s="579"/>
      <c r="R120" s="579"/>
      <c r="S120" s="579"/>
      <c r="T120" s="579"/>
      <c r="U120" s="579"/>
      <c r="V120" s="579"/>
      <c r="W120" s="579"/>
      <c r="X120" s="579"/>
      <c r="Y120" s="580"/>
      <c r="Z120" s="581"/>
      <c r="AA120" s="582"/>
      <c r="AB120" s="582"/>
      <c r="AC120" s="582"/>
      <c r="AD120" s="578"/>
      <c r="AE120" s="245"/>
      <c r="AF120" s="245"/>
      <c r="AG120" s="245"/>
      <c r="AH120" s="246"/>
      <c r="AI120" s="71"/>
      <c r="AJ120" s="579"/>
      <c r="AK120" s="579"/>
      <c r="AL120" s="579"/>
      <c r="AM120" s="579"/>
      <c r="AN120" s="579"/>
      <c r="AO120" s="579"/>
      <c r="AP120" s="579"/>
      <c r="AQ120" s="579"/>
      <c r="AR120" s="579"/>
      <c r="AS120" s="579"/>
      <c r="AT120" s="579"/>
      <c r="AU120" s="580"/>
      <c r="AV120" s="581"/>
      <c r="AW120" s="582"/>
      <c r="AX120" s="582"/>
      <c r="AY120" s="583"/>
    </row>
    <row r="121" spans="2:51" ht="24.75" customHeight="1" thickBot="1">
      <c r="B121" s="202"/>
      <c r="C121" s="203"/>
      <c r="D121" s="203"/>
      <c r="E121" s="203"/>
      <c r="F121" s="203"/>
      <c r="G121" s="204"/>
      <c r="H121" s="59" t="s">
        <v>42</v>
      </c>
      <c r="I121" s="60"/>
      <c r="J121" s="60"/>
      <c r="K121" s="60"/>
      <c r="L121" s="60"/>
      <c r="M121" s="61"/>
      <c r="N121" s="62"/>
      <c r="O121" s="62"/>
      <c r="P121" s="62"/>
      <c r="Q121" s="62"/>
      <c r="R121" s="62"/>
      <c r="S121" s="62"/>
      <c r="T121" s="62"/>
      <c r="U121" s="62"/>
      <c r="V121" s="62"/>
      <c r="W121" s="62"/>
      <c r="X121" s="62"/>
      <c r="Y121" s="63"/>
      <c r="Z121" s="574">
        <f>SUM(Z113:AC120)</f>
        <v>0</v>
      </c>
      <c r="AA121" s="575"/>
      <c r="AB121" s="575"/>
      <c r="AC121" s="576"/>
      <c r="AD121" s="59" t="s">
        <v>42</v>
      </c>
      <c r="AE121" s="60"/>
      <c r="AF121" s="60"/>
      <c r="AG121" s="60"/>
      <c r="AH121" s="60"/>
      <c r="AI121" s="61"/>
      <c r="AJ121" s="62"/>
      <c r="AK121" s="62"/>
      <c r="AL121" s="62"/>
      <c r="AM121" s="62"/>
      <c r="AN121" s="62"/>
      <c r="AO121" s="62"/>
      <c r="AP121" s="62"/>
      <c r="AQ121" s="62"/>
      <c r="AR121" s="62"/>
      <c r="AS121" s="62"/>
      <c r="AT121" s="62"/>
      <c r="AU121" s="63"/>
      <c r="AV121" s="574">
        <f>SUM(AV113:AY120)</f>
        <v>0</v>
      </c>
      <c r="AW121" s="575"/>
      <c r="AX121" s="575"/>
      <c r="AY121" s="577"/>
    </row>
    <row r="124" spans="2:51" ht="14.4">
      <c r="C124" s="32" t="s">
        <v>403</v>
      </c>
    </row>
    <row r="125" spans="2:51">
      <c r="C125" t="s">
        <v>404</v>
      </c>
    </row>
    <row r="126" spans="2:51" ht="34.549999999999997" customHeight="1">
      <c r="B126" s="36"/>
      <c r="C126" s="36"/>
      <c r="D126" s="44" t="s">
        <v>405</v>
      </c>
      <c r="E126" s="44"/>
      <c r="F126" s="44"/>
      <c r="G126" s="44"/>
      <c r="H126" s="44"/>
      <c r="I126" s="44"/>
      <c r="J126" s="44"/>
      <c r="K126" s="44"/>
      <c r="L126" s="44"/>
      <c r="M126" s="44"/>
      <c r="N126" s="44" t="s">
        <v>406</v>
      </c>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5" t="s">
        <v>407</v>
      </c>
      <c r="AM126" s="44"/>
      <c r="AN126" s="44"/>
      <c r="AO126" s="44"/>
      <c r="AP126" s="44"/>
      <c r="AQ126" s="44"/>
      <c r="AR126" s="44" t="s">
        <v>177</v>
      </c>
      <c r="AS126" s="44"/>
      <c r="AT126" s="44"/>
      <c r="AU126" s="44"/>
      <c r="AV126" s="44" t="s">
        <v>178</v>
      </c>
      <c r="AW126" s="44"/>
      <c r="AX126" s="44"/>
    </row>
    <row r="127" spans="2:51" ht="24.05" customHeight="1">
      <c r="B127" s="36">
        <v>1</v>
      </c>
      <c r="C127" s="36">
        <v>1</v>
      </c>
      <c r="D127" s="558" t="s">
        <v>408</v>
      </c>
      <c r="E127" s="558"/>
      <c r="F127" s="558"/>
      <c r="G127" s="558"/>
      <c r="H127" s="558"/>
      <c r="I127" s="558"/>
      <c r="J127" s="558"/>
      <c r="K127" s="558"/>
      <c r="L127" s="558"/>
      <c r="M127" s="558"/>
      <c r="N127" s="37" t="s">
        <v>409</v>
      </c>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9"/>
      <c r="AL127" s="1019">
        <v>15</v>
      </c>
      <c r="AM127" s="558"/>
      <c r="AN127" s="558"/>
      <c r="AO127" s="558"/>
      <c r="AP127" s="558"/>
      <c r="AQ127" s="558"/>
      <c r="AR127" s="1020"/>
      <c r="AS127" s="1020"/>
      <c r="AT127" s="1020"/>
      <c r="AU127" s="1020"/>
      <c r="AV127" s="1020"/>
      <c r="AW127" s="1020"/>
      <c r="AX127" s="1020"/>
    </row>
    <row r="128" spans="2:51" ht="24.05" customHeight="1">
      <c r="B128" s="36">
        <v>2</v>
      </c>
      <c r="C128" s="36">
        <v>1</v>
      </c>
      <c r="D128" s="565" t="s">
        <v>410</v>
      </c>
      <c r="E128" s="566"/>
      <c r="F128" s="566"/>
      <c r="G128" s="566"/>
      <c r="H128" s="566"/>
      <c r="I128" s="566"/>
      <c r="J128" s="566"/>
      <c r="K128" s="566"/>
      <c r="L128" s="566"/>
      <c r="M128" s="567"/>
      <c r="N128" s="37" t="s">
        <v>409</v>
      </c>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9"/>
      <c r="AL128" s="1019">
        <v>15</v>
      </c>
      <c r="AM128" s="558"/>
      <c r="AN128" s="558"/>
      <c r="AO128" s="558"/>
      <c r="AP128" s="558"/>
      <c r="AQ128" s="558"/>
      <c r="AR128" s="1020"/>
      <c r="AS128" s="1020"/>
      <c r="AT128" s="1020"/>
      <c r="AU128" s="1020"/>
      <c r="AV128" s="1020"/>
      <c r="AW128" s="1020"/>
      <c r="AX128" s="1020"/>
    </row>
    <row r="129" spans="2:60" ht="24.05" customHeight="1">
      <c r="B129" s="36">
        <v>3</v>
      </c>
      <c r="C129" s="36">
        <v>1</v>
      </c>
      <c r="D129" s="558" t="s">
        <v>411</v>
      </c>
      <c r="E129" s="558"/>
      <c r="F129" s="558"/>
      <c r="G129" s="558"/>
      <c r="H129" s="558"/>
      <c r="I129" s="558"/>
      <c r="J129" s="558"/>
      <c r="K129" s="558"/>
      <c r="L129" s="558"/>
      <c r="M129" s="558"/>
      <c r="N129" s="37" t="s">
        <v>409</v>
      </c>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9"/>
      <c r="AL129" s="1019">
        <v>15</v>
      </c>
      <c r="AM129" s="558"/>
      <c r="AN129" s="558"/>
      <c r="AO129" s="558"/>
      <c r="AP129" s="558"/>
      <c r="AQ129" s="558"/>
      <c r="AR129" s="1020"/>
      <c r="AS129" s="1020"/>
      <c r="AT129" s="1020"/>
      <c r="AU129" s="1020"/>
      <c r="AV129" s="1020"/>
      <c r="AW129" s="1020"/>
      <c r="AX129" s="1020"/>
    </row>
    <row r="130" spans="2:60" ht="24.05" customHeight="1">
      <c r="B130" s="36">
        <v>4</v>
      </c>
      <c r="C130" s="36">
        <v>1</v>
      </c>
      <c r="D130" s="558" t="s">
        <v>412</v>
      </c>
      <c r="E130" s="558"/>
      <c r="F130" s="558"/>
      <c r="G130" s="558"/>
      <c r="H130" s="558"/>
      <c r="I130" s="558"/>
      <c r="J130" s="558"/>
      <c r="K130" s="558"/>
      <c r="L130" s="558"/>
      <c r="M130" s="558"/>
      <c r="N130" s="37" t="s">
        <v>409</v>
      </c>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9"/>
      <c r="AL130" s="1019">
        <v>15</v>
      </c>
      <c r="AM130" s="558"/>
      <c r="AN130" s="558"/>
      <c r="AO130" s="558"/>
      <c r="AP130" s="558"/>
      <c r="AQ130" s="558"/>
      <c r="AR130" s="1020"/>
      <c r="AS130" s="1020"/>
      <c r="AT130" s="1020"/>
      <c r="AU130" s="1020"/>
      <c r="AV130" s="1020"/>
      <c r="AW130" s="1020"/>
      <c r="AX130" s="1020"/>
    </row>
    <row r="131" spans="2:60" ht="24.05" customHeight="1">
      <c r="B131" s="36">
        <v>5</v>
      </c>
      <c r="C131" s="36">
        <v>1</v>
      </c>
      <c r="D131" s="558" t="s">
        <v>413</v>
      </c>
      <c r="E131" s="558"/>
      <c r="F131" s="558"/>
      <c r="G131" s="558"/>
      <c r="H131" s="558"/>
      <c r="I131" s="558"/>
      <c r="J131" s="558"/>
      <c r="K131" s="558"/>
      <c r="L131" s="558"/>
      <c r="M131" s="558"/>
      <c r="N131" s="37" t="s">
        <v>409</v>
      </c>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9"/>
      <c r="AL131" s="1019">
        <v>15</v>
      </c>
      <c r="AM131" s="558"/>
      <c r="AN131" s="558"/>
      <c r="AO131" s="558"/>
      <c r="AP131" s="558"/>
      <c r="AQ131" s="558"/>
      <c r="AR131" s="1020"/>
      <c r="AS131" s="1020"/>
      <c r="AT131" s="1020"/>
      <c r="AU131" s="1020"/>
      <c r="AV131" s="1020"/>
      <c r="AW131" s="1020"/>
      <c r="AX131" s="1020"/>
    </row>
    <row r="132" spans="2:60" ht="24.05" customHeight="1">
      <c r="B132" s="36">
        <v>6</v>
      </c>
      <c r="C132" s="36">
        <v>1</v>
      </c>
      <c r="D132" s="558" t="s">
        <v>414</v>
      </c>
      <c r="E132" s="558"/>
      <c r="F132" s="558"/>
      <c r="G132" s="558"/>
      <c r="H132" s="558"/>
      <c r="I132" s="558"/>
      <c r="J132" s="558"/>
      <c r="K132" s="558"/>
      <c r="L132" s="558"/>
      <c r="M132" s="558"/>
      <c r="N132" s="37" t="s">
        <v>409</v>
      </c>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9"/>
      <c r="AL132" s="1019">
        <v>15</v>
      </c>
      <c r="AM132" s="558"/>
      <c r="AN132" s="558"/>
      <c r="AO132" s="558"/>
      <c r="AP132" s="558"/>
      <c r="AQ132" s="558"/>
      <c r="AR132" s="1020"/>
      <c r="AS132" s="1020"/>
      <c r="AT132" s="1020"/>
      <c r="AU132" s="1020"/>
      <c r="AV132" s="1020"/>
      <c r="AW132" s="1020"/>
      <c r="AX132" s="1020"/>
    </row>
    <row r="133" spans="2:60" ht="36.85" customHeight="1">
      <c r="B133" s="36">
        <v>7</v>
      </c>
      <c r="C133" s="36">
        <v>1</v>
      </c>
      <c r="D133" s="374" t="s">
        <v>415</v>
      </c>
      <c r="E133" s="375"/>
      <c r="F133" s="375"/>
      <c r="G133" s="375"/>
      <c r="H133" s="375"/>
      <c r="I133" s="375"/>
      <c r="J133" s="375"/>
      <c r="K133" s="375"/>
      <c r="L133" s="375"/>
      <c r="M133" s="1021"/>
      <c r="N133" s="37" t="s">
        <v>409</v>
      </c>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9"/>
      <c r="AL133" s="1019">
        <v>15</v>
      </c>
      <c r="AM133" s="558"/>
      <c r="AN133" s="558"/>
      <c r="AO133" s="558"/>
      <c r="AP133" s="558"/>
      <c r="AQ133" s="558"/>
      <c r="AR133" s="1020"/>
      <c r="AS133" s="1020"/>
      <c r="AT133" s="1020"/>
      <c r="AU133" s="1020"/>
      <c r="AV133" s="1020"/>
      <c r="AW133" s="1020"/>
      <c r="AX133" s="1020"/>
    </row>
    <row r="134" spans="2:60" ht="24.05" customHeight="1">
      <c r="B134" s="36">
        <v>8</v>
      </c>
      <c r="C134" s="36">
        <v>1</v>
      </c>
      <c r="D134" s="558" t="s">
        <v>416</v>
      </c>
      <c r="E134" s="558"/>
      <c r="F134" s="558"/>
      <c r="G134" s="558"/>
      <c r="H134" s="558"/>
      <c r="I134" s="558"/>
      <c r="J134" s="558"/>
      <c r="K134" s="558"/>
      <c r="L134" s="558"/>
      <c r="M134" s="558"/>
      <c r="N134" s="37" t="s">
        <v>409</v>
      </c>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9"/>
      <c r="AL134" s="1019">
        <v>15</v>
      </c>
      <c r="AM134" s="558"/>
      <c r="AN134" s="558"/>
      <c r="AO134" s="558"/>
      <c r="AP134" s="558"/>
      <c r="AQ134" s="558"/>
      <c r="AR134" s="1020"/>
      <c r="AS134" s="1020"/>
      <c r="AT134" s="1020"/>
      <c r="AU134" s="1020"/>
      <c r="AV134" s="1020"/>
      <c r="AW134" s="1020"/>
      <c r="AX134" s="1020"/>
    </row>
    <row r="135" spans="2:60" ht="24.05" customHeight="1">
      <c r="B135" s="36">
        <v>9</v>
      </c>
      <c r="C135" s="36">
        <v>1</v>
      </c>
      <c r="D135" s="558" t="s">
        <v>417</v>
      </c>
      <c r="E135" s="558"/>
      <c r="F135" s="558"/>
      <c r="G135" s="558"/>
      <c r="H135" s="558"/>
      <c r="I135" s="558"/>
      <c r="J135" s="558"/>
      <c r="K135" s="558"/>
      <c r="L135" s="558"/>
      <c r="M135" s="558"/>
      <c r="N135" s="37" t="s">
        <v>409</v>
      </c>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9"/>
      <c r="AL135" s="1019">
        <v>15</v>
      </c>
      <c r="AM135" s="558"/>
      <c r="AN135" s="558"/>
      <c r="AO135" s="558"/>
      <c r="AP135" s="558"/>
      <c r="AQ135" s="558"/>
      <c r="AR135" s="1020"/>
      <c r="AS135" s="1020"/>
      <c r="AT135" s="1020"/>
      <c r="AU135" s="1020"/>
      <c r="AV135" s="1020"/>
      <c r="AW135" s="1020"/>
      <c r="AX135" s="1020"/>
    </row>
    <row r="136" spans="2:60" ht="24.05" customHeight="1">
      <c r="B136" s="36">
        <v>10</v>
      </c>
      <c r="C136" s="36">
        <v>1</v>
      </c>
      <c r="D136" s="558" t="s">
        <v>418</v>
      </c>
      <c r="E136" s="558"/>
      <c r="F136" s="558"/>
      <c r="G136" s="558"/>
      <c r="H136" s="558"/>
      <c r="I136" s="558"/>
      <c r="J136" s="558"/>
      <c r="K136" s="558"/>
      <c r="L136" s="558"/>
      <c r="M136" s="558"/>
      <c r="N136" s="37" t="s">
        <v>409</v>
      </c>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9"/>
      <c r="AL136" s="1019">
        <v>15</v>
      </c>
      <c r="AM136" s="558"/>
      <c r="AN136" s="558"/>
      <c r="AO136" s="558"/>
      <c r="AP136" s="558"/>
      <c r="AQ136" s="558"/>
      <c r="AR136" s="1020"/>
      <c r="AS136" s="1020"/>
      <c r="AT136" s="1020"/>
      <c r="AU136" s="1020"/>
      <c r="AV136" s="1020"/>
      <c r="AW136" s="1020"/>
      <c r="AX136" s="1020"/>
    </row>
    <row r="138" spans="2:60" ht="23.25" hidden="1" customHeight="1">
      <c r="B138" t="s">
        <v>305</v>
      </c>
    </row>
    <row r="139" spans="2:60" ht="36" hidden="1" customHeight="1">
      <c r="B139" s="44" t="s">
        <v>306</v>
      </c>
      <c r="C139" s="44"/>
      <c r="D139" s="44"/>
      <c r="E139" s="44"/>
      <c r="F139" s="44"/>
      <c r="G139" s="44"/>
      <c r="H139" s="44"/>
      <c r="I139" s="431"/>
      <c r="J139" s="431"/>
      <c r="K139" s="431"/>
      <c r="L139" s="431"/>
      <c r="M139" s="431"/>
      <c r="N139" s="431"/>
      <c r="O139" s="431"/>
      <c r="P139" s="431"/>
      <c r="Q139" s="431"/>
      <c r="R139" s="431"/>
      <c r="S139" s="431"/>
      <c r="T139" s="431"/>
      <c r="U139" s="431"/>
      <c r="V139" s="431"/>
      <c r="W139" s="431"/>
      <c r="X139" s="431"/>
      <c r="Y139" s="431"/>
    </row>
    <row r="140" spans="2:60" ht="36" hidden="1" customHeight="1">
      <c r="B140" s="562" t="s">
        <v>307</v>
      </c>
      <c r="C140" s="563"/>
      <c r="D140" s="563"/>
      <c r="E140" s="563"/>
      <c r="F140" s="563"/>
      <c r="G140" s="563"/>
      <c r="H140" s="564"/>
      <c r="I140" s="510" t="s">
        <v>419</v>
      </c>
      <c r="J140" s="110"/>
      <c r="K140" s="110"/>
      <c r="L140" s="110"/>
      <c r="M140" s="509"/>
      <c r="N140" s="570" t="s">
        <v>309</v>
      </c>
      <c r="O140" s="563"/>
      <c r="P140" s="563"/>
      <c r="Q140" s="563"/>
      <c r="R140" s="563"/>
      <c r="S140" s="563"/>
      <c r="T140" s="564"/>
      <c r="U140" s="510" t="s">
        <v>419</v>
      </c>
      <c r="V140" s="110"/>
      <c r="W140" s="110"/>
      <c r="X140" s="110"/>
      <c r="Y140" s="509"/>
      <c r="Z140" s="570" t="s">
        <v>310</v>
      </c>
      <c r="AA140" s="563"/>
      <c r="AB140" s="563"/>
      <c r="AC140" s="563"/>
      <c r="AD140" s="563"/>
      <c r="AE140" s="563"/>
      <c r="AF140" s="564"/>
      <c r="AG140" s="510" t="s">
        <v>419</v>
      </c>
      <c r="AH140" s="110"/>
      <c r="AI140" s="110"/>
      <c r="AJ140" s="110"/>
      <c r="AK140" s="509"/>
      <c r="AL140" s="570" t="s">
        <v>311</v>
      </c>
      <c r="AM140" s="563"/>
      <c r="AN140" s="563"/>
      <c r="AO140" s="563"/>
      <c r="AP140" s="563"/>
      <c r="AQ140" s="563"/>
      <c r="AR140" s="564"/>
      <c r="AS140" s="510" t="s">
        <v>419</v>
      </c>
      <c r="AT140" s="110"/>
      <c r="AU140" s="110"/>
      <c r="AV140" s="110"/>
      <c r="AW140" s="509"/>
    </row>
    <row r="141" spans="2:60" ht="36" hidden="1" customHeight="1">
      <c r="B141" s="570" t="s">
        <v>312</v>
      </c>
      <c r="C141" s="563"/>
      <c r="D141" s="563"/>
      <c r="E141" s="563"/>
      <c r="F141" s="563"/>
      <c r="G141" s="563"/>
      <c r="H141" s="564"/>
      <c r="I141" s="565"/>
      <c r="J141" s="566"/>
      <c r="K141" s="566"/>
      <c r="L141" s="566"/>
      <c r="M141" s="567"/>
      <c r="N141" s="570" t="s">
        <v>313</v>
      </c>
      <c r="O141" s="563"/>
      <c r="P141" s="563"/>
      <c r="Q141" s="563"/>
      <c r="R141" s="563"/>
      <c r="S141" s="563"/>
      <c r="T141" s="564"/>
      <c r="U141" s="565"/>
      <c r="V141" s="566"/>
      <c r="W141" s="566"/>
      <c r="X141" s="566"/>
      <c r="Y141" s="567"/>
      <c r="Z141" s="570" t="s">
        <v>314</v>
      </c>
      <c r="AA141" s="563"/>
      <c r="AB141" s="563"/>
      <c r="AC141" s="563"/>
      <c r="AD141" s="563"/>
      <c r="AE141" s="563"/>
      <c r="AF141" s="564"/>
      <c r="AG141" s="565"/>
      <c r="AH141" s="566"/>
      <c r="AI141" s="566"/>
      <c r="AJ141" s="566"/>
      <c r="AK141" s="567"/>
      <c r="AL141" s="562" t="s">
        <v>315</v>
      </c>
      <c r="AM141" s="563"/>
      <c r="AN141" s="563"/>
      <c r="AO141" s="563"/>
      <c r="AP141" s="563"/>
      <c r="AQ141" s="563"/>
      <c r="AR141" s="564"/>
      <c r="AS141" s="565"/>
      <c r="AT141" s="566"/>
      <c r="AU141" s="566"/>
      <c r="AV141" s="566"/>
      <c r="AW141" s="567"/>
    </row>
    <row r="142" spans="2:60">
      <c r="C142" t="s">
        <v>420</v>
      </c>
    </row>
    <row r="143" spans="2:60" ht="34.549999999999997" customHeight="1">
      <c r="B143" s="36"/>
      <c r="C143" s="36"/>
      <c r="D143" s="44" t="s">
        <v>405</v>
      </c>
      <c r="E143" s="44"/>
      <c r="F143" s="44"/>
      <c r="G143" s="44"/>
      <c r="H143" s="44"/>
      <c r="I143" s="44"/>
      <c r="J143" s="44"/>
      <c r="K143" s="44"/>
      <c r="L143" s="44"/>
      <c r="M143" s="44"/>
      <c r="N143" s="44" t="s">
        <v>406</v>
      </c>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5" t="s">
        <v>407</v>
      </c>
      <c r="AM143" s="44"/>
      <c r="AN143" s="44"/>
      <c r="AO143" s="44"/>
      <c r="AP143" s="44"/>
      <c r="AQ143" s="44"/>
      <c r="AR143" s="44" t="s">
        <v>177</v>
      </c>
      <c r="AS143" s="44"/>
      <c r="AT143" s="44"/>
      <c r="AU143" s="44"/>
      <c r="AV143" s="44" t="s">
        <v>178</v>
      </c>
      <c r="AW143" s="44"/>
      <c r="AX143" s="44"/>
    </row>
    <row r="144" spans="2:60" ht="24.05" customHeight="1">
      <c r="B144" s="36">
        <v>1</v>
      </c>
      <c r="C144" s="36">
        <v>1</v>
      </c>
      <c r="D144" s="558" t="s">
        <v>421</v>
      </c>
      <c r="E144" s="558"/>
      <c r="F144" s="558"/>
      <c r="G144" s="558"/>
      <c r="H144" s="558"/>
      <c r="I144" s="558"/>
      <c r="J144" s="558"/>
      <c r="K144" s="558"/>
      <c r="L144" s="558"/>
      <c r="M144" s="558"/>
      <c r="N144" s="433" t="s">
        <v>422</v>
      </c>
      <c r="O144" s="434"/>
      <c r="P144" s="434"/>
      <c r="Q144" s="434"/>
      <c r="R144" s="434"/>
      <c r="S144" s="434"/>
      <c r="T144" s="434"/>
      <c r="U144" s="434"/>
      <c r="V144" s="434"/>
      <c r="W144" s="434"/>
      <c r="X144" s="434"/>
      <c r="Y144" s="434"/>
      <c r="Z144" s="434"/>
      <c r="AA144" s="434"/>
      <c r="AB144" s="434"/>
      <c r="AC144" s="434"/>
      <c r="AD144" s="434"/>
      <c r="AE144" s="434"/>
      <c r="AF144" s="434"/>
      <c r="AG144" s="434"/>
      <c r="AH144" s="434"/>
      <c r="AI144" s="434"/>
      <c r="AJ144" s="434"/>
      <c r="AK144" s="435"/>
      <c r="AL144" s="1019">
        <v>643</v>
      </c>
      <c r="AM144" s="558"/>
      <c r="AN144" s="558"/>
      <c r="AO144" s="558"/>
      <c r="AP144" s="558"/>
      <c r="AQ144" s="558"/>
      <c r="AR144" s="1020"/>
      <c r="AS144" s="1020"/>
      <c r="AT144" s="1020"/>
      <c r="AU144" s="1020"/>
      <c r="AV144" s="1020"/>
      <c r="AW144" s="1020"/>
      <c r="AX144" s="1020"/>
      <c r="BH144" s="1022"/>
    </row>
    <row r="145" spans="2:60" ht="33.75" customHeight="1">
      <c r="B145" s="36">
        <v>2</v>
      </c>
      <c r="C145" s="36">
        <v>1</v>
      </c>
      <c r="D145" s="374" t="s">
        <v>423</v>
      </c>
      <c r="E145" s="375"/>
      <c r="F145" s="375"/>
      <c r="G145" s="375"/>
      <c r="H145" s="375"/>
      <c r="I145" s="375"/>
      <c r="J145" s="375"/>
      <c r="K145" s="375"/>
      <c r="L145" s="375"/>
      <c r="M145" s="1021"/>
      <c r="N145" s="433" t="s">
        <v>422</v>
      </c>
      <c r="O145" s="434"/>
      <c r="P145" s="434"/>
      <c r="Q145" s="434"/>
      <c r="R145" s="434"/>
      <c r="S145" s="434"/>
      <c r="T145" s="434"/>
      <c r="U145" s="434"/>
      <c r="V145" s="434"/>
      <c r="W145" s="434"/>
      <c r="X145" s="434"/>
      <c r="Y145" s="434"/>
      <c r="Z145" s="434"/>
      <c r="AA145" s="434"/>
      <c r="AB145" s="434"/>
      <c r="AC145" s="434"/>
      <c r="AD145" s="434"/>
      <c r="AE145" s="434"/>
      <c r="AF145" s="434"/>
      <c r="AG145" s="434"/>
      <c r="AH145" s="434"/>
      <c r="AI145" s="434"/>
      <c r="AJ145" s="434"/>
      <c r="AK145" s="435"/>
      <c r="AL145" s="1019">
        <v>550</v>
      </c>
      <c r="AM145" s="558"/>
      <c r="AN145" s="558"/>
      <c r="AO145" s="558"/>
      <c r="AP145" s="558"/>
      <c r="AQ145" s="558"/>
      <c r="AR145" s="1020"/>
      <c r="AS145" s="1020"/>
      <c r="AT145" s="1020"/>
      <c r="AU145" s="1020"/>
      <c r="AV145" s="1020"/>
      <c r="AW145" s="1020"/>
      <c r="AX145" s="1020"/>
      <c r="BH145" s="1022"/>
    </row>
    <row r="146" spans="2:60" ht="24.05" customHeight="1">
      <c r="B146" s="36">
        <v>3</v>
      </c>
      <c r="C146" s="36">
        <v>1</v>
      </c>
      <c r="D146" s="558" t="s">
        <v>424</v>
      </c>
      <c r="E146" s="558"/>
      <c r="F146" s="558"/>
      <c r="G146" s="558"/>
      <c r="H146" s="558"/>
      <c r="I146" s="558"/>
      <c r="J146" s="558"/>
      <c r="K146" s="558"/>
      <c r="L146" s="558"/>
      <c r="M146" s="558"/>
      <c r="N146" s="433" t="s">
        <v>422</v>
      </c>
      <c r="O146" s="434"/>
      <c r="P146" s="434"/>
      <c r="Q146" s="434"/>
      <c r="R146" s="434"/>
      <c r="S146" s="434"/>
      <c r="T146" s="434"/>
      <c r="U146" s="434"/>
      <c r="V146" s="434"/>
      <c r="W146" s="434"/>
      <c r="X146" s="434"/>
      <c r="Y146" s="434"/>
      <c r="Z146" s="434"/>
      <c r="AA146" s="434"/>
      <c r="AB146" s="434"/>
      <c r="AC146" s="434"/>
      <c r="AD146" s="434"/>
      <c r="AE146" s="434"/>
      <c r="AF146" s="434"/>
      <c r="AG146" s="434"/>
      <c r="AH146" s="434"/>
      <c r="AI146" s="434"/>
      <c r="AJ146" s="434"/>
      <c r="AK146" s="435"/>
      <c r="AL146" s="1019">
        <v>510</v>
      </c>
      <c r="AM146" s="558"/>
      <c r="AN146" s="558"/>
      <c r="AO146" s="558"/>
      <c r="AP146" s="558"/>
      <c r="AQ146" s="558"/>
      <c r="AR146" s="1020"/>
      <c r="AS146" s="1020"/>
      <c r="AT146" s="1020"/>
      <c r="AU146" s="1020"/>
      <c r="AV146" s="1020"/>
      <c r="AW146" s="1020"/>
      <c r="AX146" s="1020"/>
      <c r="BH146" s="1022"/>
    </row>
    <row r="147" spans="2:60" ht="24.05" customHeight="1">
      <c r="B147" s="36">
        <v>4</v>
      </c>
      <c r="C147" s="36">
        <v>1</v>
      </c>
      <c r="D147" s="558" t="s">
        <v>425</v>
      </c>
      <c r="E147" s="558"/>
      <c r="F147" s="558"/>
      <c r="G147" s="558"/>
      <c r="H147" s="558"/>
      <c r="I147" s="558"/>
      <c r="J147" s="558"/>
      <c r="K147" s="558"/>
      <c r="L147" s="558"/>
      <c r="M147" s="558"/>
      <c r="N147" s="433" t="s">
        <v>422</v>
      </c>
      <c r="O147" s="434"/>
      <c r="P147" s="434"/>
      <c r="Q147" s="434"/>
      <c r="R147" s="434"/>
      <c r="S147" s="434"/>
      <c r="T147" s="434"/>
      <c r="U147" s="434"/>
      <c r="V147" s="434"/>
      <c r="W147" s="434"/>
      <c r="X147" s="434"/>
      <c r="Y147" s="434"/>
      <c r="Z147" s="434"/>
      <c r="AA147" s="434"/>
      <c r="AB147" s="434"/>
      <c r="AC147" s="434"/>
      <c r="AD147" s="434"/>
      <c r="AE147" s="434"/>
      <c r="AF147" s="434"/>
      <c r="AG147" s="434"/>
      <c r="AH147" s="434"/>
      <c r="AI147" s="434"/>
      <c r="AJ147" s="434"/>
      <c r="AK147" s="435"/>
      <c r="AL147" s="1019">
        <v>510</v>
      </c>
      <c r="AM147" s="558"/>
      <c r="AN147" s="558"/>
      <c r="AO147" s="558"/>
      <c r="AP147" s="558"/>
      <c r="AQ147" s="558"/>
      <c r="AR147" s="1020"/>
      <c r="AS147" s="1020"/>
      <c r="AT147" s="1020"/>
      <c r="AU147" s="1020"/>
      <c r="AV147" s="1020"/>
      <c r="AW147" s="1020"/>
      <c r="AX147" s="1020"/>
      <c r="BH147" s="1022"/>
    </row>
    <row r="148" spans="2:60" ht="34.549999999999997" customHeight="1">
      <c r="B148" s="36">
        <v>5</v>
      </c>
      <c r="C148" s="36">
        <v>1</v>
      </c>
      <c r="D148" s="1019" t="s">
        <v>426</v>
      </c>
      <c r="E148" s="1019"/>
      <c r="F148" s="1019"/>
      <c r="G148" s="1019"/>
      <c r="H148" s="1019"/>
      <c r="I148" s="1019"/>
      <c r="J148" s="1019"/>
      <c r="K148" s="1019"/>
      <c r="L148" s="1019"/>
      <c r="M148" s="1019"/>
      <c r="N148" s="433" t="s">
        <v>422</v>
      </c>
      <c r="O148" s="434"/>
      <c r="P148" s="434"/>
      <c r="Q148" s="434"/>
      <c r="R148" s="434"/>
      <c r="S148" s="434"/>
      <c r="T148" s="434"/>
      <c r="U148" s="434"/>
      <c r="V148" s="434"/>
      <c r="W148" s="434"/>
      <c r="X148" s="434"/>
      <c r="Y148" s="434"/>
      <c r="Z148" s="434"/>
      <c r="AA148" s="434"/>
      <c r="AB148" s="434"/>
      <c r="AC148" s="434"/>
      <c r="AD148" s="434"/>
      <c r="AE148" s="434"/>
      <c r="AF148" s="434"/>
      <c r="AG148" s="434"/>
      <c r="AH148" s="434"/>
      <c r="AI148" s="434"/>
      <c r="AJ148" s="434"/>
      <c r="AK148" s="435"/>
      <c r="AL148" s="1019">
        <v>510</v>
      </c>
      <c r="AM148" s="558"/>
      <c r="AN148" s="558"/>
      <c r="AO148" s="558"/>
      <c r="AP148" s="558"/>
      <c r="AQ148" s="558"/>
      <c r="AR148" s="1020"/>
      <c r="AS148" s="1020"/>
      <c r="AT148" s="1020"/>
      <c r="AU148" s="1020"/>
      <c r="AV148" s="1020"/>
      <c r="AW148" s="1020"/>
      <c r="AX148" s="1020"/>
      <c r="BH148" s="1022"/>
    </row>
    <row r="149" spans="2:60" ht="25.55" customHeight="1">
      <c r="B149" s="36">
        <v>6</v>
      </c>
      <c r="C149" s="36">
        <v>1</v>
      </c>
      <c r="D149" s="1019" t="s">
        <v>427</v>
      </c>
      <c r="E149" s="1019"/>
      <c r="F149" s="1019"/>
      <c r="G149" s="1019"/>
      <c r="H149" s="1019"/>
      <c r="I149" s="1019"/>
      <c r="J149" s="1019"/>
      <c r="K149" s="1019"/>
      <c r="L149" s="1019"/>
      <c r="M149" s="1019"/>
      <c r="N149" s="433" t="s">
        <v>422</v>
      </c>
      <c r="O149" s="434"/>
      <c r="P149" s="434"/>
      <c r="Q149" s="434"/>
      <c r="R149" s="434"/>
      <c r="S149" s="434"/>
      <c r="T149" s="434"/>
      <c r="U149" s="434"/>
      <c r="V149" s="434"/>
      <c r="W149" s="434"/>
      <c r="X149" s="434"/>
      <c r="Y149" s="434"/>
      <c r="Z149" s="434"/>
      <c r="AA149" s="434"/>
      <c r="AB149" s="434"/>
      <c r="AC149" s="434"/>
      <c r="AD149" s="434"/>
      <c r="AE149" s="434"/>
      <c r="AF149" s="434"/>
      <c r="AG149" s="434"/>
      <c r="AH149" s="434"/>
      <c r="AI149" s="434"/>
      <c r="AJ149" s="434"/>
      <c r="AK149" s="435"/>
      <c r="AL149" s="1019">
        <v>173</v>
      </c>
      <c r="AM149" s="558"/>
      <c r="AN149" s="558"/>
      <c r="AO149" s="558"/>
      <c r="AP149" s="558"/>
      <c r="AQ149" s="558"/>
      <c r="AR149" s="1020"/>
      <c r="AS149" s="1020"/>
      <c r="AT149" s="1020"/>
      <c r="AU149" s="1020"/>
      <c r="AV149" s="1020"/>
      <c r="AW149" s="1020"/>
      <c r="AX149" s="1020"/>
      <c r="BH149" s="1022"/>
    </row>
    <row r="150" spans="2:60" ht="34.549999999999997" customHeight="1">
      <c r="B150" s="36">
        <v>7</v>
      </c>
      <c r="C150" s="36">
        <v>1</v>
      </c>
      <c r="D150" s="1019" t="s">
        <v>428</v>
      </c>
      <c r="E150" s="1019"/>
      <c r="F150" s="1019"/>
      <c r="G150" s="1019"/>
      <c r="H150" s="1019"/>
      <c r="I150" s="1019"/>
      <c r="J150" s="1019"/>
      <c r="K150" s="1019"/>
      <c r="L150" s="1019"/>
      <c r="M150" s="1019"/>
      <c r="N150" s="433" t="s">
        <v>422</v>
      </c>
      <c r="O150" s="434"/>
      <c r="P150" s="434"/>
      <c r="Q150" s="434"/>
      <c r="R150" s="434"/>
      <c r="S150" s="434"/>
      <c r="T150" s="434"/>
      <c r="U150" s="434"/>
      <c r="V150" s="434"/>
      <c r="W150" s="434"/>
      <c r="X150" s="434"/>
      <c r="Y150" s="434"/>
      <c r="Z150" s="434"/>
      <c r="AA150" s="434"/>
      <c r="AB150" s="434"/>
      <c r="AC150" s="434"/>
      <c r="AD150" s="434"/>
      <c r="AE150" s="434"/>
      <c r="AF150" s="434"/>
      <c r="AG150" s="434"/>
      <c r="AH150" s="434"/>
      <c r="AI150" s="434"/>
      <c r="AJ150" s="434"/>
      <c r="AK150" s="435"/>
      <c r="AL150" s="1019">
        <v>170</v>
      </c>
      <c r="AM150" s="558"/>
      <c r="AN150" s="558"/>
      <c r="AO150" s="558"/>
      <c r="AP150" s="558"/>
      <c r="AQ150" s="558"/>
      <c r="AR150" s="1020"/>
      <c r="AS150" s="1020"/>
      <c r="AT150" s="1020"/>
      <c r="AU150" s="1020"/>
      <c r="AV150" s="1020"/>
      <c r="AW150" s="1020"/>
      <c r="AX150" s="1020"/>
    </row>
    <row r="152" spans="2:60" ht="23.25" hidden="1" customHeight="1">
      <c r="B152" t="s">
        <v>305</v>
      </c>
    </row>
    <row r="153" spans="2:60" ht="36" hidden="1" customHeight="1">
      <c r="B153" s="44" t="s">
        <v>306</v>
      </c>
      <c r="C153" s="44"/>
      <c r="D153" s="44"/>
      <c r="E153" s="44"/>
      <c r="F153" s="44"/>
      <c r="G153" s="44"/>
      <c r="H153" s="44"/>
      <c r="I153" s="431"/>
      <c r="J153" s="431"/>
      <c r="K153" s="431"/>
      <c r="L153" s="431"/>
      <c r="M153" s="431"/>
      <c r="N153" s="431"/>
      <c r="O153" s="431"/>
      <c r="P153" s="431"/>
      <c r="Q153" s="431"/>
      <c r="R153" s="431"/>
      <c r="S153" s="431"/>
      <c r="T153" s="431"/>
      <c r="U153" s="431"/>
      <c r="V153" s="431"/>
      <c r="W153" s="431"/>
      <c r="X153" s="431"/>
      <c r="Y153" s="431"/>
    </row>
    <row r="154" spans="2:60" ht="36" hidden="1" customHeight="1">
      <c r="B154" s="562" t="s">
        <v>307</v>
      </c>
      <c r="C154" s="563"/>
      <c r="D154" s="563"/>
      <c r="E154" s="563"/>
      <c r="F154" s="563"/>
      <c r="G154" s="563"/>
      <c r="H154" s="564"/>
      <c r="I154" s="510" t="s">
        <v>419</v>
      </c>
      <c r="J154" s="110"/>
      <c r="K154" s="110"/>
      <c r="L154" s="110"/>
      <c r="M154" s="509"/>
      <c r="N154" s="570" t="s">
        <v>309</v>
      </c>
      <c r="O154" s="563"/>
      <c r="P154" s="563"/>
      <c r="Q154" s="563"/>
      <c r="R154" s="563"/>
      <c r="S154" s="563"/>
      <c r="T154" s="564"/>
      <c r="U154" s="510" t="s">
        <v>419</v>
      </c>
      <c r="V154" s="110"/>
      <c r="W154" s="110"/>
      <c r="X154" s="110"/>
      <c r="Y154" s="509"/>
      <c r="Z154" s="570" t="s">
        <v>310</v>
      </c>
      <c r="AA154" s="563"/>
      <c r="AB154" s="563"/>
      <c r="AC154" s="563"/>
      <c r="AD154" s="563"/>
      <c r="AE154" s="563"/>
      <c r="AF154" s="564"/>
      <c r="AG154" s="510" t="s">
        <v>419</v>
      </c>
      <c r="AH154" s="110"/>
      <c r="AI154" s="110"/>
      <c r="AJ154" s="110"/>
      <c r="AK154" s="509"/>
      <c r="AL154" s="570" t="s">
        <v>311</v>
      </c>
      <c r="AM154" s="563"/>
      <c r="AN154" s="563"/>
      <c r="AO154" s="563"/>
      <c r="AP154" s="563"/>
      <c r="AQ154" s="563"/>
      <c r="AR154" s="564"/>
      <c r="AS154" s="510" t="s">
        <v>419</v>
      </c>
      <c r="AT154" s="110"/>
      <c r="AU154" s="110"/>
      <c r="AV154" s="110"/>
      <c r="AW154" s="509"/>
    </row>
    <row r="155" spans="2:60" ht="36" hidden="1" customHeight="1">
      <c r="B155" s="570" t="s">
        <v>312</v>
      </c>
      <c r="C155" s="563"/>
      <c r="D155" s="563"/>
      <c r="E155" s="563"/>
      <c r="F155" s="563"/>
      <c r="G155" s="563"/>
      <c r="H155" s="564"/>
      <c r="I155" s="565"/>
      <c r="J155" s="566"/>
      <c r="K155" s="566"/>
      <c r="L155" s="566"/>
      <c r="M155" s="567"/>
      <c r="N155" s="570" t="s">
        <v>313</v>
      </c>
      <c r="O155" s="563"/>
      <c r="P155" s="563"/>
      <c r="Q155" s="563"/>
      <c r="R155" s="563"/>
      <c r="S155" s="563"/>
      <c r="T155" s="564"/>
      <c r="U155" s="565"/>
      <c r="V155" s="566"/>
      <c r="W155" s="566"/>
      <c r="X155" s="566"/>
      <c r="Y155" s="567"/>
      <c r="Z155" s="570" t="s">
        <v>314</v>
      </c>
      <c r="AA155" s="563"/>
      <c r="AB155" s="563"/>
      <c r="AC155" s="563"/>
      <c r="AD155" s="563"/>
      <c r="AE155" s="563"/>
      <c r="AF155" s="564"/>
      <c r="AG155" s="565"/>
      <c r="AH155" s="566"/>
      <c r="AI155" s="566"/>
      <c r="AJ155" s="566"/>
      <c r="AK155" s="567"/>
      <c r="AL155" s="562" t="s">
        <v>315</v>
      </c>
      <c r="AM155" s="563"/>
      <c r="AN155" s="563"/>
      <c r="AO155" s="563"/>
      <c r="AP155" s="563"/>
      <c r="AQ155" s="563"/>
      <c r="AR155" s="564"/>
      <c r="AS155" s="565"/>
      <c r="AT155" s="566"/>
      <c r="AU155" s="566"/>
      <c r="AV155" s="566"/>
      <c r="AW155" s="567"/>
    </row>
    <row r="156" spans="2:60">
      <c r="C156" t="s">
        <v>429</v>
      </c>
    </row>
    <row r="157" spans="2:60" ht="34.549999999999997" customHeight="1">
      <c r="B157" s="36"/>
      <c r="C157" s="36"/>
      <c r="D157" s="44" t="s">
        <v>405</v>
      </c>
      <c r="E157" s="44"/>
      <c r="F157" s="44"/>
      <c r="G157" s="44"/>
      <c r="H157" s="44"/>
      <c r="I157" s="44"/>
      <c r="J157" s="44"/>
      <c r="K157" s="44"/>
      <c r="L157" s="44"/>
      <c r="M157" s="44"/>
      <c r="N157" s="44" t="s">
        <v>406</v>
      </c>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5" t="s">
        <v>407</v>
      </c>
      <c r="AM157" s="44"/>
      <c r="AN157" s="44"/>
      <c r="AO157" s="44"/>
      <c r="AP157" s="44"/>
      <c r="AQ157" s="44"/>
      <c r="AR157" s="44" t="s">
        <v>177</v>
      </c>
      <c r="AS157" s="44"/>
      <c r="AT157" s="44"/>
      <c r="AU157" s="44"/>
      <c r="AV157" s="44" t="s">
        <v>178</v>
      </c>
      <c r="AW157" s="44"/>
      <c r="AX157" s="44"/>
    </row>
    <row r="158" spans="2:60" ht="36.85" customHeight="1">
      <c r="B158" s="36">
        <v>1</v>
      </c>
      <c r="C158" s="36">
        <v>1</v>
      </c>
      <c r="D158" s="374" t="s">
        <v>430</v>
      </c>
      <c r="E158" s="375"/>
      <c r="F158" s="375"/>
      <c r="G158" s="375"/>
      <c r="H158" s="375"/>
      <c r="I158" s="375"/>
      <c r="J158" s="375"/>
      <c r="K158" s="375"/>
      <c r="L158" s="375"/>
      <c r="M158" s="1021"/>
      <c r="N158" s="433" t="s">
        <v>431</v>
      </c>
      <c r="O158" s="434"/>
      <c r="P158" s="434"/>
      <c r="Q158" s="434"/>
      <c r="R158" s="434"/>
      <c r="S158" s="434"/>
      <c r="T158" s="434"/>
      <c r="U158" s="434"/>
      <c r="V158" s="434"/>
      <c r="W158" s="434"/>
      <c r="X158" s="434"/>
      <c r="Y158" s="434"/>
      <c r="Z158" s="434"/>
      <c r="AA158" s="434"/>
      <c r="AB158" s="434"/>
      <c r="AC158" s="434"/>
      <c r="AD158" s="434"/>
      <c r="AE158" s="434"/>
      <c r="AF158" s="434"/>
      <c r="AG158" s="434"/>
      <c r="AH158" s="434"/>
      <c r="AI158" s="434"/>
      <c r="AJ158" s="434"/>
      <c r="AK158" s="435"/>
      <c r="AL158" s="1019">
        <v>10</v>
      </c>
      <c r="AM158" s="558"/>
      <c r="AN158" s="558"/>
      <c r="AO158" s="558"/>
      <c r="AP158" s="558"/>
      <c r="AQ158" s="558"/>
      <c r="AR158" s="571" t="s">
        <v>432</v>
      </c>
      <c r="AS158" s="571"/>
      <c r="AT158" s="571"/>
      <c r="AU158" s="571"/>
      <c r="AV158" s="1020"/>
      <c r="AW158" s="1020"/>
      <c r="AX158" s="1020"/>
      <c r="BH158" s="1022"/>
    </row>
    <row r="159" spans="2:60" ht="24.75" customHeight="1">
      <c r="B159" s="36">
        <v>2</v>
      </c>
      <c r="C159" s="36">
        <v>1</v>
      </c>
      <c r="D159" s="374" t="s">
        <v>433</v>
      </c>
      <c r="E159" s="375"/>
      <c r="F159" s="375"/>
      <c r="G159" s="375"/>
      <c r="H159" s="375"/>
      <c r="I159" s="375"/>
      <c r="J159" s="375"/>
      <c r="K159" s="375"/>
      <c r="L159" s="375"/>
      <c r="M159" s="1021"/>
      <c r="N159" s="433" t="s">
        <v>434</v>
      </c>
      <c r="O159" s="434"/>
      <c r="P159" s="434"/>
      <c r="Q159" s="434"/>
      <c r="R159" s="434"/>
      <c r="S159" s="434"/>
      <c r="T159" s="434"/>
      <c r="U159" s="434"/>
      <c r="V159" s="434"/>
      <c r="W159" s="434"/>
      <c r="X159" s="434"/>
      <c r="Y159" s="434"/>
      <c r="Z159" s="434"/>
      <c r="AA159" s="434"/>
      <c r="AB159" s="434"/>
      <c r="AC159" s="434"/>
      <c r="AD159" s="434"/>
      <c r="AE159" s="434"/>
      <c r="AF159" s="434"/>
      <c r="AG159" s="434"/>
      <c r="AH159" s="434"/>
      <c r="AI159" s="434"/>
      <c r="AJ159" s="434"/>
      <c r="AK159" s="435"/>
      <c r="AL159" s="1019">
        <v>4</v>
      </c>
      <c r="AM159" s="558"/>
      <c r="AN159" s="558"/>
      <c r="AO159" s="558"/>
      <c r="AP159" s="558"/>
      <c r="AQ159" s="558"/>
      <c r="AR159" s="571" t="s">
        <v>432</v>
      </c>
      <c r="AS159" s="571"/>
      <c r="AT159" s="571"/>
      <c r="AU159" s="571"/>
      <c r="AV159" s="1020"/>
      <c r="AW159" s="1020"/>
      <c r="AX159" s="1020"/>
      <c r="BH159" s="1022"/>
    </row>
    <row r="160" spans="2:60" ht="24.05" customHeight="1">
      <c r="B160" s="36">
        <v>3</v>
      </c>
      <c r="C160" s="36">
        <v>1</v>
      </c>
      <c r="D160" s="558" t="s">
        <v>435</v>
      </c>
      <c r="E160" s="558"/>
      <c r="F160" s="558"/>
      <c r="G160" s="558"/>
      <c r="H160" s="558"/>
      <c r="I160" s="558"/>
      <c r="J160" s="558"/>
      <c r="K160" s="558"/>
      <c r="L160" s="558"/>
      <c r="M160" s="558"/>
      <c r="N160" s="433" t="s">
        <v>436</v>
      </c>
      <c r="O160" s="434"/>
      <c r="P160" s="434"/>
      <c r="Q160" s="434"/>
      <c r="R160" s="434"/>
      <c r="S160" s="434"/>
      <c r="T160" s="434"/>
      <c r="U160" s="434"/>
      <c r="V160" s="434"/>
      <c r="W160" s="434"/>
      <c r="X160" s="434"/>
      <c r="Y160" s="434"/>
      <c r="Z160" s="434"/>
      <c r="AA160" s="434"/>
      <c r="AB160" s="434"/>
      <c r="AC160" s="434"/>
      <c r="AD160" s="434"/>
      <c r="AE160" s="434"/>
      <c r="AF160" s="434"/>
      <c r="AG160" s="434"/>
      <c r="AH160" s="434"/>
      <c r="AI160" s="434"/>
      <c r="AJ160" s="434"/>
      <c r="AK160" s="435"/>
      <c r="AL160" s="1019">
        <v>4</v>
      </c>
      <c r="AM160" s="558"/>
      <c r="AN160" s="558"/>
      <c r="AO160" s="558"/>
      <c r="AP160" s="558"/>
      <c r="AQ160" s="558"/>
      <c r="AR160" s="571" t="s">
        <v>432</v>
      </c>
      <c r="AS160" s="571"/>
      <c r="AT160" s="571"/>
      <c r="AU160" s="571"/>
      <c r="AV160" s="1020"/>
      <c r="AW160" s="1020"/>
      <c r="AX160" s="1020"/>
      <c r="BH160" s="1022"/>
    </row>
    <row r="161" spans="2:60" ht="24.05" customHeight="1">
      <c r="B161" s="36">
        <v>4</v>
      </c>
      <c r="C161" s="36">
        <v>1</v>
      </c>
      <c r="D161" s="558" t="s">
        <v>437</v>
      </c>
      <c r="E161" s="558"/>
      <c r="F161" s="558"/>
      <c r="G161" s="558"/>
      <c r="H161" s="558"/>
      <c r="I161" s="558"/>
      <c r="J161" s="558"/>
      <c r="K161" s="558"/>
      <c r="L161" s="558"/>
      <c r="M161" s="558"/>
      <c r="N161" s="433" t="s">
        <v>438</v>
      </c>
      <c r="O161" s="434"/>
      <c r="P161" s="434"/>
      <c r="Q161" s="434"/>
      <c r="R161" s="434"/>
      <c r="S161" s="434"/>
      <c r="T161" s="434"/>
      <c r="U161" s="434"/>
      <c r="V161" s="434"/>
      <c r="W161" s="434"/>
      <c r="X161" s="434"/>
      <c r="Y161" s="434"/>
      <c r="Z161" s="434"/>
      <c r="AA161" s="434"/>
      <c r="AB161" s="434"/>
      <c r="AC161" s="434"/>
      <c r="AD161" s="434"/>
      <c r="AE161" s="434"/>
      <c r="AF161" s="434"/>
      <c r="AG161" s="434"/>
      <c r="AH161" s="434"/>
      <c r="AI161" s="434"/>
      <c r="AJ161" s="434"/>
      <c r="AK161" s="435"/>
      <c r="AL161" s="1019">
        <v>3</v>
      </c>
      <c r="AM161" s="558"/>
      <c r="AN161" s="558"/>
      <c r="AO161" s="558"/>
      <c r="AP161" s="558"/>
      <c r="AQ161" s="558"/>
      <c r="AR161" s="571" t="s">
        <v>432</v>
      </c>
      <c r="AS161" s="571"/>
      <c r="AT161" s="571"/>
      <c r="AU161" s="571"/>
      <c r="AV161" s="1020"/>
      <c r="AW161" s="1020"/>
      <c r="AX161" s="1020"/>
      <c r="BH161" s="1022"/>
    </row>
    <row r="162" spans="2:60" ht="24.05" customHeight="1">
      <c r="B162" s="36">
        <v>5</v>
      </c>
      <c r="C162" s="36">
        <v>1</v>
      </c>
      <c r="D162" s="1019" t="s">
        <v>439</v>
      </c>
      <c r="E162" s="1019"/>
      <c r="F162" s="1019"/>
      <c r="G162" s="1019"/>
      <c r="H162" s="1019"/>
      <c r="I162" s="1019"/>
      <c r="J162" s="1019"/>
      <c r="K162" s="1019"/>
      <c r="L162" s="1019"/>
      <c r="M162" s="1019"/>
      <c r="N162" s="433" t="s">
        <v>440</v>
      </c>
      <c r="O162" s="434"/>
      <c r="P162" s="434"/>
      <c r="Q162" s="434"/>
      <c r="R162" s="434"/>
      <c r="S162" s="434"/>
      <c r="T162" s="434"/>
      <c r="U162" s="434"/>
      <c r="V162" s="434"/>
      <c r="W162" s="434"/>
      <c r="X162" s="434"/>
      <c r="Y162" s="434"/>
      <c r="Z162" s="434"/>
      <c r="AA162" s="434"/>
      <c r="AB162" s="434"/>
      <c r="AC162" s="434"/>
      <c r="AD162" s="434"/>
      <c r="AE162" s="434"/>
      <c r="AF162" s="434"/>
      <c r="AG162" s="434"/>
      <c r="AH162" s="434"/>
      <c r="AI162" s="434"/>
      <c r="AJ162" s="434"/>
      <c r="AK162" s="435"/>
      <c r="AL162" s="1019">
        <v>3</v>
      </c>
      <c r="AM162" s="558"/>
      <c r="AN162" s="558"/>
      <c r="AO162" s="558"/>
      <c r="AP162" s="558"/>
      <c r="AQ162" s="558"/>
      <c r="AR162" s="571" t="s">
        <v>432</v>
      </c>
      <c r="AS162" s="571"/>
      <c r="AT162" s="571"/>
      <c r="AU162" s="571"/>
      <c r="AV162" s="1020"/>
      <c r="AW162" s="1020"/>
      <c r="AX162" s="1020"/>
      <c r="BH162" s="1022"/>
    </row>
    <row r="163" spans="2:60" ht="25.55" customHeight="1">
      <c r="B163" s="36">
        <v>6</v>
      </c>
      <c r="C163" s="36">
        <v>1</v>
      </c>
      <c r="D163" s="1019" t="s">
        <v>441</v>
      </c>
      <c r="E163" s="1019"/>
      <c r="F163" s="1019"/>
      <c r="G163" s="1019"/>
      <c r="H163" s="1019"/>
      <c r="I163" s="1019"/>
      <c r="J163" s="1019"/>
      <c r="K163" s="1019"/>
      <c r="L163" s="1019"/>
      <c r="M163" s="1019"/>
      <c r="N163" s="433" t="s">
        <v>442</v>
      </c>
      <c r="O163" s="434"/>
      <c r="P163" s="434"/>
      <c r="Q163" s="434"/>
      <c r="R163" s="434"/>
      <c r="S163" s="434"/>
      <c r="T163" s="434"/>
      <c r="U163" s="434"/>
      <c r="V163" s="434"/>
      <c r="W163" s="434"/>
      <c r="X163" s="434"/>
      <c r="Y163" s="434"/>
      <c r="Z163" s="434"/>
      <c r="AA163" s="434"/>
      <c r="AB163" s="434"/>
      <c r="AC163" s="434"/>
      <c r="AD163" s="434"/>
      <c r="AE163" s="434"/>
      <c r="AF163" s="434"/>
      <c r="AG163" s="434"/>
      <c r="AH163" s="434"/>
      <c r="AI163" s="434"/>
      <c r="AJ163" s="434"/>
      <c r="AK163" s="435"/>
      <c r="AL163" s="1019">
        <v>3</v>
      </c>
      <c r="AM163" s="558"/>
      <c r="AN163" s="558"/>
      <c r="AO163" s="558"/>
      <c r="AP163" s="558"/>
      <c r="AQ163" s="558"/>
      <c r="AR163" s="571" t="s">
        <v>432</v>
      </c>
      <c r="AS163" s="571"/>
      <c r="AT163" s="571"/>
      <c r="AU163" s="571"/>
      <c r="AV163" s="1020"/>
      <c r="AW163" s="1020"/>
      <c r="AX163" s="1020"/>
      <c r="BH163" s="1022"/>
    </row>
    <row r="164" spans="2:60" ht="26.2" customHeight="1">
      <c r="B164" s="36">
        <v>7</v>
      </c>
      <c r="C164" s="36">
        <v>1</v>
      </c>
      <c r="D164" s="1019" t="s">
        <v>443</v>
      </c>
      <c r="E164" s="1019"/>
      <c r="F164" s="1019"/>
      <c r="G164" s="1019"/>
      <c r="H164" s="1019"/>
      <c r="I164" s="1019"/>
      <c r="J164" s="1019"/>
      <c r="K164" s="1019"/>
      <c r="L164" s="1019"/>
      <c r="M164" s="1019"/>
      <c r="N164" s="433" t="s">
        <v>444</v>
      </c>
      <c r="O164" s="434"/>
      <c r="P164" s="434"/>
      <c r="Q164" s="434"/>
      <c r="R164" s="434"/>
      <c r="S164" s="434"/>
      <c r="T164" s="434"/>
      <c r="U164" s="434"/>
      <c r="V164" s="434"/>
      <c r="W164" s="434"/>
      <c r="X164" s="434"/>
      <c r="Y164" s="434"/>
      <c r="Z164" s="434"/>
      <c r="AA164" s="434"/>
      <c r="AB164" s="434"/>
      <c r="AC164" s="434"/>
      <c r="AD164" s="434"/>
      <c r="AE164" s="434"/>
      <c r="AF164" s="434"/>
      <c r="AG164" s="434"/>
      <c r="AH164" s="434"/>
      <c r="AI164" s="434"/>
      <c r="AJ164" s="434"/>
      <c r="AK164" s="435"/>
      <c r="AL164" s="1019">
        <v>2</v>
      </c>
      <c r="AM164" s="558"/>
      <c r="AN164" s="558"/>
      <c r="AO164" s="558"/>
      <c r="AP164" s="558"/>
      <c r="AQ164" s="558"/>
      <c r="AR164" s="571" t="s">
        <v>432</v>
      </c>
      <c r="AS164" s="571"/>
      <c r="AT164" s="571"/>
      <c r="AU164" s="571"/>
      <c r="AV164" s="1020"/>
      <c r="AW164" s="1020"/>
      <c r="AX164" s="1020"/>
    </row>
    <row r="165" spans="2:60" ht="24.05" customHeight="1">
      <c r="B165" s="36">
        <v>8</v>
      </c>
      <c r="C165" s="36">
        <v>1</v>
      </c>
      <c r="D165" s="558" t="s">
        <v>445</v>
      </c>
      <c r="E165" s="558"/>
      <c r="F165" s="558"/>
      <c r="G165" s="558"/>
      <c r="H165" s="558"/>
      <c r="I165" s="558"/>
      <c r="J165" s="558"/>
      <c r="K165" s="558"/>
      <c r="L165" s="558"/>
      <c r="M165" s="558"/>
      <c r="N165" s="558" t="s">
        <v>446</v>
      </c>
      <c r="O165" s="558"/>
      <c r="P165" s="558"/>
      <c r="Q165" s="558"/>
      <c r="R165" s="558"/>
      <c r="S165" s="558"/>
      <c r="T165" s="558"/>
      <c r="U165" s="558"/>
      <c r="V165" s="558"/>
      <c r="W165" s="558"/>
      <c r="X165" s="558"/>
      <c r="Y165" s="558"/>
      <c r="Z165" s="558"/>
      <c r="AA165" s="558"/>
      <c r="AB165" s="558"/>
      <c r="AC165" s="558"/>
      <c r="AD165" s="558"/>
      <c r="AE165" s="558"/>
      <c r="AF165" s="558"/>
      <c r="AG165" s="558"/>
      <c r="AH165" s="558"/>
      <c r="AI165" s="558"/>
      <c r="AJ165" s="558"/>
      <c r="AK165" s="558"/>
      <c r="AL165" s="1019">
        <v>0.6</v>
      </c>
      <c r="AM165" s="558"/>
      <c r="AN165" s="558"/>
      <c r="AO165" s="558"/>
      <c r="AP165" s="558"/>
      <c r="AQ165" s="558"/>
      <c r="AR165" s="571" t="s">
        <v>432</v>
      </c>
      <c r="AS165" s="571"/>
      <c r="AT165" s="571"/>
      <c r="AU165" s="571"/>
      <c r="AV165" s="1020"/>
      <c r="AW165" s="1020"/>
      <c r="AX165" s="1020"/>
    </row>
  </sheetData>
  <mergeCells count="669">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AL155:AR155"/>
    <mergeCell ref="AS155:AW155"/>
    <mergeCell ref="B157:C157"/>
    <mergeCell ref="D157:M157"/>
    <mergeCell ref="N157:AK157"/>
    <mergeCell ref="AL157:AQ157"/>
    <mergeCell ref="AR157:AU157"/>
    <mergeCell ref="AV157:AX157"/>
    <mergeCell ref="Z154:AF154"/>
    <mergeCell ref="AG154:AK154"/>
    <mergeCell ref="AL154:AR154"/>
    <mergeCell ref="AS154:AW154"/>
    <mergeCell ref="B155:H155"/>
    <mergeCell ref="I155:M155"/>
    <mergeCell ref="N155:T155"/>
    <mergeCell ref="U155:Y155"/>
    <mergeCell ref="Z155:AF155"/>
    <mergeCell ref="AG155:AK155"/>
    <mergeCell ref="B153:H153"/>
    <mergeCell ref="I153:Y153"/>
    <mergeCell ref="B154:H154"/>
    <mergeCell ref="I154:M154"/>
    <mergeCell ref="N154:T154"/>
    <mergeCell ref="U154:Y154"/>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AV81:AY81"/>
    <mergeCell ref="H82:L82"/>
    <mergeCell ref="M82:Y82"/>
    <mergeCell ref="Z82:AC82"/>
    <mergeCell ref="AD82:AH82"/>
    <mergeCell ref="AI82:AU82"/>
    <mergeCell ref="AV82:AY82"/>
    <mergeCell ref="M80:Y80"/>
    <mergeCell ref="Z80:AC80"/>
    <mergeCell ref="AD80:AH80"/>
    <mergeCell ref="AI80:AU80"/>
    <mergeCell ref="AV80:AY80"/>
    <mergeCell ref="H81:L81"/>
    <mergeCell ref="M81:Y81"/>
    <mergeCell ref="Z81:AC81"/>
    <mergeCell ref="AD81:AH81"/>
    <mergeCell ref="AI81:AU81"/>
    <mergeCell ref="B78:G121"/>
    <mergeCell ref="H78:AC78"/>
    <mergeCell ref="AD78:AY78"/>
    <mergeCell ref="H79:L79"/>
    <mergeCell ref="M79:Y79"/>
    <mergeCell ref="Z79:AC79"/>
    <mergeCell ref="AD79:AH79"/>
    <mergeCell ref="AI79:AU79"/>
    <mergeCell ref="AV79:AY79"/>
    <mergeCell ref="H80:L80"/>
    <mergeCell ref="B68:AY68"/>
    <mergeCell ref="B69:AY69"/>
    <mergeCell ref="M70:AA70"/>
    <mergeCell ref="AL70:AY70"/>
    <mergeCell ref="B73:G75"/>
    <mergeCell ref="H73:AY75"/>
    <mergeCell ref="B64:F64"/>
    <mergeCell ref="G64:AY64"/>
    <mergeCell ref="B65:AY65"/>
    <mergeCell ref="B66:F66"/>
    <mergeCell ref="G66:AY66"/>
    <mergeCell ref="B67:AY67"/>
    <mergeCell ref="B59:C59"/>
    <mergeCell ref="D59:AY59"/>
    <mergeCell ref="D60:AY60"/>
    <mergeCell ref="D61:AY61"/>
    <mergeCell ref="D62:AY62"/>
    <mergeCell ref="B63:AY63"/>
    <mergeCell ref="D56:G57"/>
    <mergeCell ref="H56:AG56"/>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70" fitToHeight="4" orientation="portrait" r:id="rId1"/>
  <headerFooter differentFirst="1" alignWithMargins="0"/>
  <rowBreaks count="4" manualBreakCount="4">
    <brk id="34" max="50" man="1"/>
    <brk id="70" max="50" man="1"/>
    <brk id="76" max="50" man="1"/>
    <brk id="122"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53"/>
  <sheetViews>
    <sheetView zoomScale="75" zoomScaleNormal="75" zoomScaleSheetLayoutView="75" zoomScalePageLayoutView="30" workbookViewId="0">
      <selection activeCell="X1" sqref="X1"/>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s>
  <sheetData>
    <row r="1" spans="2:51" ht="23.25" customHeight="1">
      <c r="AQ1" s="1023"/>
      <c r="AR1" s="1025" t="s">
        <v>1925</v>
      </c>
      <c r="AS1" s="1025"/>
      <c r="AT1" s="1025"/>
      <c r="AU1" s="1025"/>
      <c r="AV1" s="1025"/>
      <c r="AW1" s="1025"/>
      <c r="AX1" s="1025"/>
      <c r="AY1" s="1025"/>
    </row>
    <row r="2" spans="2:51" ht="21.8" customHeight="1" thickBot="1">
      <c r="AK2" s="532" t="s">
        <v>0</v>
      </c>
      <c r="AL2" s="532"/>
      <c r="AM2" s="532"/>
      <c r="AN2" s="532"/>
      <c r="AO2" s="532"/>
      <c r="AP2" s="532"/>
      <c r="AQ2" s="532"/>
      <c r="AR2" s="4278" t="s">
        <v>1926</v>
      </c>
      <c r="AS2" s="4278"/>
      <c r="AT2" s="4278"/>
      <c r="AU2" s="4278"/>
      <c r="AV2" s="4278"/>
      <c r="AW2" s="4278"/>
      <c r="AX2" s="4278"/>
      <c r="AY2" s="4278"/>
    </row>
    <row r="3" spans="2:51" ht="19" thickBot="1">
      <c r="B3" s="535" t="s">
        <v>1927</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7"/>
    </row>
    <row r="4" spans="2:51" ht="44.2" customHeight="1">
      <c r="B4" s="538" t="s">
        <v>3</v>
      </c>
      <c r="C4" s="539"/>
      <c r="D4" s="539"/>
      <c r="E4" s="539"/>
      <c r="F4" s="539"/>
      <c r="G4" s="539"/>
      <c r="H4" s="4663" t="s">
        <v>1928</v>
      </c>
      <c r="I4" s="4664"/>
      <c r="J4" s="4664"/>
      <c r="K4" s="4664"/>
      <c r="L4" s="4664"/>
      <c r="M4" s="4664"/>
      <c r="N4" s="4664"/>
      <c r="O4" s="4664"/>
      <c r="P4" s="4664"/>
      <c r="Q4" s="4664"/>
      <c r="R4" s="4664"/>
      <c r="S4" s="4664"/>
      <c r="T4" s="4664"/>
      <c r="U4" s="4664"/>
      <c r="V4" s="4664"/>
      <c r="W4" s="4664"/>
      <c r="X4" s="4664"/>
      <c r="Y4" s="4665"/>
      <c r="Z4" s="542" t="s">
        <v>1929</v>
      </c>
      <c r="AA4" s="543"/>
      <c r="AB4" s="543"/>
      <c r="AC4" s="543"/>
      <c r="AD4" s="543"/>
      <c r="AE4" s="544"/>
      <c r="AF4" s="1029" t="s">
        <v>1930</v>
      </c>
      <c r="AG4" s="826"/>
      <c r="AH4" s="826"/>
      <c r="AI4" s="826"/>
      <c r="AJ4" s="826"/>
      <c r="AK4" s="826"/>
      <c r="AL4" s="826"/>
      <c r="AM4" s="826"/>
      <c r="AN4" s="826"/>
      <c r="AO4" s="826"/>
      <c r="AP4" s="826"/>
      <c r="AQ4" s="1030"/>
      <c r="AR4" s="825" t="s">
        <v>7</v>
      </c>
      <c r="AS4" s="826"/>
      <c r="AT4" s="826"/>
      <c r="AU4" s="826"/>
      <c r="AV4" s="826"/>
      <c r="AW4" s="826"/>
      <c r="AX4" s="826"/>
      <c r="AY4" s="827"/>
    </row>
    <row r="5" spans="2:51" ht="43.55" customHeight="1">
      <c r="B5" s="553" t="s">
        <v>8</v>
      </c>
      <c r="C5" s="554"/>
      <c r="D5" s="554"/>
      <c r="E5" s="554"/>
      <c r="F5" s="554"/>
      <c r="G5" s="555"/>
      <c r="H5" s="835" t="s">
        <v>1931</v>
      </c>
      <c r="I5" s="836"/>
      <c r="J5" s="836"/>
      <c r="K5" s="836"/>
      <c r="L5" s="836"/>
      <c r="M5" s="836"/>
      <c r="N5" s="836"/>
      <c r="O5" s="836"/>
      <c r="P5" s="836"/>
      <c r="Q5" s="836"/>
      <c r="R5" s="836"/>
      <c r="S5" s="836"/>
      <c r="T5" s="836"/>
      <c r="U5" s="836"/>
      <c r="V5" s="836"/>
      <c r="W5" s="110"/>
      <c r="X5" s="110"/>
      <c r="Y5" s="110"/>
      <c r="Z5" s="517" t="s">
        <v>10</v>
      </c>
      <c r="AA5" s="518"/>
      <c r="AB5" s="518"/>
      <c r="AC5" s="518"/>
      <c r="AD5" s="518"/>
      <c r="AE5" s="519"/>
      <c r="AF5" s="518" t="s">
        <v>1932</v>
      </c>
      <c r="AG5" s="518"/>
      <c r="AH5" s="518"/>
      <c r="AI5" s="518"/>
      <c r="AJ5" s="518"/>
      <c r="AK5" s="518"/>
      <c r="AL5" s="518"/>
      <c r="AM5" s="518"/>
      <c r="AN5" s="518"/>
      <c r="AO5" s="518"/>
      <c r="AP5" s="518"/>
      <c r="AQ5" s="519"/>
      <c r="AR5" s="1033" t="s">
        <v>1933</v>
      </c>
      <c r="AS5" s="1034"/>
      <c r="AT5" s="1034"/>
      <c r="AU5" s="1034"/>
      <c r="AV5" s="1034"/>
      <c r="AW5" s="1034"/>
      <c r="AX5" s="1034"/>
      <c r="AY5" s="1035"/>
    </row>
    <row r="6" spans="2:51" ht="30.8" customHeight="1">
      <c r="B6" s="523" t="s">
        <v>12</v>
      </c>
      <c r="C6" s="524"/>
      <c r="D6" s="524"/>
      <c r="E6" s="524"/>
      <c r="F6" s="524"/>
      <c r="G6" s="524"/>
      <c r="H6" s="842" t="s">
        <v>1512</v>
      </c>
      <c r="I6" s="110"/>
      <c r="J6" s="110"/>
      <c r="K6" s="110"/>
      <c r="L6" s="110"/>
      <c r="M6" s="110"/>
      <c r="N6" s="110"/>
      <c r="O6" s="110"/>
      <c r="P6" s="110"/>
      <c r="Q6" s="110"/>
      <c r="R6" s="110"/>
      <c r="S6" s="110"/>
      <c r="T6" s="110"/>
      <c r="U6" s="110"/>
      <c r="V6" s="110"/>
      <c r="W6" s="110"/>
      <c r="X6" s="110"/>
      <c r="Y6" s="110"/>
      <c r="Z6" s="526" t="s">
        <v>14</v>
      </c>
      <c r="AA6" s="527"/>
      <c r="AB6" s="527"/>
      <c r="AC6" s="527"/>
      <c r="AD6" s="527"/>
      <c r="AE6" s="528"/>
      <c r="AF6" s="813" t="s">
        <v>1934</v>
      </c>
      <c r="AG6" s="813"/>
      <c r="AH6" s="813"/>
      <c r="AI6" s="813"/>
      <c r="AJ6" s="813"/>
      <c r="AK6" s="813"/>
      <c r="AL6" s="813"/>
      <c r="AM6" s="813"/>
      <c r="AN6" s="813"/>
      <c r="AO6" s="813"/>
      <c r="AP6" s="813"/>
      <c r="AQ6" s="813"/>
      <c r="AR6" s="110"/>
      <c r="AS6" s="110"/>
      <c r="AT6" s="110"/>
      <c r="AU6" s="110"/>
      <c r="AV6" s="110"/>
      <c r="AW6" s="110"/>
      <c r="AX6" s="110"/>
      <c r="AY6" s="814"/>
    </row>
    <row r="7" spans="2:51" ht="18" customHeight="1">
      <c r="B7" s="500" t="s">
        <v>16</v>
      </c>
      <c r="C7" s="501"/>
      <c r="D7" s="501"/>
      <c r="E7" s="501"/>
      <c r="F7" s="501"/>
      <c r="G7" s="501"/>
      <c r="H7" s="847" t="s">
        <v>1935</v>
      </c>
      <c r="I7" s="848"/>
      <c r="J7" s="848"/>
      <c r="K7" s="848"/>
      <c r="L7" s="848"/>
      <c r="M7" s="848"/>
      <c r="N7" s="848"/>
      <c r="O7" s="848"/>
      <c r="P7" s="848"/>
      <c r="Q7" s="848"/>
      <c r="R7" s="848"/>
      <c r="S7" s="848"/>
      <c r="T7" s="848"/>
      <c r="U7" s="848"/>
      <c r="V7" s="848"/>
      <c r="W7" s="1151"/>
      <c r="X7" s="1151"/>
      <c r="Y7" s="1151"/>
      <c r="Z7" s="508" t="s">
        <v>1936</v>
      </c>
      <c r="AA7" s="110"/>
      <c r="AB7" s="110"/>
      <c r="AC7" s="110"/>
      <c r="AD7" s="110"/>
      <c r="AE7" s="509"/>
      <c r="AF7" s="1258" t="s">
        <v>1935</v>
      </c>
      <c r="AG7" s="851"/>
      <c r="AH7" s="851"/>
      <c r="AI7" s="851"/>
      <c r="AJ7" s="851"/>
      <c r="AK7" s="851"/>
      <c r="AL7" s="851"/>
      <c r="AM7" s="851"/>
      <c r="AN7" s="851"/>
      <c r="AO7" s="851"/>
      <c r="AP7" s="851"/>
      <c r="AQ7" s="851"/>
      <c r="AR7" s="851"/>
      <c r="AS7" s="851"/>
      <c r="AT7" s="851"/>
      <c r="AU7" s="851"/>
      <c r="AV7" s="851"/>
      <c r="AW7" s="851"/>
      <c r="AX7" s="851"/>
      <c r="AY7" s="852"/>
    </row>
    <row r="8" spans="2:51" ht="24.05" customHeight="1">
      <c r="B8" s="502"/>
      <c r="C8" s="503"/>
      <c r="D8" s="503"/>
      <c r="E8" s="503"/>
      <c r="F8" s="503"/>
      <c r="G8" s="503"/>
      <c r="H8" s="853"/>
      <c r="I8" s="854"/>
      <c r="J8" s="854"/>
      <c r="K8" s="854"/>
      <c r="L8" s="854"/>
      <c r="M8" s="854"/>
      <c r="N8" s="854"/>
      <c r="O8" s="854"/>
      <c r="P8" s="854"/>
      <c r="Q8" s="854"/>
      <c r="R8" s="854"/>
      <c r="S8" s="854"/>
      <c r="T8" s="854"/>
      <c r="U8" s="854"/>
      <c r="V8" s="854"/>
      <c r="W8" s="1155"/>
      <c r="X8" s="1155"/>
      <c r="Y8" s="1155"/>
      <c r="Z8" s="510"/>
      <c r="AA8" s="110"/>
      <c r="AB8" s="110"/>
      <c r="AC8" s="110"/>
      <c r="AD8" s="110"/>
      <c r="AE8" s="509"/>
      <c r="AF8" s="856"/>
      <c r="AG8" s="856"/>
      <c r="AH8" s="856"/>
      <c r="AI8" s="856"/>
      <c r="AJ8" s="856"/>
      <c r="AK8" s="856"/>
      <c r="AL8" s="856"/>
      <c r="AM8" s="856"/>
      <c r="AN8" s="856"/>
      <c r="AO8" s="856"/>
      <c r="AP8" s="856"/>
      <c r="AQ8" s="856"/>
      <c r="AR8" s="856"/>
      <c r="AS8" s="856"/>
      <c r="AT8" s="856"/>
      <c r="AU8" s="856"/>
      <c r="AV8" s="856"/>
      <c r="AW8" s="856"/>
      <c r="AX8" s="856"/>
      <c r="AY8" s="857"/>
    </row>
    <row r="9" spans="2:51" ht="103.75" customHeight="1">
      <c r="B9" s="482" t="s">
        <v>20</v>
      </c>
      <c r="C9" s="483"/>
      <c r="D9" s="483"/>
      <c r="E9" s="483"/>
      <c r="F9" s="483"/>
      <c r="G9" s="483"/>
      <c r="H9" s="2379" t="s">
        <v>1937</v>
      </c>
      <c r="I9" s="485"/>
      <c r="J9" s="485"/>
      <c r="K9" s="485"/>
      <c r="L9" s="485"/>
      <c r="M9" s="485"/>
      <c r="N9" s="485"/>
      <c r="O9" s="485"/>
      <c r="P9" s="485"/>
      <c r="Q9" s="485"/>
      <c r="R9" s="485"/>
      <c r="S9" s="485"/>
      <c r="T9" s="485"/>
      <c r="U9" s="485"/>
      <c r="V9" s="485"/>
      <c r="W9" s="485"/>
      <c r="X9" s="485"/>
      <c r="Y9" s="485"/>
      <c r="Z9" s="485"/>
      <c r="AA9" s="485"/>
      <c r="AB9" s="485"/>
      <c r="AC9" s="485"/>
      <c r="AD9" s="485"/>
      <c r="AE9" s="485"/>
      <c r="AF9" s="485"/>
      <c r="AG9" s="485"/>
      <c r="AH9" s="485"/>
      <c r="AI9" s="485"/>
      <c r="AJ9" s="485"/>
      <c r="AK9" s="485"/>
      <c r="AL9" s="485"/>
      <c r="AM9" s="485"/>
      <c r="AN9" s="485"/>
      <c r="AO9" s="485"/>
      <c r="AP9" s="485"/>
      <c r="AQ9" s="485"/>
      <c r="AR9" s="485"/>
      <c r="AS9" s="485"/>
      <c r="AT9" s="485"/>
      <c r="AU9" s="485"/>
      <c r="AV9" s="485"/>
      <c r="AW9" s="485"/>
      <c r="AX9" s="485"/>
      <c r="AY9" s="486"/>
    </row>
    <row r="10" spans="2:51" ht="137.30000000000001" customHeight="1">
      <c r="B10" s="482" t="s">
        <v>22</v>
      </c>
      <c r="C10" s="483"/>
      <c r="D10" s="483"/>
      <c r="E10" s="483"/>
      <c r="F10" s="483"/>
      <c r="G10" s="483"/>
      <c r="H10" s="2379" t="s">
        <v>1938</v>
      </c>
      <c r="I10" s="485"/>
      <c r="J10" s="485"/>
      <c r="K10" s="485"/>
      <c r="L10" s="485"/>
      <c r="M10" s="485"/>
      <c r="N10" s="485"/>
      <c r="O10" s="485"/>
      <c r="P10" s="485"/>
      <c r="Q10" s="485"/>
      <c r="R10" s="485"/>
      <c r="S10" s="485"/>
      <c r="T10" s="485"/>
      <c r="U10" s="485"/>
      <c r="V10" s="485"/>
      <c r="W10" s="485"/>
      <c r="X10" s="485"/>
      <c r="Y10" s="485"/>
      <c r="Z10" s="485"/>
      <c r="AA10" s="485"/>
      <c r="AB10" s="485"/>
      <c r="AC10" s="485"/>
      <c r="AD10" s="485"/>
      <c r="AE10" s="485"/>
      <c r="AF10" s="485"/>
      <c r="AG10" s="485"/>
      <c r="AH10" s="485"/>
      <c r="AI10" s="485"/>
      <c r="AJ10" s="485"/>
      <c r="AK10" s="485"/>
      <c r="AL10" s="485"/>
      <c r="AM10" s="485"/>
      <c r="AN10" s="485"/>
      <c r="AO10" s="485"/>
      <c r="AP10" s="485"/>
      <c r="AQ10" s="485"/>
      <c r="AR10" s="485"/>
      <c r="AS10" s="485"/>
      <c r="AT10" s="485"/>
      <c r="AU10" s="485"/>
      <c r="AV10" s="485"/>
      <c r="AW10" s="485"/>
      <c r="AX10" s="485"/>
      <c r="AY10" s="486"/>
    </row>
    <row r="11" spans="2:51" ht="29.3" customHeight="1">
      <c r="B11" s="482" t="s">
        <v>24</v>
      </c>
      <c r="C11" s="483"/>
      <c r="D11" s="483"/>
      <c r="E11" s="483"/>
      <c r="F11" s="483"/>
      <c r="G11" s="487"/>
      <c r="H11" s="864" t="s">
        <v>1834</v>
      </c>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90"/>
    </row>
    <row r="12" spans="2:51" ht="20.95" customHeight="1">
      <c r="B12" s="491" t="s">
        <v>26</v>
      </c>
      <c r="C12" s="492"/>
      <c r="D12" s="492"/>
      <c r="E12" s="492"/>
      <c r="F12" s="492"/>
      <c r="G12" s="493"/>
      <c r="H12" s="497"/>
      <c r="I12" s="498"/>
      <c r="J12" s="498"/>
      <c r="K12" s="498"/>
      <c r="L12" s="498"/>
      <c r="M12" s="498"/>
      <c r="N12" s="498"/>
      <c r="O12" s="498"/>
      <c r="P12" s="498"/>
      <c r="Q12" s="464" t="s">
        <v>334</v>
      </c>
      <c r="R12" s="465"/>
      <c r="S12" s="465"/>
      <c r="T12" s="465"/>
      <c r="U12" s="465"/>
      <c r="V12" s="465"/>
      <c r="W12" s="499"/>
      <c r="X12" s="464" t="s">
        <v>335</v>
      </c>
      <c r="Y12" s="465"/>
      <c r="Z12" s="465"/>
      <c r="AA12" s="465"/>
      <c r="AB12" s="465"/>
      <c r="AC12" s="465"/>
      <c r="AD12" s="499"/>
      <c r="AE12" s="464" t="s">
        <v>336</v>
      </c>
      <c r="AF12" s="465"/>
      <c r="AG12" s="465"/>
      <c r="AH12" s="465"/>
      <c r="AI12" s="465"/>
      <c r="AJ12" s="465"/>
      <c r="AK12" s="499"/>
      <c r="AL12" s="464" t="s">
        <v>337</v>
      </c>
      <c r="AM12" s="465"/>
      <c r="AN12" s="465"/>
      <c r="AO12" s="465"/>
      <c r="AP12" s="465"/>
      <c r="AQ12" s="465"/>
      <c r="AR12" s="499"/>
      <c r="AS12" s="464" t="s">
        <v>338</v>
      </c>
      <c r="AT12" s="465"/>
      <c r="AU12" s="465"/>
      <c r="AV12" s="465"/>
      <c r="AW12" s="465"/>
      <c r="AX12" s="465"/>
      <c r="AY12" s="466"/>
    </row>
    <row r="13" spans="2:51" ht="20.95" customHeight="1">
      <c r="B13" s="193"/>
      <c r="C13" s="194"/>
      <c r="D13" s="194"/>
      <c r="E13" s="194"/>
      <c r="F13" s="194"/>
      <c r="G13" s="195"/>
      <c r="H13" s="467" t="s">
        <v>32</v>
      </c>
      <c r="I13" s="468"/>
      <c r="J13" s="473" t="s">
        <v>33</v>
      </c>
      <c r="K13" s="474"/>
      <c r="L13" s="474"/>
      <c r="M13" s="474"/>
      <c r="N13" s="474"/>
      <c r="O13" s="474"/>
      <c r="P13" s="475"/>
      <c r="Q13" s="358" t="s">
        <v>1935</v>
      </c>
      <c r="R13" s="733"/>
      <c r="S13" s="733"/>
      <c r="T13" s="733"/>
      <c r="U13" s="733"/>
      <c r="V13" s="733"/>
      <c r="W13" s="733"/>
      <c r="X13" s="358" t="s">
        <v>1935</v>
      </c>
      <c r="Y13" s="733"/>
      <c r="Z13" s="733"/>
      <c r="AA13" s="733"/>
      <c r="AB13" s="733"/>
      <c r="AC13" s="733"/>
      <c r="AD13" s="733"/>
      <c r="AE13" s="4473"/>
      <c r="AF13" s="4473"/>
      <c r="AG13" s="4473"/>
      <c r="AH13" s="4473"/>
      <c r="AI13" s="4473"/>
      <c r="AJ13" s="4473"/>
      <c r="AK13" s="4473"/>
      <c r="AL13" s="4666" t="s">
        <v>1939</v>
      </c>
      <c r="AM13" s="865"/>
      <c r="AN13" s="865"/>
      <c r="AO13" s="865"/>
      <c r="AP13" s="865"/>
      <c r="AQ13" s="865"/>
      <c r="AR13" s="865"/>
      <c r="AS13" s="4666" t="s">
        <v>1939</v>
      </c>
      <c r="AT13" s="865"/>
      <c r="AU13" s="865"/>
      <c r="AV13" s="865"/>
      <c r="AW13" s="865"/>
      <c r="AX13" s="865"/>
      <c r="AY13" s="869"/>
    </row>
    <row r="14" spans="2:51" ht="20.95" customHeight="1">
      <c r="B14" s="193"/>
      <c r="C14" s="194"/>
      <c r="D14" s="194"/>
      <c r="E14" s="194"/>
      <c r="F14" s="194"/>
      <c r="G14" s="195"/>
      <c r="H14" s="469"/>
      <c r="I14" s="470"/>
      <c r="J14" s="461" t="s">
        <v>37</v>
      </c>
      <c r="K14" s="462"/>
      <c r="L14" s="462"/>
      <c r="M14" s="462"/>
      <c r="N14" s="462"/>
      <c r="O14" s="462"/>
      <c r="P14" s="463"/>
      <c r="Q14" s="3333" t="s">
        <v>1935</v>
      </c>
      <c r="R14" s="710"/>
      <c r="S14" s="710"/>
      <c r="T14" s="710"/>
      <c r="U14" s="710"/>
      <c r="V14" s="710"/>
      <c r="W14" s="710"/>
      <c r="X14" s="3333" t="s">
        <v>1935</v>
      </c>
      <c r="Y14" s="710"/>
      <c r="Z14" s="710"/>
      <c r="AA14" s="710"/>
      <c r="AB14" s="710"/>
      <c r="AC14" s="710"/>
      <c r="AD14" s="710"/>
      <c r="AE14" s="4667" t="s">
        <v>1940</v>
      </c>
      <c r="AF14" s="454"/>
      <c r="AG14" s="454"/>
      <c r="AH14" s="454"/>
      <c r="AI14" s="454"/>
      <c r="AJ14" s="454"/>
      <c r="AK14" s="454"/>
      <c r="AL14" s="870"/>
      <c r="AM14" s="870"/>
      <c r="AN14" s="870"/>
      <c r="AO14" s="870"/>
      <c r="AP14" s="870"/>
      <c r="AQ14" s="870"/>
      <c r="AR14" s="870"/>
      <c r="AS14" s="459"/>
      <c r="AT14" s="459"/>
      <c r="AU14" s="459"/>
      <c r="AV14" s="459"/>
      <c r="AW14" s="459"/>
      <c r="AX14" s="459"/>
      <c r="AY14" s="460"/>
    </row>
    <row r="15" spans="2:51" ht="24.75" customHeight="1">
      <c r="B15" s="193"/>
      <c r="C15" s="194"/>
      <c r="D15" s="194"/>
      <c r="E15" s="194"/>
      <c r="F15" s="194"/>
      <c r="G15" s="195"/>
      <c r="H15" s="469"/>
      <c r="I15" s="470"/>
      <c r="J15" s="461" t="s">
        <v>40</v>
      </c>
      <c r="K15" s="462"/>
      <c r="L15" s="462"/>
      <c r="M15" s="462"/>
      <c r="N15" s="462"/>
      <c r="O15" s="462"/>
      <c r="P15" s="463"/>
      <c r="Q15" s="3333" t="s">
        <v>1935</v>
      </c>
      <c r="R15" s="710"/>
      <c r="S15" s="710"/>
      <c r="T15" s="710"/>
      <c r="U15" s="710"/>
      <c r="V15" s="710"/>
      <c r="W15" s="710"/>
      <c r="X15" s="3333" t="s">
        <v>1935</v>
      </c>
      <c r="Y15" s="710"/>
      <c r="Z15" s="710"/>
      <c r="AA15" s="710"/>
      <c r="AB15" s="710"/>
      <c r="AC15" s="710"/>
      <c r="AD15" s="710"/>
      <c r="AE15" s="1792"/>
      <c r="AF15" s="1792"/>
      <c r="AG15" s="1792"/>
      <c r="AH15" s="1792"/>
      <c r="AI15" s="1792"/>
      <c r="AJ15" s="1792"/>
      <c r="AK15" s="1792"/>
      <c r="AL15" s="870"/>
      <c r="AM15" s="870"/>
      <c r="AN15" s="870"/>
      <c r="AO15" s="870"/>
      <c r="AP15" s="870"/>
      <c r="AQ15" s="870"/>
      <c r="AR15" s="870"/>
      <c r="AS15" s="459"/>
      <c r="AT15" s="459"/>
      <c r="AU15" s="459"/>
      <c r="AV15" s="459"/>
      <c r="AW15" s="459"/>
      <c r="AX15" s="459"/>
      <c r="AY15" s="460"/>
    </row>
    <row r="16" spans="2:51" ht="24.75" customHeight="1">
      <c r="B16" s="193"/>
      <c r="C16" s="194"/>
      <c r="D16" s="194"/>
      <c r="E16" s="194"/>
      <c r="F16" s="194"/>
      <c r="G16" s="195"/>
      <c r="H16" s="471"/>
      <c r="I16" s="472"/>
      <c r="J16" s="448" t="s">
        <v>42</v>
      </c>
      <c r="K16" s="449"/>
      <c r="L16" s="449"/>
      <c r="M16" s="449"/>
      <c r="N16" s="449"/>
      <c r="O16" s="449"/>
      <c r="P16" s="450"/>
      <c r="Q16" s="1279" t="s">
        <v>632</v>
      </c>
      <c r="R16" s="719"/>
      <c r="S16" s="719"/>
      <c r="T16" s="719"/>
      <c r="U16" s="719"/>
      <c r="V16" s="719"/>
      <c r="W16" s="719"/>
      <c r="X16" s="1279" t="s">
        <v>632</v>
      </c>
      <c r="Y16" s="719"/>
      <c r="Z16" s="719"/>
      <c r="AA16" s="719"/>
      <c r="AB16" s="719"/>
      <c r="AC16" s="719"/>
      <c r="AD16" s="719"/>
      <c r="AE16" s="451">
        <v>98</v>
      </c>
      <c r="AF16" s="451"/>
      <c r="AG16" s="451"/>
      <c r="AH16" s="451"/>
      <c r="AI16" s="451"/>
      <c r="AJ16" s="451"/>
      <c r="AK16" s="451"/>
      <c r="AL16" s="874">
        <v>153</v>
      </c>
      <c r="AM16" s="874"/>
      <c r="AN16" s="874"/>
      <c r="AO16" s="874"/>
      <c r="AP16" s="874"/>
      <c r="AQ16" s="874"/>
      <c r="AR16" s="874"/>
      <c r="AS16" s="874">
        <v>153</v>
      </c>
      <c r="AT16" s="874"/>
      <c r="AU16" s="874"/>
      <c r="AV16" s="874"/>
      <c r="AW16" s="874"/>
      <c r="AX16" s="874"/>
      <c r="AY16" s="4668"/>
    </row>
    <row r="17" spans="2:51" ht="24.75" customHeight="1">
      <c r="B17" s="193"/>
      <c r="C17" s="194"/>
      <c r="D17" s="194"/>
      <c r="E17" s="194"/>
      <c r="F17" s="194"/>
      <c r="G17" s="195"/>
      <c r="H17" s="438" t="s">
        <v>44</v>
      </c>
      <c r="I17" s="439"/>
      <c r="J17" s="439"/>
      <c r="K17" s="439"/>
      <c r="L17" s="439"/>
      <c r="M17" s="439"/>
      <c r="N17" s="439"/>
      <c r="O17" s="439"/>
      <c r="P17" s="439"/>
      <c r="Q17" s="336" t="s">
        <v>632</v>
      </c>
      <c r="R17" s="440"/>
      <c r="S17" s="440"/>
      <c r="T17" s="440"/>
      <c r="U17" s="440"/>
      <c r="V17" s="440"/>
      <c r="W17" s="440"/>
      <c r="X17" s="336" t="s">
        <v>632</v>
      </c>
      <c r="Y17" s="440"/>
      <c r="Z17" s="440"/>
      <c r="AA17" s="440"/>
      <c r="AB17" s="440"/>
      <c r="AC17" s="440"/>
      <c r="AD17" s="440"/>
      <c r="AE17" s="4669">
        <v>47</v>
      </c>
      <c r="AF17" s="445"/>
      <c r="AG17" s="445"/>
      <c r="AH17" s="445"/>
      <c r="AI17" s="445"/>
      <c r="AJ17" s="445"/>
      <c r="AK17" s="445"/>
      <c r="AL17" s="443"/>
      <c r="AM17" s="443"/>
      <c r="AN17" s="443"/>
      <c r="AO17" s="443"/>
      <c r="AP17" s="443"/>
      <c r="AQ17" s="443"/>
      <c r="AR17" s="443"/>
      <c r="AS17" s="443"/>
      <c r="AT17" s="443"/>
      <c r="AU17" s="443"/>
      <c r="AV17" s="443"/>
      <c r="AW17" s="443"/>
      <c r="AX17" s="443"/>
      <c r="AY17" s="444"/>
    </row>
    <row r="18" spans="2:51" ht="24.75" customHeight="1">
      <c r="B18" s="494"/>
      <c r="C18" s="495"/>
      <c r="D18" s="495"/>
      <c r="E18" s="495"/>
      <c r="F18" s="495"/>
      <c r="G18" s="496"/>
      <c r="H18" s="438" t="s">
        <v>45</v>
      </c>
      <c r="I18" s="439"/>
      <c r="J18" s="439"/>
      <c r="K18" s="439"/>
      <c r="L18" s="439"/>
      <c r="M18" s="439"/>
      <c r="N18" s="439"/>
      <c r="O18" s="439"/>
      <c r="P18" s="439"/>
      <c r="Q18" s="336" t="s">
        <v>632</v>
      </c>
      <c r="R18" s="440"/>
      <c r="S18" s="440"/>
      <c r="T18" s="440"/>
      <c r="U18" s="440"/>
      <c r="V18" s="440"/>
      <c r="W18" s="440"/>
      <c r="X18" s="336" t="s">
        <v>632</v>
      </c>
      <c r="Y18" s="440"/>
      <c r="Z18" s="440"/>
      <c r="AA18" s="440"/>
      <c r="AB18" s="440"/>
      <c r="AC18" s="440"/>
      <c r="AD18" s="440"/>
      <c r="AE18" s="4670">
        <v>0.48</v>
      </c>
      <c r="AF18" s="769"/>
      <c r="AG18" s="769"/>
      <c r="AH18" s="769"/>
      <c r="AI18" s="769"/>
      <c r="AJ18" s="769"/>
      <c r="AK18" s="769"/>
      <c r="AL18" s="443"/>
      <c r="AM18" s="443"/>
      <c r="AN18" s="443"/>
      <c r="AO18" s="443"/>
      <c r="AP18" s="443"/>
      <c r="AQ18" s="443"/>
      <c r="AR18" s="443"/>
      <c r="AS18" s="443"/>
      <c r="AT18" s="443"/>
      <c r="AU18" s="443"/>
      <c r="AV18" s="443"/>
      <c r="AW18" s="443"/>
      <c r="AX18" s="443"/>
      <c r="AY18" s="444"/>
    </row>
    <row r="19" spans="2:51" ht="31.75" customHeight="1">
      <c r="B19" s="762" t="s">
        <v>46</v>
      </c>
      <c r="C19" s="763"/>
      <c r="D19" s="763"/>
      <c r="E19" s="763"/>
      <c r="F19" s="763"/>
      <c r="G19" s="764"/>
      <c r="H19" s="387" t="s">
        <v>47</v>
      </c>
      <c r="I19" s="388"/>
      <c r="J19" s="388"/>
      <c r="K19" s="388"/>
      <c r="L19" s="388"/>
      <c r="M19" s="388"/>
      <c r="N19" s="388"/>
      <c r="O19" s="388"/>
      <c r="P19" s="388"/>
      <c r="Q19" s="388"/>
      <c r="R19" s="388"/>
      <c r="S19" s="388"/>
      <c r="T19" s="388"/>
      <c r="U19" s="388"/>
      <c r="V19" s="388"/>
      <c r="W19" s="388"/>
      <c r="X19" s="388"/>
      <c r="Y19" s="389"/>
      <c r="Z19" s="390"/>
      <c r="AA19" s="391"/>
      <c r="AB19" s="392"/>
      <c r="AC19" s="393" t="s">
        <v>48</v>
      </c>
      <c r="AD19" s="388"/>
      <c r="AE19" s="389"/>
      <c r="AF19" s="394" t="s">
        <v>334</v>
      </c>
      <c r="AG19" s="394"/>
      <c r="AH19" s="394"/>
      <c r="AI19" s="394"/>
      <c r="AJ19" s="394"/>
      <c r="AK19" s="394" t="s">
        <v>335</v>
      </c>
      <c r="AL19" s="394"/>
      <c r="AM19" s="394"/>
      <c r="AN19" s="394"/>
      <c r="AO19" s="394"/>
      <c r="AP19" s="394" t="s">
        <v>336</v>
      </c>
      <c r="AQ19" s="394"/>
      <c r="AR19" s="394"/>
      <c r="AS19" s="394"/>
      <c r="AT19" s="394"/>
      <c r="AU19" s="45" t="s">
        <v>873</v>
      </c>
      <c r="AV19" s="394"/>
      <c r="AW19" s="394"/>
      <c r="AX19" s="394"/>
      <c r="AY19" s="424"/>
    </row>
    <row r="20" spans="2:51" ht="32.25" customHeight="1">
      <c r="B20" s="765"/>
      <c r="C20" s="763"/>
      <c r="D20" s="763"/>
      <c r="E20" s="763"/>
      <c r="F20" s="763"/>
      <c r="G20" s="764"/>
      <c r="H20" s="425" t="s">
        <v>1941</v>
      </c>
      <c r="I20" s="426"/>
      <c r="J20" s="426"/>
      <c r="K20" s="426"/>
      <c r="L20" s="426"/>
      <c r="M20" s="426"/>
      <c r="N20" s="426"/>
      <c r="O20" s="426"/>
      <c r="P20" s="426"/>
      <c r="Q20" s="426"/>
      <c r="R20" s="426"/>
      <c r="S20" s="426"/>
      <c r="T20" s="426"/>
      <c r="U20" s="426"/>
      <c r="V20" s="426"/>
      <c r="W20" s="426"/>
      <c r="X20" s="426"/>
      <c r="Y20" s="427"/>
      <c r="Z20" s="416" t="s">
        <v>51</v>
      </c>
      <c r="AA20" s="417"/>
      <c r="AB20" s="418"/>
      <c r="AC20" s="419"/>
      <c r="AD20" s="419"/>
      <c r="AE20" s="419"/>
      <c r="AF20" s="431" t="s">
        <v>347</v>
      </c>
      <c r="AG20" s="432"/>
      <c r="AH20" s="432"/>
      <c r="AI20" s="432"/>
      <c r="AJ20" s="432"/>
      <c r="AK20" s="431" t="s">
        <v>347</v>
      </c>
      <c r="AL20" s="432"/>
      <c r="AM20" s="432"/>
      <c r="AN20" s="432"/>
      <c r="AO20" s="432"/>
      <c r="AP20" s="4671">
        <v>10008</v>
      </c>
      <c r="AQ20" s="432"/>
      <c r="AR20" s="432"/>
      <c r="AS20" s="432"/>
      <c r="AT20" s="432"/>
      <c r="AU20" s="4671">
        <v>15000</v>
      </c>
      <c r="AV20" s="432"/>
      <c r="AW20" s="432"/>
      <c r="AX20" s="432"/>
      <c r="AY20" s="436"/>
    </row>
    <row r="21" spans="2:51" ht="32.25" customHeight="1">
      <c r="B21" s="766"/>
      <c r="C21" s="767"/>
      <c r="D21" s="767"/>
      <c r="E21" s="767"/>
      <c r="F21" s="767"/>
      <c r="G21" s="768"/>
      <c r="H21" s="428"/>
      <c r="I21" s="429"/>
      <c r="J21" s="429"/>
      <c r="K21" s="429"/>
      <c r="L21" s="429"/>
      <c r="M21" s="429"/>
      <c r="N21" s="429"/>
      <c r="O21" s="429"/>
      <c r="P21" s="429"/>
      <c r="Q21" s="429"/>
      <c r="R21" s="429"/>
      <c r="S21" s="429"/>
      <c r="T21" s="429"/>
      <c r="U21" s="429"/>
      <c r="V21" s="429"/>
      <c r="W21" s="429"/>
      <c r="X21" s="429"/>
      <c r="Y21" s="430"/>
      <c r="Z21" s="393" t="s">
        <v>56</v>
      </c>
      <c r="AA21" s="388"/>
      <c r="AB21" s="389"/>
      <c r="AC21" s="377" t="s">
        <v>345</v>
      </c>
      <c r="AD21" s="377"/>
      <c r="AE21" s="377"/>
      <c r="AF21" s="420" t="s">
        <v>347</v>
      </c>
      <c r="AG21" s="421"/>
      <c r="AH21" s="421"/>
      <c r="AI21" s="421"/>
      <c r="AJ21" s="421"/>
      <c r="AK21" s="420" t="s">
        <v>347</v>
      </c>
      <c r="AL21" s="421"/>
      <c r="AM21" s="421"/>
      <c r="AN21" s="421"/>
      <c r="AO21" s="421"/>
      <c r="AP21" s="420" t="s">
        <v>347</v>
      </c>
      <c r="AQ21" s="421"/>
      <c r="AR21" s="421"/>
      <c r="AS21" s="421"/>
      <c r="AT21" s="421"/>
      <c r="AU21" s="422"/>
      <c r="AV21" s="422"/>
      <c r="AW21" s="422"/>
      <c r="AX21" s="422"/>
      <c r="AY21" s="423"/>
    </row>
    <row r="22" spans="2:51" ht="31.75" customHeight="1">
      <c r="B22" s="362" t="s">
        <v>62</v>
      </c>
      <c r="C22" s="363"/>
      <c r="D22" s="363"/>
      <c r="E22" s="363"/>
      <c r="F22" s="363"/>
      <c r="G22" s="364"/>
      <c r="H22" s="387" t="s">
        <v>63</v>
      </c>
      <c r="I22" s="388"/>
      <c r="J22" s="388"/>
      <c r="K22" s="388"/>
      <c r="L22" s="388"/>
      <c r="M22" s="388"/>
      <c r="N22" s="388"/>
      <c r="O22" s="388"/>
      <c r="P22" s="388"/>
      <c r="Q22" s="388"/>
      <c r="R22" s="388"/>
      <c r="S22" s="388"/>
      <c r="T22" s="388"/>
      <c r="U22" s="388"/>
      <c r="V22" s="388"/>
      <c r="W22" s="388"/>
      <c r="X22" s="388"/>
      <c r="Y22" s="389"/>
      <c r="Z22" s="390"/>
      <c r="AA22" s="391"/>
      <c r="AB22" s="392"/>
      <c r="AC22" s="393" t="s">
        <v>48</v>
      </c>
      <c r="AD22" s="388"/>
      <c r="AE22" s="389"/>
      <c r="AF22" s="394" t="s">
        <v>334</v>
      </c>
      <c r="AG22" s="394"/>
      <c r="AH22" s="394"/>
      <c r="AI22" s="394"/>
      <c r="AJ22" s="394"/>
      <c r="AK22" s="394" t="s">
        <v>335</v>
      </c>
      <c r="AL22" s="394"/>
      <c r="AM22" s="394"/>
      <c r="AN22" s="394"/>
      <c r="AO22" s="394"/>
      <c r="AP22" s="394" t="s">
        <v>336</v>
      </c>
      <c r="AQ22" s="394"/>
      <c r="AR22" s="394"/>
      <c r="AS22" s="394"/>
      <c r="AT22" s="394"/>
      <c r="AU22" s="395" t="s">
        <v>64</v>
      </c>
      <c r="AV22" s="396"/>
      <c r="AW22" s="396"/>
      <c r="AX22" s="396"/>
      <c r="AY22" s="397"/>
    </row>
    <row r="23" spans="2:51" ht="39.950000000000003" customHeight="1">
      <c r="B23" s="199"/>
      <c r="C23" s="200"/>
      <c r="D23" s="200"/>
      <c r="E23" s="200"/>
      <c r="F23" s="200"/>
      <c r="G23" s="201"/>
      <c r="H23" s="425" t="s">
        <v>1942</v>
      </c>
      <c r="I23" s="426"/>
      <c r="J23" s="426"/>
      <c r="K23" s="426"/>
      <c r="L23" s="426"/>
      <c r="M23" s="426"/>
      <c r="N23" s="426"/>
      <c r="O23" s="426"/>
      <c r="P23" s="426"/>
      <c r="Q23" s="426"/>
      <c r="R23" s="426"/>
      <c r="S23" s="426"/>
      <c r="T23" s="426"/>
      <c r="U23" s="426"/>
      <c r="V23" s="426"/>
      <c r="W23" s="426"/>
      <c r="X23" s="426"/>
      <c r="Y23" s="427"/>
      <c r="Z23" s="401" t="s">
        <v>233</v>
      </c>
      <c r="AA23" s="402"/>
      <c r="AB23" s="403"/>
      <c r="AC23" s="407"/>
      <c r="AD23" s="408"/>
      <c r="AE23" s="409"/>
      <c r="AF23" s="420" t="s">
        <v>347</v>
      </c>
      <c r="AG23" s="377"/>
      <c r="AH23" s="377"/>
      <c r="AI23" s="377"/>
      <c r="AJ23" s="377"/>
      <c r="AK23" s="420" t="s">
        <v>347</v>
      </c>
      <c r="AL23" s="377"/>
      <c r="AM23" s="377"/>
      <c r="AN23" s="377"/>
      <c r="AO23" s="377"/>
      <c r="AP23" s="4672">
        <v>69</v>
      </c>
      <c r="AQ23" s="421"/>
      <c r="AR23" s="421"/>
      <c r="AS23" s="421"/>
      <c r="AT23" s="421"/>
      <c r="AU23" s="378" t="s">
        <v>347</v>
      </c>
      <c r="AV23" s="101"/>
      <c r="AW23" s="101"/>
      <c r="AX23" s="101"/>
      <c r="AY23" s="379"/>
    </row>
    <row r="24" spans="2:51" ht="26.85" customHeight="1">
      <c r="B24" s="233"/>
      <c r="C24" s="225"/>
      <c r="D24" s="225"/>
      <c r="E24" s="225"/>
      <c r="F24" s="225"/>
      <c r="G24" s="365"/>
      <c r="H24" s="428"/>
      <c r="I24" s="429"/>
      <c r="J24" s="429"/>
      <c r="K24" s="429"/>
      <c r="L24" s="429"/>
      <c r="M24" s="429"/>
      <c r="N24" s="429"/>
      <c r="O24" s="429"/>
      <c r="P24" s="429"/>
      <c r="Q24" s="429"/>
      <c r="R24" s="429"/>
      <c r="S24" s="429"/>
      <c r="T24" s="429"/>
      <c r="U24" s="429"/>
      <c r="V24" s="429"/>
      <c r="W24" s="429"/>
      <c r="X24" s="429"/>
      <c r="Y24" s="430"/>
      <c r="Z24" s="404"/>
      <c r="AA24" s="405"/>
      <c r="AB24" s="406"/>
      <c r="AC24" s="410"/>
      <c r="AD24" s="411"/>
      <c r="AE24" s="412"/>
      <c r="AF24" s="380"/>
      <c r="AG24" s="206"/>
      <c r="AH24" s="206"/>
      <c r="AI24" s="206"/>
      <c r="AJ24" s="381"/>
      <c r="AK24" s="382" t="s">
        <v>1943</v>
      </c>
      <c r="AL24" s="206"/>
      <c r="AM24" s="206"/>
      <c r="AN24" s="206"/>
      <c r="AO24" s="381"/>
      <c r="AP24" s="4673" t="s">
        <v>1944</v>
      </c>
      <c r="AQ24" s="206"/>
      <c r="AR24" s="206"/>
      <c r="AS24" s="206"/>
      <c r="AT24" s="381"/>
      <c r="AU24" s="4673" t="s">
        <v>1945</v>
      </c>
      <c r="AV24" s="206"/>
      <c r="AW24" s="206"/>
      <c r="AX24" s="206"/>
      <c r="AY24" s="207"/>
    </row>
    <row r="25" spans="2:51" ht="88.55" customHeight="1">
      <c r="B25" s="362" t="s">
        <v>70</v>
      </c>
      <c r="C25" s="743"/>
      <c r="D25" s="743"/>
      <c r="E25" s="743"/>
      <c r="F25" s="743"/>
      <c r="G25" s="743"/>
      <c r="H25" s="293" t="s">
        <v>1946</v>
      </c>
      <c r="I25" s="294"/>
      <c r="J25" s="294"/>
      <c r="K25" s="294"/>
      <c r="L25" s="294"/>
      <c r="M25" s="294"/>
      <c r="N25" s="294"/>
      <c r="O25" s="294"/>
      <c r="P25" s="294"/>
      <c r="Q25" s="294"/>
      <c r="R25" s="294"/>
      <c r="S25" s="294"/>
      <c r="T25" s="294"/>
      <c r="U25" s="294"/>
      <c r="V25" s="294"/>
      <c r="W25" s="294"/>
      <c r="X25" s="294"/>
      <c r="Y25" s="4674"/>
      <c r="Z25" s="368" t="s">
        <v>72</v>
      </c>
      <c r="AA25" s="369"/>
      <c r="AB25" s="370"/>
      <c r="AC25" s="374" t="s">
        <v>1947</v>
      </c>
      <c r="AD25" s="375"/>
      <c r="AE25" s="375"/>
      <c r="AF25" s="375"/>
      <c r="AG25" s="375"/>
      <c r="AH25" s="375"/>
      <c r="AI25" s="375"/>
      <c r="AJ25" s="375"/>
      <c r="AK25" s="375"/>
      <c r="AL25" s="375"/>
      <c r="AM25" s="375"/>
      <c r="AN25" s="375"/>
      <c r="AO25" s="375"/>
      <c r="AP25" s="375"/>
      <c r="AQ25" s="375"/>
      <c r="AR25" s="375"/>
      <c r="AS25" s="375"/>
      <c r="AT25" s="375"/>
      <c r="AU25" s="375"/>
      <c r="AV25" s="375"/>
      <c r="AW25" s="375"/>
      <c r="AX25" s="375"/>
      <c r="AY25" s="376"/>
    </row>
    <row r="26" spans="2:51" ht="23.1" customHeight="1">
      <c r="B26" s="341" t="s">
        <v>241</v>
      </c>
      <c r="C26" s="342"/>
      <c r="D26" s="909" t="s">
        <v>77</v>
      </c>
      <c r="E26" s="910"/>
      <c r="F26" s="910"/>
      <c r="G26" s="910"/>
      <c r="H26" s="910"/>
      <c r="I26" s="910"/>
      <c r="J26" s="910"/>
      <c r="K26" s="910"/>
      <c r="L26" s="911"/>
      <c r="M26" s="912" t="s">
        <v>78</v>
      </c>
      <c r="N26" s="912"/>
      <c r="O26" s="912"/>
      <c r="P26" s="912"/>
      <c r="Q26" s="912"/>
      <c r="R26" s="912"/>
      <c r="S26" s="913" t="s">
        <v>338</v>
      </c>
      <c r="T26" s="913"/>
      <c r="U26" s="913"/>
      <c r="V26" s="913"/>
      <c r="W26" s="913"/>
      <c r="X26" s="913"/>
      <c r="Y26" s="914" t="s">
        <v>79</v>
      </c>
      <c r="Z26" s="910"/>
      <c r="AA26" s="910"/>
      <c r="AB26" s="910"/>
      <c r="AC26" s="910"/>
      <c r="AD26" s="910"/>
      <c r="AE26" s="910"/>
      <c r="AF26" s="910"/>
      <c r="AG26" s="910"/>
      <c r="AH26" s="910"/>
      <c r="AI26" s="910"/>
      <c r="AJ26" s="910"/>
      <c r="AK26" s="910"/>
      <c r="AL26" s="910"/>
      <c r="AM26" s="910"/>
      <c r="AN26" s="910"/>
      <c r="AO26" s="910"/>
      <c r="AP26" s="910"/>
      <c r="AQ26" s="910"/>
      <c r="AR26" s="910"/>
      <c r="AS26" s="910"/>
      <c r="AT26" s="910"/>
      <c r="AU26" s="910"/>
      <c r="AV26" s="910"/>
      <c r="AW26" s="910"/>
      <c r="AX26" s="910"/>
      <c r="AY26" s="915"/>
    </row>
    <row r="27" spans="2:51" ht="23.1" customHeight="1">
      <c r="B27" s="343"/>
      <c r="C27" s="344"/>
      <c r="D27" s="730" t="s">
        <v>1948</v>
      </c>
      <c r="E27" s="731"/>
      <c r="F27" s="731"/>
      <c r="G27" s="731"/>
      <c r="H27" s="731"/>
      <c r="I27" s="731"/>
      <c r="J27" s="731"/>
      <c r="K27" s="731"/>
      <c r="L27" s="732"/>
      <c r="M27" s="4675">
        <v>150</v>
      </c>
      <c r="N27" s="4675"/>
      <c r="O27" s="4675"/>
      <c r="P27" s="4675"/>
      <c r="Q27" s="4675"/>
      <c r="R27" s="4675"/>
      <c r="S27" s="358" t="s">
        <v>705</v>
      </c>
      <c r="T27" s="359"/>
      <c r="U27" s="359"/>
      <c r="V27" s="359"/>
      <c r="W27" s="359"/>
      <c r="X27" s="359"/>
      <c r="Y27" s="1081"/>
      <c r="Z27" s="1082"/>
      <c r="AA27" s="1082"/>
      <c r="AB27" s="1082"/>
      <c r="AC27" s="1082"/>
      <c r="AD27" s="1082"/>
      <c r="AE27" s="1082"/>
      <c r="AF27" s="1082"/>
      <c r="AG27" s="1082"/>
      <c r="AH27" s="1082"/>
      <c r="AI27" s="1082"/>
      <c r="AJ27" s="1082"/>
      <c r="AK27" s="1082"/>
      <c r="AL27" s="1082"/>
      <c r="AM27" s="1082"/>
      <c r="AN27" s="1082"/>
      <c r="AO27" s="1082"/>
      <c r="AP27" s="1082"/>
      <c r="AQ27" s="1082"/>
      <c r="AR27" s="1082"/>
      <c r="AS27" s="1082"/>
      <c r="AT27" s="1082"/>
      <c r="AU27" s="1082"/>
      <c r="AV27" s="1082"/>
      <c r="AW27" s="1082"/>
      <c r="AX27" s="1082"/>
      <c r="AY27" s="1083"/>
    </row>
    <row r="28" spans="2:51" ht="23.1" customHeight="1">
      <c r="B28" s="343"/>
      <c r="C28" s="344"/>
      <c r="D28" s="707" t="s">
        <v>1949</v>
      </c>
      <c r="E28" s="708"/>
      <c r="F28" s="708"/>
      <c r="G28" s="708"/>
      <c r="H28" s="708"/>
      <c r="I28" s="708"/>
      <c r="J28" s="708"/>
      <c r="K28" s="708"/>
      <c r="L28" s="709"/>
      <c r="M28" s="4676">
        <v>3</v>
      </c>
      <c r="N28" s="4676"/>
      <c r="O28" s="4676"/>
      <c r="P28" s="4676"/>
      <c r="Q28" s="4676"/>
      <c r="R28" s="4676"/>
      <c r="S28" s="3333" t="s">
        <v>705</v>
      </c>
      <c r="T28" s="326"/>
      <c r="U28" s="326"/>
      <c r="V28" s="326"/>
      <c r="W28" s="326"/>
      <c r="X28" s="326"/>
      <c r="Y28" s="721"/>
      <c r="Z28" s="722"/>
      <c r="AA28" s="722"/>
      <c r="AB28" s="722"/>
      <c r="AC28" s="722"/>
      <c r="AD28" s="722"/>
      <c r="AE28" s="722"/>
      <c r="AF28" s="722"/>
      <c r="AG28" s="722"/>
      <c r="AH28" s="722"/>
      <c r="AI28" s="722"/>
      <c r="AJ28" s="722"/>
      <c r="AK28" s="722"/>
      <c r="AL28" s="722"/>
      <c r="AM28" s="722"/>
      <c r="AN28" s="722"/>
      <c r="AO28" s="722"/>
      <c r="AP28" s="722"/>
      <c r="AQ28" s="722"/>
      <c r="AR28" s="722"/>
      <c r="AS28" s="722"/>
      <c r="AT28" s="722"/>
      <c r="AU28" s="722"/>
      <c r="AV28" s="722"/>
      <c r="AW28" s="722"/>
      <c r="AX28" s="722"/>
      <c r="AY28" s="723"/>
    </row>
    <row r="29" spans="2:51" ht="23.1" customHeight="1">
      <c r="B29" s="343"/>
      <c r="C29" s="344"/>
      <c r="D29" s="322"/>
      <c r="E29" s="323"/>
      <c r="F29" s="323"/>
      <c r="G29" s="323"/>
      <c r="H29" s="323"/>
      <c r="I29" s="323"/>
      <c r="J29" s="323"/>
      <c r="K29" s="323"/>
      <c r="L29" s="324"/>
      <c r="M29" s="325"/>
      <c r="N29" s="325"/>
      <c r="O29" s="325"/>
      <c r="P29" s="325"/>
      <c r="Q29" s="325"/>
      <c r="R29" s="325"/>
      <c r="S29" s="325"/>
      <c r="T29" s="325"/>
      <c r="U29" s="325"/>
      <c r="V29" s="325"/>
      <c r="W29" s="325"/>
      <c r="X29" s="325"/>
      <c r="Y29" s="721"/>
      <c r="Z29" s="722"/>
      <c r="AA29" s="722"/>
      <c r="AB29" s="722"/>
      <c r="AC29" s="722"/>
      <c r="AD29" s="722"/>
      <c r="AE29" s="722"/>
      <c r="AF29" s="722"/>
      <c r="AG29" s="722"/>
      <c r="AH29" s="722"/>
      <c r="AI29" s="722"/>
      <c r="AJ29" s="722"/>
      <c r="AK29" s="722"/>
      <c r="AL29" s="722"/>
      <c r="AM29" s="722"/>
      <c r="AN29" s="722"/>
      <c r="AO29" s="722"/>
      <c r="AP29" s="722"/>
      <c r="AQ29" s="722"/>
      <c r="AR29" s="722"/>
      <c r="AS29" s="722"/>
      <c r="AT29" s="722"/>
      <c r="AU29" s="722"/>
      <c r="AV29" s="722"/>
      <c r="AW29" s="722"/>
      <c r="AX29" s="722"/>
      <c r="AY29" s="723"/>
    </row>
    <row r="30" spans="2:51" ht="23.1" customHeight="1">
      <c r="B30" s="343"/>
      <c r="C30" s="344"/>
      <c r="D30" s="322"/>
      <c r="E30" s="323"/>
      <c r="F30" s="323"/>
      <c r="G30" s="323"/>
      <c r="H30" s="323"/>
      <c r="I30" s="323"/>
      <c r="J30" s="323"/>
      <c r="K30" s="323"/>
      <c r="L30" s="324"/>
      <c r="M30" s="325"/>
      <c r="N30" s="325"/>
      <c r="O30" s="325"/>
      <c r="P30" s="325"/>
      <c r="Q30" s="325"/>
      <c r="R30" s="325"/>
      <c r="S30" s="325"/>
      <c r="T30" s="325"/>
      <c r="U30" s="325"/>
      <c r="V30" s="325"/>
      <c r="W30" s="325"/>
      <c r="X30" s="325"/>
      <c r="Y30" s="721"/>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3"/>
    </row>
    <row r="31" spans="2:51" ht="23.1" customHeight="1">
      <c r="B31" s="343"/>
      <c r="C31" s="344"/>
      <c r="D31" s="322"/>
      <c r="E31" s="323"/>
      <c r="F31" s="323"/>
      <c r="G31" s="323"/>
      <c r="H31" s="323"/>
      <c r="I31" s="323"/>
      <c r="J31" s="323"/>
      <c r="K31" s="323"/>
      <c r="L31" s="324"/>
      <c r="M31" s="325"/>
      <c r="N31" s="325"/>
      <c r="O31" s="325"/>
      <c r="P31" s="325"/>
      <c r="Q31" s="325"/>
      <c r="R31" s="325"/>
      <c r="S31" s="325"/>
      <c r="T31" s="325"/>
      <c r="U31" s="325"/>
      <c r="V31" s="325"/>
      <c r="W31" s="325"/>
      <c r="X31" s="325"/>
      <c r="Y31" s="721"/>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3"/>
    </row>
    <row r="32" spans="2:51" ht="23.1" customHeight="1">
      <c r="B32" s="343"/>
      <c r="C32" s="344"/>
      <c r="D32" s="322"/>
      <c r="E32" s="323"/>
      <c r="F32" s="323"/>
      <c r="G32" s="323"/>
      <c r="H32" s="323"/>
      <c r="I32" s="323"/>
      <c r="J32" s="323"/>
      <c r="K32" s="323"/>
      <c r="L32" s="324"/>
      <c r="M32" s="325"/>
      <c r="N32" s="325"/>
      <c r="O32" s="325"/>
      <c r="P32" s="325"/>
      <c r="Q32" s="325"/>
      <c r="R32" s="325"/>
      <c r="S32" s="325"/>
      <c r="T32" s="325"/>
      <c r="U32" s="325"/>
      <c r="V32" s="325"/>
      <c r="W32" s="325"/>
      <c r="X32" s="325"/>
      <c r="Y32" s="721"/>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3"/>
    </row>
    <row r="33" spans="1:51" ht="23.1" customHeight="1">
      <c r="B33" s="343"/>
      <c r="C33" s="344"/>
      <c r="D33" s="1098"/>
      <c r="E33" s="1099"/>
      <c r="F33" s="1099"/>
      <c r="G33" s="1099"/>
      <c r="H33" s="1099"/>
      <c r="I33" s="1099"/>
      <c r="J33" s="1099"/>
      <c r="K33" s="1099"/>
      <c r="L33" s="1100"/>
      <c r="M33" s="1322"/>
      <c r="N33" s="1322"/>
      <c r="O33" s="1322"/>
      <c r="P33" s="1322"/>
      <c r="Q33" s="1322"/>
      <c r="R33" s="1322"/>
      <c r="S33" s="1322"/>
      <c r="T33" s="1322"/>
      <c r="U33" s="1322"/>
      <c r="V33" s="1322"/>
      <c r="W33" s="1322"/>
      <c r="X33" s="1322"/>
      <c r="Y33" s="721"/>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3"/>
    </row>
    <row r="34" spans="1:51" ht="23.1" customHeight="1">
      <c r="B34" s="345"/>
      <c r="C34" s="346"/>
      <c r="D34" s="330" t="s">
        <v>42</v>
      </c>
      <c r="E34" s="331"/>
      <c r="F34" s="331"/>
      <c r="G34" s="331"/>
      <c r="H34" s="331"/>
      <c r="I34" s="331"/>
      <c r="J34" s="331"/>
      <c r="K34" s="331"/>
      <c r="L34" s="332"/>
      <c r="M34" s="3810">
        <v>153</v>
      </c>
      <c r="N34" s="3810"/>
      <c r="O34" s="3810"/>
      <c r="P34" s="3810"/>
      <c r="Q34" s="3810"/>
      <c r="R34" s="3810"/>
      <c r="S34" s="336" t="s">
        <v>705</v>
      </c>
      <c r="T34" s="337"/>
      <c r="U34" s="337"/>
      <c r="V34" s="337"/>
      <c r="W34" s="337"/>
      <c r="X34" s="337"/>
      <c r="Y34" s="704"/>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c r="AY34" s="706"/>
    </row>
    <row r="35" spans="1:51" ht="2.95" customHeight="1">
      <c r="A35" s="4"/>
      <c r="B35" s="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51" ht="2.95" customHeight="1" thickBot="1">
      <c r="A36" s="4"/>
      <c r="B36" s="7"/>
      <c r="C36" s="7"/>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310" t="s">
        <v>87</v>
      </c>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2"/>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316"/>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ht="20.95" hidden="1" customHeight="1">
      <c r="A41" s="9"/>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9"/>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9"/>
      <c r="B43" s="944" t="s">
        <v>90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6"/>
    </row>
    <row r="44" spans="1:51" ht="20.95" customHeight="1">
      <c r="A44" s="9"/>
      <c r="B44" s="12"/>
      <c r="C44" s="13"/>
      <c r="D44" s="299" t="s">
        <v>91</v>
      </c>
      <c r="E44" s="300"/>
      <c r="F44" s="300"/>
      <c r="G44" s="300"/>
      <c r="H44" s="301" t="s">
        <v>92</v>
      </c>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2"/>
      <c r="AH44" s="301" t="s">
        <v>93</v>
      </c>
      <c r="AI44" s="300"/>
      <c r="AJ44" s="300"/>
      <c r="AK44" s="300"/>
      <c r="AL44" s="300"/>
      <c r="AM44" s="300"/>
      <c r="AN44" s="300"/>
      <c r="AO44" s="300"/>
      <c r="AP44" s="300"/>
      <c r="AQ44" s="300"/>
      <c r="AR44" s="300"/>
      <c r="AS44" s="300"/>
      <c r="AT44" s="300"/>
      <c r="AU44" s="300"/>
      <c r="AV44" s="300"/>
      <c r="AW44" s="300"/>
      <c r="AX44" s="300"/>
      <c r="AY44" s="303"/>
    </row>
    <row r="45" spans="1:51" ht="97.55" customHeight="1">
      <c r="A45" s="9"/>
      <c r="B45" s="255" t="s">
        <v>94</v>
      </c>
      <c r="C45" s="256"/>
      <c r="D45" s="304" t="s">
        <v>363</v>
      </c>
      <c r="E45" s="262"/>
      <c r="F45" s="262"/>
      <c r="G45" s="263"/>
      <c r="H45" s="264" t="s">
        <v>96</v>
      </c>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6"/>
      <c r="AH45" s="4677" t="s">
        <v>1950</v>
      </c>
      <c r="AI45" s="4678"/>
      <c r="AJ45" s="4678"/>
      <c r="AK45" s="4678"/>
      <c r="AL45" s="4678"/>
      <c r="AM45" s="4678"/>
      <c r="AN45" s="4678"/>
      <c r="AO45" s="4678"/>
      <c r="AP45" s="4678"/>
      <c r="AQ45" s="4678"/>
      <c r="AR45" s="4678"/>
      <c r="AS45" s="4678"/>
      <c r="AT45" s="4678"/>
      <c r="AU45" s="4678"/>
      <c r="AV45" s="4678"/>
      <c r="AW45" s="4678"/>
      <c r="AX45" s="4678"/>
      <c r="AY45" s="4679"/>
    </row>
    <row r="46" spans="1:51" ht="54.85" customHeight="1">
      <c r="A46" s="9"/>
      <c r="B46" s="257"/>
      <c r="C46" s="258"/>
      <c r="D46" s="305" t="s">
        <v>1951</v>
      </c>
      <c r="E46" s="148"/>
      <c r="F46" s="148"/>
      <c r="G46" s="149"/>
      <c r="H46" s="290" t="s">
        <v>365</v>
      </c>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2"/>
      <c r="AH46" s="4680" t="s">
        <v>1952</v>
      </c>
      <c r="AI46" s="4681"/>
      <c r="AJ46" s="4681"/>
      <c r="AK46" s="4681"/>
      <c r="AL46" s="4681"/>
      <c r="AM46" s="4681"/>
      <c r="AN46" s="4681"/>
      <c r="AO46" s="4681"/>
      <c r="AP46" s="4681"/>
      <c r="AQ46" s="4681"/>
      <c r="AR46" s="4681"/>
      <c r="AS46" s="4681"/>
      <c r="AT46" s="4681"/>
      <c r="AU46" s="4681"/>
      <c r="AV46" s="4681"/>
      <c r="AW46" s="4681"/>
      <c r="AX46" s="4681"/>
      <c r="AY46" s="4682"/>
    </row>
    <row r="47" spans="1:51" ht="56.3" customHeight="1">
      <c r="A47" s="9"/>
      <c r="B47" s="259"/>
      <c r="C47" s="260"/>
      <c r="D47" s="244" t="s">
        <v>1853</v>
      </c>
      <c r="E47" s="245"/>
      <c r="F47" s="245"/>
      <c r="G47" s="246"/>
      <c r="H47" s="247" t="s">
        <v>1856</v>
      </c>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9"/>
      <c r="AH47" s="4683" t="s">
        <v>1953</v>
      </c>
      <c r="AI47" s="4684"/>
      <c r="AJ47" s="4684"/>
      <c r="AK47" s="4684"/>
      <c r="AL47" s="4684"/>
      <c r="AM47" s="4684"/>
      <c r="AN47" s="4684"/>
      <c r="AO47" s="4684"/>
      <c r="AP47" s="4684"/>
      <c r="AQ47" s="4684"/>
      <c r="AR47" s="4684"/>
      <c r="AS47" s="4684"/>
      <c r="AT47" s="4684"/>
      <c r="AU47" s="4684"/>
      <c r="AV47" s="4684"/>
      <c r="AW47" s="4684"/>
      <c r="AX47" s="4684"/>
      <c r="AY47" s="4685"/>
    </row>
    <row r="48" spans="1:51" ht="35.200000000000003" customHeight="1">
      <c r="A48" s="9"/>
      <c r="B48" s="257" t="s">
        <v>102</v>
      </c>
      <c r="C48" s="258"/>
      <c r="D48" s="261" t="s">
        <v>1954</v>
      </c>
      <c r="E48" s="262"/>
      <c r="F48" s="262"/>
      <c r="G48" s="263"/>
      <c r="H48" s="264" t="s">
        <v>103</v>
      </c>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6"/>
      <c r="AH48" s="1336" t="s">
        <v>1955</v>
      </c>
      <c r="AI48" s="3657"/>
      <c r="AJ48" s="3657"/>
      <c r="AK48" s="3657"/>
      <c r="AL48" s="3657"/>
      <c r="AM48" s="3657"/>
      <c r="AN48" s="3657"/>
      <c r="AO48" s="3657"/>
      <c r="AP48" s="3657"/>
      <c r="AQ48" s="3657"/>
      <c r="AR48" s="3657"/>
      <c r="AS48" s="3657"/>
      <c r="AT48" s="3657"/>
      <c r="AU48" s="3657"/>
      <c r="AV48" s="3657"/>
      <c r="AW48" s="3657"/>
      <c r="AX48" s="3657"/>
      <c r="AY48" s="3658"/>
    </row>
    <row r="49" spans="1:51" ht="75.8" customHeight="1">
      <c r="A49" s="9"/>
      <c r="B49" s="257"/>
      <c r="C49" s="258"/>
      <c r="D49" s="276" t="s">
        <v>1956</v>
      </c>
      <c r="E49" s="148"/>
      <c r="F49" s="148"/>
      <c r="G49" s="149"/>
      <c r="H49" s="277" t="s">
        <v>1957</v>
      </c>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9"/>
      <c r="AH49" s="1222" t="s">
        <v>1958</v>
      </c>
      <c r="AI49" s="1223"/>
      <c r="AJ49" s="1223"/>
      <c r="AK49" s="1223"/>
      <c r="AL49" s="1223"/>
      <c r="AM49" s="1223"/>
      <c r="AN49" s="1223"/>
      <c r="AO49" s="1223"/>
      <c r="AP49" s="1223"/>
      <c r="AQ49" s="1223"/>
      <c r="AR49" s="1223"/>
      <c r="AS49" s="1223"/>
      <c r="AT49" s="1223"/>
      <c r="AU49" s="1223"/>
      <c r="AV49" s="1223"/>
      <c r="AW49" s="1223"/>
      <c r="AX49" s="1223"/>
      <c r="AY49" s="1224"/>
    </row>
    <row r="50" spans="1:51" ht="42.05" customHeight="1">
      <c r="A50" s="9"/>
      <c r="B50" s="257"/>
      <c r="C50" s="258"/>
      <c r="D50" s="276" t="s">
        <v>1956</v>
      </c>
      <c r="E50" s="148"/>
      <c r="F50" s="148"/>
      <c r="G50" s="149"/>
      <c r="H50" s="277" t="s">
        <v>106</v>
      </c>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9"/>
      <c r="AH50" s="1222" t="s">
        <v>1959</v>
      </c>
      <c r="AI50" s="1223"/>
      <c r="AJ50" s="1223"/>
      <c r="AK50" s="1223"/>
      <c r="AL50" s="1223"/>
      <c r="AM50" s="1223"/>
      <c r="AN50" s="1223"/>
      <c r="AO50" s="1223"/>
      <c r="AP50" s="1223"/>
      <c r="AQ50" s="1223"/>
      <c r="AR50" s="1223"/>
      <c r="AS50" s="1223"/>
      <c r="AT50" s="1223"/>
      <c r="AU50" s="1223"/>
      <c r="AV50" s="1223"/>
      <c r="AW50" s="1223"/>
      <c r="AX50" s="1223"/>
      <c r="AY50" s="1224"/>
    </row>
    <row r="51" spans="1:51" ht="26.2" customHeight="1">
      <c r="A51" s="9"/>
      <c r="B51" s="257"/>
      <c r="C51" s="258"/>
      <c r="D51" s="276" t="s">
        <v>1960</v>
      </c>
      <c r="E51" s="148"/>
      <c r="F51" s="148"/>
      <c r="G51" s="149"/>
      <c r="H51" s="277" t="s">
        <v>107</v>
      </c>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9"/>
      <c r="AH51" s="1811" t="s">
        <v>1960</v>
      </c>
      <c r="AI51" s="708"/>
      <c r="AJ51" s="708"/>
      <c r="AK51" s="708"/>
      <c r="AL51" s="708"/>
      <c r="AM51" s="708"/>
      <c r="AN51" s="708"/>
      <c r="AO51" s="708"/>
      <c r="AP51" s="708"/>
      <c r="AQ51" s="708"/>
      <c r="AR51" s="708"/>
      <c r="AS51" s="708"/>
      <c r="AT51" s="708"/>
      <c r="AU51" s="708"/>
      <c r="AV51" s="708"/>
      <c r="AW51" s="708"/>
      <c r="AX51" s="708"/>
      <c r="AY51" s="1812"/>
    </row>
    <row r="52" spans="1:51" ht="59.25" customHeight="1">
      <c r="A52" s="9"/>
      <c r="B52" s="259"/>
      <c r="C52" s="260"/>
      <c r="D52" s="244" t="s">
        <v>1956</v>
      </c>
      <c r="E52" s="245"/>
      <c r="F52" s="245"/>
      <c r="G52" s="246"/>
      <c r="H52" s="247" t="s">
        <v>108</v>
      </c>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9"/>
      <c r="AH52" s="1806" t="s">
        <v>1961</v>
      </c>
      <c r="AI52" s="1807"/>
      <c r="AJ52" s="1807"/>
      <c r="AK52" s="1807"/>
      <c r="AL52" s="1807"/>
      <c r="AM52" s="1807"/>
      <c r="AN52" s="1807"/>
      <c r="AO52" s="1807"/>
      <c r="AP52" s="1807"/>
      <c r="AQ52" s="1807"/>
      <c r="AR52" s="1807"/>
      <c r="AS52" s="1807"/>
      <c r="AT52" s="1807"/>
      <c r="AU52" s="1807"/>
      <c r="AV52" s="1807"/>
      <c r="AW52" s="1807"/>
      <c r="AX52" s="1807"/>
      <c r="AY52" s="1808"/>
    </row>
    <row r="53" spans="1:51" ht="64.5" customHeight="1">
      <c r="A53" s="9"/>
      <c r="B53" s="255" t="s">
        <v>109</v>
      </c>
      <c r="C53" s="256"/>
      <c r="D53" s="261" t="s">
        <v>1956</v>
      </c>
      <c r="E53" s="262"/>
      <c r="F53" s="262"/>
      <c r="G53" s="263"/>
      <c r="H53" s="264" t="s">
        <v>110</v>
      </c>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6"/>
      <c r="AH53" s="1336" t="s">
        <v>1962</v>
      </c>
      <c r="AI53" s="3657"/>
      <c r="AJ53" s="3657"/>
      <c r="AK53" s="3657"/>
      <c r="AL53" s="3657"/>
      <c r="AM53" s="3657"/>
      <c r="AN53" s="3657"/>
      <c r="AO53" s="3657"/>
      <c r="AP53" s="3657"/>
      <c r="AQ53" s="3657"/>
      <c r="AR53" s="3657"/>
      <c r="AS53" s="3657"/>
      <c r="AT53" s="3657"/>
      <c r="AU53" s="3657"/>
      <c r="AV53" s="3657"/>
      <c r="AW53" s="3657"/>
      <c r="AX53" s="3657"/>
      <c r="AY53" s="3658"/>
    </row>
    <row r="54" spans="1:51" ht="26.2" customHeight="1">
      <c r="A54" s="9"/>
      <c r="B54" s="257"/>
      <c r="C54" s="258"/>
      <c r="D54" s="276" t="s">
        <v>1956</v>
      </c>
      <c r="E54" s="148"/>
      <c r="F54" s="148"/>
      <c r="G54" s="149"/>
      <c r="H54" s="277" t="s">
        <v>112</v>
      </c>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9"/>
      <c r="AH54" s="3468" t="s">
        <v>1963</v>
      </c>
      <c r="AI54" s="3469"/>
      <c r="AJ54" s="3469"/>
      <c r="AK54" s="3469"/>
      <c r="AL54" s="3469"/>
      <c r="AM54" s="3469"/>
      <c r="AN54" s="3469"/>
      <c r="AO54" s="3469"/>
      <c r="AP54" s="3469"/>
      <c r="AQ54" s="3469"/>
      <c r="AR54" s="3469"/>
      <c r="AS54" s="3469"/>
      <c r="AT54" s="3469"/>
      <c r="AU54" s="3469"/>
      <c r="AV54" s="3469"/>
      <c r="AW54" s="3469"/>
      <c r="AX54" s="3469"/>
      <c r="AY54" s="3470"/>
    </row>
    <row r="55" spans="1:51" ht="50.25" customHeight="1">
      <c r="A55" s="9"/>
      <c r="B55" s="257"/>
      <c r="C55" s="258"/>
      <c r="D55" s="276" t="s">
        <v>1956</v>
      </c>
      <c r="E55" s="148"/>
      <c r="F55" s="148"/>
      <c r="G55" s="149"/>
      <c r="H55" s="277" t="s">
        <v>1964</v>
      </c>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9"/>
      <c r="AH55" s="1222" t="s">
        <v>1965</v>
      </c>
      <c r="AI55" s="1223"/>
      <c r="AJ55" s="1223"/>
      <c r="AK55" s="1223"/>
      <c r="AL55" s="1223"/>
      <c r="AM55" s="1223"/>
      <c r="AN55" s="1223"/>
      <c r="AO55" s="1223"/>
      <c r="AP55" s="1223"/>
      <c r="AQ55" s="1223"/>
      <c r="AR55" s="1223"/>
      <c r="AS55" s="1223"/>
      <c r="AT55" s="1223"/>
      <c r="AU55" s="1223"/>
      <c r="AV55" s="1223"/>
      <c r="AW55" s="1223"/>
      <c r="AX55" s="1223"/>
      <c r="AY55" s="1224"/>
    </row>
    <row r="56" spans="1:51" ht="26.2" customHeight="1">
      <c r="A56" s="9"/>
      <c r="B56" s="257"/>
      <c r="C56" s="258"/>
      <c r="D56" s="280" t="s">
        <v>1960</v>
      </c>
      <c r="E56" s="281"/>
      <c r="F56" s="281"/>
      <c r="G56" s="282"/>
      <c r="H56" s="283" t="s">
        <v>115</v>
      </c>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5"/>
      <c r="AH56" s="4686" t="s">
        <v>1960</v>
      </c>
      <c r="AI56" s="3768"/>
      <c r="AJ56" s="3768"/>
      <c r="AK56" s="3768"/>
      <c r="AL56" s="3768"/>
      <c r="AM56" s="3768"/>
      <c r="AN56" s="3768"/>
      <c r="AO56" s="3768"/>
      <c r="AP56" s="3768"/>
      <c r="AQ56" s="3768"/>
      <c r="AR56" s="3768"/>
      <c r="AS56" s="3768"/>
      <c r="AT56" s="3768"/>
      <c r="AU56" s="3768"/>
      <c r="AV56" s="3768"/>
      <c r="AW56" s="3768"/>
      <c r="AX56" s="3768"/>
      <c r="AY56" s="4687"/>
    </row>
    <row r="57" spans="1:51" ht="26.2" customHeight="1">
      <c r="A57" s="9"/>
      <c r="B57" s="257"/>
      <c r="C57" s="258"/>
      <c r="D57" s="237" t="s">
        <v>1960</v>
      </c>
      <c r="E57" s="238"/>
      <c r="F57" s="238"/>
      <c r="G57" s="239"/>
      <c r="H57" s="1119" t="s">
        <v>117</v>
      </c>
      <c r="I57" s="1120"/>
      <c r="J57" s="1120"/>
      <c r="K57" s="1120"/>
      <c r="L57" s="1120"/>
      <c r="M57" s="1120"/>
      <c r="N57" s="1120"/>
      <c r="O57" s="1120"/>
      <c r="P57" s="1120"/>
      <c r="Q57" s="1120"/>
      <c r="R57" s="1120"/>
      <c r="S57" s="1120"/>
      <c r="T57" s="1120"/>
      <c r="U57" s="1120"/>
      <c r="V57" s="242"/>
      <c r="W57" s="242"/>
      <c r="X57" s="242"/>
      <c r="Y57" s="242"/>
      <c r="Z57" s="242"/>
      <c r="AA57" s="242"/>
      <c r="AB57" s="242"/>
      <c r="AC57" s="242"/>
      <c r="AD57" s="242"/>
      <c r="AE57" s="242"/>
      <c r="AF57" s="242"/>
      <c r="AG57" s="243"/>
      <c r="AH57" s="4688"/>
      <c r="AI57" s="3770"/>
      <c r="AJ57" s="3770"/>
      <c r="AK57" s="3770"/>
      <c r="AL57" s="3770"/>
      <c r="AM57" s="3770"/>
      <c r="AN57" s="3770"/>
      <c r="AO57" s="3770"/>
      <c r="AP57" s="3770"/>
      <c r="AQ57" s="3770"/>
      <c r="AR57" s="3770"/>
      <c r="AS57" s="3770"/>
      <c r="AT57" s="3770"/>
      <c r="AU57" s="3770"/>
      <c r="AV57" s="3770"/>
      <c r="AW57" s="3770"/>
      <c r="AX57" s="3770"/>
      <c r="AY57" s="4689"/>
    </row>
    <row r="58" spans="1:51" ht="26.2" customHeight="1">
      <c r="A58" s="9"/>
      <c r="B58" s="259"/>
      <c r="C58" s="260"/>
      <c r="D58" s="244" t="s">
        <v>1960</v>
      </c>
      <c r="E58" s="245"/>
      <c r="F58" s="245"/>
      <c r="G58" s="246"/>
      <c r="H58" s="247" t="s">
        <v>119</v>
      </c>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9"/>
      <c r="AH58" s="1942" t="s">
        <v>1960</v>
      </c>
      <c r="AI58" s="717"/>
      <c r="AJ58" s="717"/>
      <c r="AK58" s="717"/>
      <c r="AL58" s="717"/>
      <c r="AM58" s="717"/>
      <c r="AN58" s="717"/>
      <c r="AO58" s="717"/>
      <c r="AP58" s="717"/>
      <c r="AQ58" s="717"/>
      <c r="AR58" s="717"/>
      <c r="AS58" s="717"/>
      <c r="AT58" s="717"/>
      <c r="AU58" s="717"/>
      <c r="AV58" s="717"/>
      <c r="AW58" s="717"/>
      <c r="AX58" s="717"/>
      <c r="AY58" s="1943"/>
    </row>
    <row r="59" spans="1:51" ht="105.05" customHeight="1" thickBot="1">
      <c r="A59" s="9"/>
      <c r="B59" s="250" t="s">
        <v>120</v>
      </c>
      <c r="C59" s="251"/>
      <c r="D59" s="964" t="s">
        <v>1966</v>
      </c>
      <c r="E59" s="1819"/>
      <c r="F59" s="1819"/>
      <c r="G59" s="1819"/>
      <c r="H59" s="1819"/>
      <c r="I59" s="1819"/>
      <c r="J59" s="1819"/>
      <c r="K59" s="1819"/>
      <c r="L59" s="1819"/>
      <c r="M59" s="1819"/>
      <c r="N59" s="1819"/>
      <c r="O59" s="1819"/>
      <c r="P59" s="1819"/>
      <c r="Q59" s="1819"/>
      <c r="R59" s="1819"/>
      <c r="S59" s="1819"/>
      <c r="T59" s="1819"/>
      <c r="U59" s="1819"/>
      <c r="V59" s="1819"/>
      <c r="W59" s="1819"/>
      <c r="X59" s="1819"/>
      <c r="Y59" s="1819"/>
      <c r="Z59" s="1819"/>
      <c r="AA59" s="1819"/>
      <c r="AB59" s="1819"/>
      <c r="AC59" s="1819"/>
      <c r="AD59" s="1819"/>
      <c r="AE59" s="1819"/>
      <c r="AF59" s="1819"/>
      <c r="AG59" s="1819"/>
      <c r="AH59" s="1819"/>
      <c r="AI59" s="1819"/>
      <c r="AJ59" s="1819"/>
      <c r="AK59" s="1819"/>
      <c r="AL59" s="1819"/>
      <c r="AM59" s="1819"/>
      <c r="AN59" s="1819"/>
      <c r="AO59" s="1819"/>
      <c r="AP59" s="1819"/>
      <c r="AQ59" s="1819"/>
      <c r="AR59" s="1819"/>
      <c r="AS59" s="1819"/>
      <c r="AT59" s="1819"/>
      <c r="AU59" s="1819"/>
      <c r="AV59" s="1819"/>
      <c r="AW59" s="1819"/>
      <c r="AX59" s="1819"/>
      <c r="AY59" s="1820"/>
    </row>
    <row r="60" spans="1:51" ht="20.95" hidden="1" customHeight="1">
      <c r="A60" s="9"/>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51" ht="97.55" hidden="1" customHeight="1">
      <c r="A61" s="9"/>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51" ht="119.8" hidden="1" customHeight="1">
      <c r="A62" s="9"/>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51" ht="20.95" customHeight="1">
      <c r="A63" s="9"/>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93.8" customHeight="1">
      <c r="A64" s="14"/>
      <c r="B64" s="967" t="s">
        <v>126</v>
      </c>
      <c r="C64" s="566"/>
      <c r="D64" s="566"/>
      <c r="E64" s="566"/>
      <c r="F64" s="968"/>
      <c r="G64" s="969" t="s">
        <v>1967</v>
      </c>
      <c r="H64" s="375"/>
      <c r="I64" s="375"/>
      <c r="J64" s="375"/>
      <c r="K64" s="375"/>
      <c r="L64" s="375"/>
      <c r="M64" s="375"/>
      <c r="N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c r="AS64" s="375"/>
      <c r="AT64" s="375"/>
      <c r="AU64" s="375"/>
      <c r="AV64" s="375"/>
      <c r="AW64" s="375"/>
      <c r="AX64" s="375"/>
      <c r="AY64" s="376"/>
    </row>
    <row r="65" spans="1:51" ht="18.350000000000001" customHeight="1">
      <c r="A65" s="14"/>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51" ht="75.3" customHeight="1" thickBot="1">
      <c r="A66" s="14"/>
      <c r="B66" s="970"/>
      <c r="C66" s="971"/>
      <c r="D66" s="971"/>
      <c r="E66" s="971"/>
      <c r="F66" s="972"/>
      <c r="G66" s="971" t="s">
        <v>1968</v>
      </c>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c r="AL66" s="971"/>
      <c r="AM66" s="971"/>
      <c r="AN66" s="971"/>
      <c r="AO66" s="971"/>
      <c r="AP66" s="971"/>
      <c r="AQ66" s="971"/>
      <c r="AR66" s="971"/>
      <c r="AS66" s="971"/>
      <c r="AT66" s="971"/>
      <c r="AU66" s="971"/>
      <c r="AV66" s="971"/>
      <c r="AW66" s="971"/>
      <c r="AX66" s="971"/>
      <c r="AY66" s="1237"/>
    </row>
    <row r="67" spans="1:51" ht="19.649999999999999" customHeight="1">
      <c r="A67" s="14"/>
      <c r="B67" s="973" t="s">
        <v>129</v>
      </c>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row>
    <row r="68" spans="1:51" ht="58.25" customHeight="1" thickBot="1">
      <c r="A68" s="14"/>
      <c r="B68" s="1125"/>
      <c r="C68" s="1126"/>
      <c r="D68" s="1126"/>
      <c r="E68" s="1126"/>
      <c r="F68" s="1126"/>
      <c r="G68" s="1126"/>
      <c r="H68" s="1126"/>
      <c r="I68" s="1126"/>
      <c r="J68" s="1126"/>
      <c r="K68" s="1126"/>
      <c r="L68" s="1126"/>
      <c r="M68" s="1126"/>
      <c r="N68" s="1126"/>
      <c r="O68" s="1126"/>
      <c r="P68" s="1126"/>
      <c r="Q68" s="1126"/>
      <c r="R68" s="1126"/>
      <c r="S68" s="1126"/>
      <c r="T68" s="1126"/>
      <c r="U68" s="1126"/>
      <c r="V68" s="1126"/>
      <c r="W68" s="1126"/>
      <c r="X68" s="1126"/>
      <c r="Y68" s="1126"/>
      <c r="Z68" s="1126"/>
      <c r="AA68" s="1126"/>
      <c r="AB68" s="1126"/>
      <c r="AC68" s="1126"/>
      <c r="AD68" s="1126"/>
      <c r="AE68" s="1126"/>
      <c r="AF68" s="1126"/>
      <c r="AG68" s="1126"/>
      <c r="AH68" s="1126"/>
      <c r="AI68" s="1126"/>
      <c r="AJ68" s="1126"/>
      <c r="AK68" s="1126"/>
      <c r="AL68" s="1126"/>
      <c r="AM68" s="1126"/>
      <c r="AN68" s="1126"/>
      <c r="AO68" s="1126"/>
      <c r="AP68" s="1126"/>
      <c r="AQ68" s="1126"/>
      <c r="AR68" s="1126"/>
      <c r="AS68" s="1126"/>
      <c r="AT68" s="1126"/>
      <c r="AU68" s="1126"/>
      <c r="AV68" s="1126"/>
      <c r="AW68" s="1126"/>
      <c r="AX68" s="1126"/>
      <c r="AY68" s="1127"/>
    </row>
    <row r="69" spans="1:51" ht="19.649999999999999" customHeight="1">
      <c r="A69" s="14"/>
      <c r="B69" s="979" t="s">
        <v>130</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row>
    <row r="70" spans="1:51" ht="20" customHeight="1">
      <c r="A70" s="14"/>
      <c r="B70" s="982" t="s">
        <v>131</v>
      </c>
      <c r="C70" s="983"/>
      <c r="D70" s="983"/>
      <c r="E70" s="983"/>
      <c r="F70" s="983"/>
      <c r="G70" s="983"/>
      <c r="H70" s="983"/>
      <c r="I70" s="983"/>
      <c r="J70" s="983"/>
      <c r="K70" s="983"/>
      <c r="L70" s="984"/>
      <c r="M70" s="3339" t="s">
        <v>1960</v>
      </c>
      <c r="N70" s="1129"/>
      <c r="O70" s="1129"/>
      <c r="P70" s="1129"/>
      <c r="Q70" s="1129"/>
      <c r="R70" s="1129"/>
      <c r="S70" s="1129"/>
      <c r="T70" s="1129"/>
      <c r="U70" s="1129"/>
      <c r="V70" s="1129"/>
      <c r="W70" s="1129"/>
      <c r="X70" s="1129"/>
      <c r="Y70" s="1129"/>
      <c r="Z70" s="1129"/>
      <c r="AA70" s="1130"/>
      <c r="AB70" s="983" t="s">
        <v>133</v>
      </c>
      <c r="AC70" s="983"/>
      <c r="AD70" s="983"/>
      <c r="AE70" s="983"/>
      <c r="AF70" s="983"/>
      <c r="AG70" s="983"/>
      <c r="AH70" s="983"/>
      <c r="AI70" s="983"/>
      <c r="AJ70" s="983"/>
      <c r="AK70" s="984"/>
      <c r="AL70" s="3339" t="s">
        <v>1960</v>
      </c>
      <c r="AM70" s="1129"/>
      <c r="AN70" s="1129"/>
      <c r="AO70" s="1129"/>
      <c r="AP70" s="1129"/>
      <c r="AQ70" s="1129"/>
      <c r="AR70" s="1129"/>
      <c r="AS70" s="1129"/>
      <c r="AT70" s="1129"/>
      <c r="AU70" s="1129"/>
      <c r="AV70" s="1129"/>
      <c r="AW70" s="1129"/>
      <c r="AX70" s="1129"/>
      <c r="AY70" s="1318"/>
    </row>
    <row r="71" spans="1:51" ht="2.95" customHeight="1">
      <c r="A71" s="9"/>
      <c r="B71" s="5"/>
      <c r="C71" s="5"/>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row>
    <row r="72" spans="1:51" ht="2.95" customHeight="1" thickBot="1">
      <c r="A72" s="9"/>
      <c r="B72" s="7"/>
      <c r="C72" s="7"/>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row>
    <row r="73" spans="1:51" ht="385.55" customHeight="1">
      <c r="A73" s="14"/>
      <c r="B73" s="190" t="s">
        <v>135</v>
      </c>
      <c r="C73" s="191"/>
      <c r="D73" s="191"/>
      <c r="E73" s="191"/>
      <c r="F73" s="191"/>
      <c r="G73" s="192"/>
      <c r="H73" s="23" t="s">
        <v>282</v>
      </c>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5"/>
    </row>
    <row r="74" spans="1:51" ht="348.9" customHeight="1">
      <c r="B74" s="193"/>
      <c r="C74" s="194"/>
      <c r="D74" s="194"/>
      <c r="E74" s="194"/>
      <c r="F74" s="194"/>
      <c r="G74" s="195"/>
      <c r="H74" s="26"/>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8"/>
    </row>
    <row r="75" spans="1:51" ht="324" customHeight="1" thickBot="1">
      <c r="B75" s="193"/>
      <c r="C75" s="194"/>
      <c r="D75" s="194"/>
      <c r="E75" s="194"/>
      <c r="F75" s="194"/>
      <c r="G75" s="195"/>
      <c r="H75" s="26"/>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8"/>
    </row>
    <row r="76" spans="1:51" ht="2.95" customHeight="1">
      <c r="B76" s="29"/>
      <c r="C76" s="29"/>
      <c r="D76" s="29"/>
      <c r="E76" s="29"/>
      <c r="F76" s="29"/>
      <c r="G76" s="29"/>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51" ht="2.95" customHeight="1" thickBot="1">
      <c r="B77" s="30"/>
      <c r="C77" s="30"/>
      <c r="D77" s="30"/>
      <c r="E77" s="30"/>
      <c r="F77" s="30"/>
      <c r="G77" s="30"/>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row>
    <row r="78" spans="1:51" ht="24.75" customHeight="1">
      <c r="B78" s="199" t="s">
        <v>378</v>
      </c>
      <c r="C78" s="200"/>
      <c r="D78" s="200"/>
      <c r="E78" s="200"/>
      <c r="F78" s="200"/>
      <c r="G78" s="201"/>
      <c r="H78" s="634" t="s">
        <v>1969</v>
      </c>
      <c r="I78" s="637"/>
      <c r="J78" s="637"/>
      <c r="K78" s="637"/>
      <c r="L78" s="637"/>
      <c r="M78" s="637"/>
      <c r="N78" s="637"/>
      <c r="O78" s="637"/>
      <c r="P78" s="637"/>
      <c r="Q78" s="637"/>
      <c r="R78" s="637"/>
      <c r="S78" s="637"/>
      <c r="T78" s="637"/>
      <c r="U78" s="637"/>
      <c r="V78" s="637"/>
      <c r="W78" s="637"/>
      <c r="X78" s="637"/>
      <c r="Y78" s="637"/>
      <c r="Z78" s="637"/>
      <c r="AA78" s="637"/>
      <c r="AB78" s="637"/>
      <c r="AC78" s="1138"/>
      <c r="AD78" s="634" t="s">
        <v>1970</v>
      </c>
      <c r="AE78" s="637"/>
      <c r="AF78" s="637"/>
      <c r="AG78" s="637"/>
      <c r="AH78" s="637"/>
      <c r="AI78" s="637"/>
      <c r="AJ78" s="637"/>
      <c r="AK78" s="637"/>
      <c r="AL78" s="637"/>
      <c r="AM78" s="637"/>
      <c r="AN78" s="637"/>
      <c r="AO78" s="637"/>
      <c r="AP78" s="637"/>
      <c r="AQ78" s="637"/>
      <c r="AR78" s="637"/>
      <c r="AS78" s="637"/>
      <c r="AT78" s="637"/>
      <c r="AU78" s="637"/>
      <c r="AV78" s="637"/>
      <c r="AW78" s="637"/>
      <c r="AX78" s="637"/>
      <c r="AY78" s="638"/>
    </row>
    <row r="79" spans="1:51" ht="24.75" customHeight="1">
      <c r="B79" s="199"/>
      <c r="C79" s="200"/>
      <c r="D79" s="200"/>
      <c r="E79" s="200"/>
      <c r="F79" s="200"/>
      <c r="G79" s="201"/>
      <c r="H79" s="100" t="s">
        <v>77</v>
      </c>
      <c r="I79" s="101"/>
      <c r="J79" s="101"/>
      <c r="K79" s="101"/>
      <c r="L79" s="101"/>
      <c r="M79" s="102" t="s">
        <v>138</v>
      </c>
      <c r="N79" s="103"/>
      <c r="O79" s="103"/>
      <c r="P79" s="103"/>
      <c r="Q79" s="103"/>
      <c r="R79" s="103"/>
      <c r="S79" s="103"/>
      <c r="T79" s="103"/>
      <c r="U79" s="103"/>
      <c r="V79" s="103"/>
      <c r="W79" s="103"/>
      <c r="X79" s="103"/>
      <c r="Y79" s="104"/>
      <c r="Z79" s="105" t="s">
        <v>139</v>
      </c>
      <c r="AA79" s="106"/>
      <c r="AB79" s="106"/>
      <c r="AC79" s="107"/>
      <c r="AD79" s="100" t="s">
        <v>77</v>
      </c>
      <c r="AE79" s="101"/>
      <c r="AF79" s="101"/>
      <c r="AG79" s="101"/>
      <c r="AH79" s="101"/>
      <c r="AI79" s="102" t="s">
        <v>138</v>
      </c>
      <c r="AJ79" s="103"/>
      <c r="AK79" s="103"/>
      <c r="AL79" s="103"/>
      <c r="AM79" s="103"/>
      <c r="AN79" s="103"/>
      <c r="AO79" s="103"/>
      <c r="AP79" s="103"/>
      <c r="AQ79" s="103"/>
      <c r="AR79" s="103"/>
      <c r="AS79" s="103"/>
      <c r="AT79" s="103"/>
      <c r="AU79" s="104"/>
      <c r="AV79" s="105" t="s">
        <v>139</v>
      </c>
      <c r="AW79" s="106"/>
      <c r="AX79" s="106"/>
      <c r="AY79" s="108"/>
    </row>
    <row r="80" spans="1:51" ht="24.75" customHeight="1">
      <c r="B80" s="199"/>
      <c r="C80" s="200"/>
      <c r="D80" s="200"/>
      <c r="E80" s="200"/>
      <c r="F80" s="200"/>
      <c r="G80" s="201"/>
      <c r="H80" s="585" t="s">
        <v>1948</v>
      </c>
      <c r="I80" s="262"/>
      <c r="J80" s="262"/>
      <c r="K80" s="262"/>
      <c r="L80" s="263"/>
      <c r="M80" s="89" t="s">
        <v>1971</v>
      </c>
      <c r="N80" s="164"/>
      <c r="O80" s="164"/>
      <c r="P80" s="164"/>
      <c r="Q80" s="164"/>
      <c r="R80" s="164"/>
      <c r="S80" s="164"/>
      <c r="T80" s="164"/>
      <c r="U80" s="164"/>
      <c r="V80" s="164"/>
      <c r="W80" s="164"/>
      <c r="X80" s="164"/>
      <c r="Y80" s="165"/>
      <c r="Z80" s="586">
        <v>17</v>
      </c>
      <c r="AA80" s="587"/>
      <c r="AB80" s="587"/>
      <c r="AC80" s="588"/>
      <c r="AD80" s="585"/>
      <c r="AE80" s="262"/>
      <c r="AF80" s="262"/>
      <c r="AG80" s="262"/>
      <c r="AH80" s="263"/>
      <c r="AI80" s="89"/>
      <c r="AJ80" s="164"/>
      <c r="AK80" s="164"/>
      <c r="AL80" s="164"/>
      <c r="AM80" s="164"/>
      <c r="AN80" s="164"/>
      <c r="AO80" s="164"/>
      <c r="AP80" s="164"/>
      <c r="AQ80" s="164"/>
      <c r="AR80" s="164"/>
      <c r="AS80" s="164"/>
      <c r="AT80" s="164"/>
      <c r="AU80" s="165"/>
      <c r="AV80" s="586"/>
      <c r="AW80" s="587"/>
      <c r="AX80" s="587"/>
      <c r="AY80" s="589"/>
    </row>
    <row r="81" spans="2:51" ht="24.75" customHeight="1">
      <c r="B81" s="199"/>
      <c r="C81" s="200"/>
      <c r="D81" s="200"/>
      <c r="E81" s="200"/>
      <c r="F81" s="200"/>
      <c r="G81" s="201"/>
      <c r="H81" s="147"/>
      <c r="I81" s="148"/>
      <c r="J81" s="148"/>
      <c r="K81" s="148"/>
      <c r="L81" s="149"/>
      <c r="M81" s="80"/>
      <c r="N81" s="150"/>
      <c r="O81" s="150"/>
      <c r="P81" s="150"/>
      <c r="Q81" s="150"/>
      <c r="R81" s="150"/>
      <c r="S81" s="150"/>
      <c r="T81" s="150"/>
      <c r="U81" s="150"/>
      <c r="V81" s="150"/>
      <c r="W81" s="150"/>
      <c r="X81" s="150"/>
      <c r="Y81" s="151"/>
      <c r="Z81" s="152"/>
      <c r="AA81" s="153"/>
      <c r="AB81" s="153"/>
      <c r="AC81" s="584"/>
      <c r="AD81" s="147"/>
      <c r="AE81" s="148"/>
      <c r="AF81" s="148"/>
      <c r="AG81" s="148"/>
      <c r="AH81" s="149"/>
      <c r="AI81" s="80"/>
      <c r="AJ81" s="150"/>
      <c r="AK81" s="150"/>
      <c r="AL81" s="150"/>
      <c r="AM81" s="150"/>
      <c r="AN81" s="150"/>
      <c r="AO81" s="150"/>
      <c r="AP81" s="150"/>
      <c r="AQ81" s="150"/>
      <c r="AR81" s="150"/>
      <c r="AS81" s="150"/>
      <c r="AT81" s="150"/>
      <c r="AU81" s="151"/>
      <c r="AV81" s="152"/>
      <c r="AW81" s="153"/>
      <c r="AX81" s="153"/>
      <c r="AY81" s="154"/>
    </row>
    <row r="82" spans="2:51" ht="24.75" customHeight="1">
      <c r="B82" s="199"/>
      <c r="C82" s="200"/>
      <c r="D82" s="200"/>
      <c r="E82" s="200"/>
      <c r="F82" s="200"/>
      <c r="G82" s="201"/>
      <c r="H82" s="147"/>
      <c r="I82" s="148"/>
      <c r="J82" s="148"/>
      <c r="K82" s="148"/>
      <c r="L82" s="149"/>
      <c r="M82" s="80"/>
      <c r="N82" s="150"/>
      <c r="O82" s="150"/>
      <c r="P82" s="150"/>
      <c r="Q82" s="150"/>
      <c r="R82" s="150"/>
      <c r="S82" s="150"/>
      <c r="T82" s="150"/>
      <c r="U82" s="150"/>
      <c r="V82" s="150"/>
      <c r="W82" s="150"/>
      <c r="X82" s="150"/>
      <c r="Y82" s="151"/>
      <c r="Z82" s="152"/>
      <c r="AA82" s="153"/>
      <c r="AB82" s="153"/>
      <c r="AC82" s="584"/>
      <c r="AD82" s="147"/>
      <c r="AE82" s="148"/>
      <c r="AF82" s="148"/>
      <c r="AG82" s="148"/>
      <c r="AH82" s="149"/>
      <c r="AI82" s="80"/>
      <c r="AJ82" s="150"/>
      <c r="AK82" s="150"/>
      <c r="AL82" s="150"/>
      <c r="AM82" s="150"/>
      <c r="AN82" s="150"/>
      <c r="AO82" s="150"/>
      <c r="AP82" s="150"/>
      <c r="AQ82" s="150"/>
      <c r="AR82" s="150"/>
      <c r="AS82" s="150"/>
      <c r="AT82" s="150"/>
      <c r="AU82" s="151"/>
      <c r="AV82" s="152"/>
      <c r="AW82" s="153"/>
      <c r="AX82" s="153"/>
      <c r="AY82" s="154"/>
    </row>
    <row r="83" spans="2:51" ht="24.75" customHeight="1">
      <c r="B83" s="199"/>
      <c r="C83" s="200"/>
      <c r="D83" s="200"/>
      <c r="E83" s="200"/>
      <c r="F83" s="200"/>
      <c r="G83" s="201"/>
      <c r="H83" s="147"/>
      <c r="I83" s="148"/>
      <c r="J83" s="148"/>
      <c r="K83" s="148"/>
      <c r="L83" s="149"/>
      <c r="M83" s="80"/>
      <c r="N83" s="150"/>
      <c r="O83" s="150"/>
      <c r="P83" s="150"/>
      <c r="Q83" s="150"/>
      <c r="R83" s="150"/>
      <c r="S83" s="150"/>
      <c r="T83" s="150"/>
      <c r="U83" s="150"/>
      <c r="V83" s="150"/>
      <c r="W83" s="150"/>
      <c r="X83" s="150"/>
      <c r="Y83" s="151"/>
      <c r="Z83" s="152"/>
      <c r="AA83" s="153"/>
      <c r="AB83" s="153"/>
      <c r="AC83" s="584"/>
      <c r="AD83" s="147"/>
      <c r="AE83" s="148"/>
      <c r="AF83" s="148"/>
      <c r="AG83" s="148"/>
      <c r="AH83" s="149"/>
      <c r="AI83" s="80"/>
      <c r="AJ83" s="150"/>
      <c r="AK83" s="150"/>
      <c r="AL83" s="150"/>
      <c r="AM83" s="150"/>
      <c r="AN83" s="150"/>
      <c r="AO83" s="150"/>
      <c r="AP83" s="150"/>
      <c r="AQ83" s="150"/>
      <c r="AR83" s="150"/>
      <c r="AS83" s="150"/>
      <c r="AT83" s="150"/>
      <c r="AU83" s="151"/>
      <c r="AV83" s="152"/>
      <c r="AW83" s="153"/>
      <c r="AX83" s="153"/>
      <c r="AY83" s="154"/>
    </row>
    <row r="84" spans="2:51" ht="24.75" customHeight="1">
      <c r="B84" s="199"/>
      <c r="C84" s="200"/>
      <c r="D84" s="200"/>
      <c r="E84" s="200"/>
      <c r="F84" s="200"/>
      <c r="G84" s="201"/>
      <c r="H84" s="147"/>
      <c r="I84" s="148"/>
      <c r="J84" s="148"/>
      <c r="K84" s="148"/>
      <c r="L84" s="149"/>
      <c r="M84" s="80"/>
      <c r="N84" s="150"/>
      <c r="O84" s="150"/>
      <c r="P84" s="150"/>
      <c r="Q84" s="150"/>
      <c r="R84" s="150"/>
      <c r="S84" s="150"/>
      <c r="T84" s="150"/>
      <c r="U84" s="150"/>
      <c r="V84" s="150"/>
      <c r="W84" s="150"/>
      <c r="X84" s="150"/>
      <c r="Y84" s="151"/>
      <c r="Z84" s="152"/>
      <c r="AA84" s="153"/>
      <c r="AB84" s="153"/>
      <c r="AC84" s="153"/>
      <c r="AD84" s="147"/>
      <c r="AE84" s="148"/>
      <c r="AF84" s="148"/>
      <c r="AG84" s="148"/>
      <c r="AH84" s="149"/>
      <c r="AI84" s="80"/>
      <c r="AJ84" s="150"/>
      <c r="AK84" s="150"/>
      <c r="AL84" s="150"/>
      <c r="AM84" s="150"/>
      <c r="AN84" s="150"/>
      <c r="AO84" s="150"/>
      <c r="AP84" s="150"/>
      <c r="AQ84" s="150"/>
      <c r="AR84" s="150"/>
      <c r="AS84" s="150"/>
      <c r="AT84" s="150"/>
      <c r="AU84" s="151"/>
      <c r="AV84" s="152"/>
      <c r="AW84" s="153"/>
      <c r="AX84" s="153"/>
      <c r="AY84" s="154"/>
    </row>
    <row r="85" spans="2:51" ht="24.75" customHeight="1">
      <c r="B85" s="199"/>
      <c r="C85" s="200"/>
      <c r="D85" s="200"/>
      <c r="E85" s="200"/>
      <c r="F85" s="200"/>
      <c r="G85" s="201"/>
      <c r="H85" s="147"/>
      <c r="I85" s="148"/>
      <c r="J85" s="148"/>
      <c r="K85" s="148"/>
      <c r="L85" s="149"/>
      <c r="M85" s="80"/>
      <c r="N85" s="150"/>
      <c r="O85" s="150"/>
      <c r="P85" s="150"/>
      <c r="Q85" s="150"/>
      <c r="R85" s="150"/>
      <c r="S85" s="150"/>
      <c r="T85" s="150"/>
      <c r="U85" s="150"/>
      <c r="V85" s="150"/>
      <c r="W85" s="150"/>
      <c r="X85" s="150"/>
      <c r="Y85" s="151"/>
      <c r="Z85" s="152"/>
      <c r="AA85" s="153"/>
      <c r="AB85" s="153"/>
      <c r="AC85" s="153"/>
      <c r="AD85" s="147"/>
      <c r="AE85" s="148"/>
      <c r="AF85" s="148"/>
      <c r="AG85" s="148"/>
      <c r="AH85" s="149"/>
      <c r="AI85" s="80"/>
      <c r="AJ85" s="150"/>
      <c r="AK85" s="150"/>
      <c r="AL85" s="150"/>
      <c r="AM85" s="150"/>
      <c r="AN85" s="150"/>
      <c r="AO85" s="150"/>
      <c r="AP85" s="150"/>
      <c r="AQ85" s="150"/>
      <c r="AR85" s="150"/>
      <c r="AS85" s="150"/>
      <c r="AT85" s="150"/>
      <c r="AU85" s="151"/>
      <c r="AV85" s="152"/>
      <c r="AW85" s="153"/>
      <c r="AX85" s="153"/>
      <c r="AY85" s="154"/>
    </row>
    <row r="86" spans="2:51" ht="24.75" customHeight="1">
      <c r="B86" s="199"/>
      <c r="C86" s="200"/>
      <c r="D86" s="200"/>
      <c r="E86" s="200"/>
      <c r="F86" s="200"/>
      <c r="G86" s="201"/>
      <c r="H86" s="147"/>
      <c r="I86" s="148"/>
      <c r="J86" s="148"/>
      <c r="K86" s="148"/>
      <c r="L86" s="149"/>
      <c r="M86" s="80"/>
      <c r="N86" s="150"/>
      <c r="O86" s="150"/>
      <c r="P86" s="150"/>
      <c r="Q86" s="150"/>
      <c r="R86" s="150"/>
      <c r="S86" s="150"/>
      <c r="T86" s="150"/>
      <c r="U86" s="150"/>
      <c r="V86" s="150"/>
      <c r="W86" s="150"/>
      <c r="X86" s="150"/>
      <c r="Y86" s="151"/>
      <c r="Z86" s="152"/>
      <c r="AA86" s="153"/>
      <c r="AB86" s="153"/>
      <c r="AC86" s="153"/>
      <c r="AD86" s="147"/>
      <c r="AE86" s="148"/>
      <c r="AF86" s="148"/>
      <c r="AG86" s="148"/>
      <c r="AH86" s="149"/>
      <c r="AI86" s="80"/>
      <c r="AJ86" s="150"/>
      <c r="AK86" s="150"/>
      <c r="AL86" s="150"/>
      <c r="AM86" s="150"/>
      <c r="AN86" s="150"/>
      <c r="AO86" s="150"/>
      <c r="AP86" s="150"/>
      <c r="AQ86" s="150"/>
      <c r="AR86" s="150"/>
      <c r="AS86" s="150"/>
      <c r="AT86" s="150"/>
      <c r="AU86" s="151"/>
      <c r="AV86" s="152"/>
      <c r="AW86" s="153"/>
      <c r="AX86" s="153"/>
      <c r="AY86" s="154"/>
    </row>
    <row r="87" spans="2:51" ht="24.75" customHeight="1">
      <c r="B87" s="199"/>
      <c r="C87" s="200"/>
      <c r="D87" s="200"/>
      <c r="E87" s="200"/>
      <c r="F87" s="200"/>
      <c r="G87" s="201"/>
      <c r="H87" s="578"/>
      <c r="I87" s="245"/>
      <c r="J87" s="245"/>
      <c r="K87" s="245"/>
      <c r="L87" s="246"/>
      <c r="M87" s="71"/>
      <c r="N87" s="579"/>
      <c r="O87" s="579"/>
      <c r="P87" s="579"/>
      <c r="Q87" s="579"/>
      <c r="R87" s="579"/>
      <c r="S87" s="579"/>
      <c r="T87" s="579"/>
      <c r="U87" s="579"/>
      <c r="V87" s="579"/>
      <c r="W87" s="579"/>
      <c r="X87" s="579"/>
      <c r="Y87" s="580"/>
      <c r="Z87" s="581"/>
      <c r="AA87" s="582"/>
      <c r="AB87" s="582"/>
      <c r="AC87" s="582"/>
      <c r="AD87" s="578"/>
      <c r="AE87" s="245"/>
      <c r="AF87" s="245"/>
      <c r="AG87" s="245"/>
      <c r="AH87" s="246"/>
      <c r="AI87" s="71"/>
      <c r="AJ87" s="579"/>
      <c r="AK87" s="579"/>
      <c r="AL87" s="579"/>
      <c r="AM87" s="579"/>
      <c r="AN87" s="579"/>
      <c r="AO87" s="579"/>
      <c r="AP87" s="579"/>
      <c r="AQ87" s="579"/>
      <c r="AR87" s="579"/>
      <c r="AS87" s="579"/>
      <c r="AT87" s="579"/>
      <c r="AU87" s="580"/>
      <c r="AV87" s="581"/>
      <c r="AW87" s="582"/>
      <c r="AX87" s="582"/>
      <c r="AY87" s="583"/>
    </row>
    <row r="88" spans="2:51" ht="24.75" customHeight="1">
      <c r="B88" s="199"/>
      <c r="C88" s="200"/>
      <c r="D88" s="200"/>
      <c r="E88" s="200"/>
      <c r="F88" s="200"/>
      <c r="G88" s="201"/>
      <c r="H88" s="109" t="s">
        <v>42</v>
      </c>
      <c r="I88" s="110"/>
      <c r="J88" s="110"/>
      <c r="K88" s="110"/>
      <c r="L88" s="110"/>
      <c r="M88" s="111"/>
      <c r="N88" s="112"/>
      <c r="O88" s="112"/>
      <c r="P88" s="112"/>
      <c r="Q88" s="112"/>
      <c r="R88" s="112"/>
      <c r="S88" s="112"/>
      <c r="T88" s="112"/>
      <c r="U88" s="112"/>
      <c r="V88" s="112"/>
      <c r="W88" s="112"/>
      <c r="X88" s="112"/>
      <c r="Y88" s="113"/>
      <c r="Z88" s="594">
        <f>SUM(Z80:AC87)</f>
        <v>17</v>
      </c>
      <c r="AA88" s="595"/>
      <c r="AB88" s="595"/>
      <c r="AC88" s="596"/>
      <c r="AD88" s="109" t="s">
        <v>42</v>
      </c>
      <c r="AE88" s="110"/>
      <c r="AF88" s="110"/>
      <c r="AG88" s="110"/>
      <c r="AH88" s="110"/>
      <c r="AI88" s="111"/>
      <c r="AJ88" s="112"/>
      <c r="AK88" s="112"/>
      <c r="AL88" s="112"/>
      <c r="AM88" s="112"/>
      <c r="AN88" s="112"/>
      <c r="AO88" s="112"/>
      <c r="AP88" s="112"/>
      <c r="AQ88" s="112"/>
      <c r="AR88" s="112"/>
      <c r="AS88" s="112"/>
      <c r="AT88" s="112"/>
      <c r="AU88" s="113"/>
      <c r="AV88" s="594">
        <f>SUM(AV80:AY87)</f>
        <v>0</v>
      </c>
      <c r="AW88" s="595"/>
      <c r="AX88" s="595"/>
      <c r="AY88" s="597"/>
    </row>
    <row r="89" spans="2:51" ht="25.2" customHeight="1">
      <c r="B89" s="199"/>
      <c r="C89" s="200"/>
      <c r="D89" s="200"/>
      <c r="E89" s="200"/>
      <c r="F89" s="200"/>
      <c r="G89" s="201"/>
      <c r="H89" s="590" t="s">
        <v>1972</v>
      </c>
      <c r="I89" s="591"/>
      <c r="J89" s="591"/>
      <c r="K89" s="591"/>
      <c r="L89" s="591"/>
      <c r="M89" s="591"/>
      <c r="N89" s="591"/>
      <c r="O89" s="591"/>
      <c r="P89" s="591"/>
      <c r="Q89" s="591"/>
      <c r="R89" s="591"/>
      <c r="S89" s="591"/>
      <c r="T89" s="591"/>
      <c r="U89" s="591"/>
      <c r="V89" s="591"/>
      <c r="W89" s="591"/>
      <c r="X89" s="591"/>
      <c r="Y89" s="591"/>
      <c r="Z89" s="591"/>
      <c r="AA89" s="591"/>
      <c r="AB89" s="591"/>
      <c r="AC89" s="592"/>
      <c r="AD89" s="590" t="s">
        <v>384</v>
      </c>
      <c r="AE89" s="591"/>
      <c r="AF89" s="591"/>
      <c r="AG89" s="591"/>
      <c r="AH89" s="591"/>
      <c r="AI89" s="591"/>
      <c r="AJ89" s="591"/>
      <c r="AK89" s="591"/>
      <c r="AL89" s="591"/>
      <c r="AM89" s="591"/>
      <c r="AN89" s="591"/>
      <c r="AO89" s="591"/>
      <c r="AP89" s="591"/>
      <c r="AQ89" s="591"/>
      <c r="AR89" s="591"/>
      <c r="AS89" s="591"/>
      <c r="AT89" s="591"/>
      <c r="AU89" s="591"/>
      <c r="AV89" s="591"/>
      <c r="AW89" s="591"/>
      <c r="AX89" s="591"/>
      <c r="AY89" s="593"/>
    </row>
    <row r="90" spans="2:51" ht="25.55" customHeight="1">
      <c r="B90" s="199"/>
      <c r="C90" s="200"/>
      <c r="D90" s="200"/>
      <c r="E90" s="200"/>
      <c r="F90" s="200"/>
      <c r="G90" s="201"/>
      <c r="H90" s="100" t="s">
        <v>77</v>
      </c>
      <c r="I90" s="101"/>
      <c r="J90" s="101"/>
      <c r="K90" s="101"/>
      <c r="L90" s="101"/>
      <c r="M90" s="102" t="s">
        <v>138</v>
      </c>
      <c r="N90" s="103"/>
      <c r="O90" s="103"/>
      <c r="P90" s="103"/>
      <c r="Q90" s="103"/>
      <c r="R90" s="103"/>
      <c r="S90" s="103"/>
      <c r="T90" s="103"/>
      <c r="U90" s="103"/>
      <c r="V90" s="103"/>
      <c r="W90" s="103"/>
      <c r="X90" s="103"/>
      <c r="Y90" s="104"/>
      <c r="Z90" s="105" t="s">
        <v>139</v>
      </c>
      <c r="AA90" s="106"/>
      <c r="AB90" s="106"/>
      <c r="AC90" s="107"/>
      <c r="AD90" s="100" t="s">
        <v>77</v>
      </c>
      <c r="AE90" s="101"/>
      <c r="AF90" s="101"/>
      <c r="AG90" s="101"/>
      <c r="AH90" s="101"/>
      <c r="AI90" s="102" t="s">
        <v>138</v>
      </c>
      <c r="AJ90" s="103"/>
      <c r="AK90" s="103"/>
      <c r="AL90" s="103"/>
      <c r="AM90" s="103"/>
      <c r="AN90" s="103"/>
      <c r="AO90" s="103"/>
      <c r="AP90" s="103"/>
      <c r="AQ90" s="103"/>
      <c r="AR90" s="103"/>
      <c r="AS90" s="103"/>
      <c r="AT90" s="103"/>
      <c r="AU90" s="104"/>
      <c r="AV90" s="105" t="s">
        <v>139</v>
      </c>
      <c r="AW90" s="106"/>
      <c r="AX90" s="106"/>
      <c r="AY90" s="108"/>
    </row>
    <row r="91" spans="2:51" ht="24.75" customHeight="1">
      <c r="B91" s="199"/>
      <c r="C91" s="200"/>
      <c r="D91" s="200"/>
      <c r="E91" s="200"/>
      <c r="F91" s="200"/>
      <c r="G91" s="201"/>
      <c r="H91" s="585" t="s">
        <v>1973</v>
      </c>
      <c r="I91" s="262"/>
      <c r="J91" s="262"/>
      <c r="K91" s="262"/>
      <c r="L91" s="263"/>
      <c r="M91" s="89" t="s">
        <v>1974</v>
      </c>
      <c r="N91" s="164"/>
      <c r="O91" s="164"/>
      <c r="P91" s="164"/>
      <c r="Q91" s="164"/>
      <c r="R91" s="164"/>
      <c r="S91" s="164"/>
      <c r="T91" s="164"/>
      <c r="U91" s="164"/>
      <c r="V91" s="164"/>
      <c r="W91" s="164"/>
      <c r="X91" s="164"/>
      <c r="Y91" s="165"/>
      <c r="Z91" s="586">
        <v>1</v>
      </c>
      <c r="AA91" s="587"/>
      <c r="AB91" s="587"/>
      <c r="AC91" s="588"/>
      <c r="AD91" s="585"/>
      <c r="AE91" s="262"/>
      <c r="AF91" s="262"/>
      <c r="AG91" s="262"/>
      <c r="AH91" s="263"/>
      <c r="AI91" s="89"/>
      <c r="AJ91" s="164"/>
      <c r="AK91" s="164"/>
      <c r="AL91" s="164"/>
      <c r="AM91" s="164"/>
      <c r="AN91" s="164"/>
      <c r="AO91" s="164"/>
      <c r="AP91" s="164"/>
      <c r="AQ91" s="164"/>
      <c r="AR91" s="164"/>
      <c r="AS91" s="164"/>
      <c r="AT91" s="164"/>
      <c r="AU91" s="165"/>
      <c r="AV91" s="586"/>
      <c r="AW91" s="587"/>
      <c r="AX91" s="587"/>
      <c r="AY91" s="589"/>
    </row>
    <row r="92" spans="2:51" ht="24.75" customHeight="1">
      <c r="B92" s="199"/>
      <c r="C92" s="200"/>
      <c r="D92" s="200"/>
      <c r="E92" s="200"/>
      <c r="F92" s="200"/>
      <c r="G92" s="201"/>
      <c r="H92" s="147"/>
      <c r="I92" s="148"/>
      <c r="J92" s="148"/>
      <c r="K92" s="148"/>
      <c r="L92" s="149"/>
      <c r="M92" s="80"/>
      <c r="N92" s="150"/>
      <c r="O92" s="150"/>
      <c r="P92" s="150"/>
      <c r="Q92" s="150"/>
      <c r="R92" s="150"/>
      <c r="S92" s="150"/>
      <c r="T92" s="150"/>
      <c r="U92" s="150"/>
      <c r="V92" s="150"/>
      <c r="W92" s="150"/>
      <c r="X92" s="150"/>
      <c r="Y92" s="151"/>
      <c r="Z92" s="152"/>
      <c r="AA92" s="153"/>
      <c r="AB92" s="153"/>
      <c r="AC92" s="584"/>
      <c r="AD92" s="147"/>
      <c r="AE92" s="148"/>
      <c r="AF92" s="148"/>
      <c r="AG92" s="148"/>
      <c r="AH92" s="149"/>
      <c r="AI92" s="80"/>
      <c r="AJ92" s="150"/>
      <c r="AK92" s="150"/>
      <c r="AL92" s="150"/>
      <c r="AM92" s="150"/>
      <c r="AN92" s="150"/>
      <c r="AO92" s="150"/>
      <c r="AP92" s="150"/>
      <c r="AQ92" s="150"/>
      <c r="AR92" s="150"/>
      <c r="AS92" s="150"/>
      <c r="AT92" s="150"/>
      <c r="AU92" s="151"/>
      <c r="AV92" s="152"/>
      <c r="AW92" s="153"/>
      <c r="AX92" s="153"/>
      <c r="AY92" s="154"/>
    </row>
    <row r="93" spans="2:51" ht="24.75" customHeight="1">
      <c r="B93" s="199"/>
      <c r="C93" s="200"/>
      <c r="D93" s="200"/>
      <c r="E93" s="200"/>
      <c r="F93" s="200"/>
      <c r="G93" s="201"/>
      <c r="H93" s="147"/>
      <c r="I93" s="148"/>
      <c r="J93" s="148"/>
      <c r="K93" s="148"/>
      <c r="L93" s="149"/>
      <c r="M93" s="80"/>
      <c r="N93" s="150"/>
      <c r="O93" s="150"/>
      <c r="P93" s="150"/>
      <c r="Q93" s="150"/>
      <c r="R93" s="150"/>
      <c r="S93" s="150"/>
      <c r="T93" s="150"/>
      <c r="U93" s="150"/>
      <c r="V93" s="150"/>
      <c r="W93" s="150"/>
      <c r="X93" s="150"/>
      <c r="Y93" s="151"/>
      <c r="Z93" s="152"/>
      <c r="AA93" s="153"/>
      <c r="AB93" s="153"/>
      <c r="AC93" s="584"/>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2:51" ht="24.75" customHeight="1">
      <c r="B94" s="199"/>
      <c r="C94" s="200"/>
      <c r="D94" s="200"/>
      <c r="E94" s="200"/>
      <c r="F94" s="200"/>
      <c r="G94" s="201"/>
      <c r="H94" s="147"/>
      <c r="I94" s="148"/>
      <c r="J94" s="148"/>
      <c r="K94" s="148"/>
      <c r="L94" s="149"/>
      <c r="M94" s="80"/>
      <c r="N94" s="150"/>
      <c r="O94" s="150"/>
      <c r="P94" s="150"/>
      <c r="Q94" s="150"/>
      <c r="R94" s="150"/>
      <c r="S94" s="150"/>
      <c r="T94" s="150"/>
      <c r="U94" s="150"/>
      <c r="V94" s="150"/>
      <c r="W94" s="150"/>
      <c r="X94" s="150"/>
      <c r="Y94" s="151"/>
      <c r="Z94" s="152"/>
      <c r="AA94" s="153"/>
      <c r="AB94" s="153"/>
      <c r="AC94" s="584"/>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2:51" ht="24.75" customHeight="1">
      <c r="B95" s="199"/>
      <c r="C95" s="200"/>
      <c r="D95" s="200"/>
      <c r="E95" s="200"/>
      <c r="F95" s="200"/>
      <c r="G95" s="201"/>
      <c r="H95" s="147"/>
      <c r="I95" s="148"/>
      <c r="J95" s="148"/>
      <c r="K95" s="148"/>
      <c r="L95" s="149"/>
      <c r="M95" s="80"/>
      <c r="N95" s="150"/>
      <c r="O95" s="150"/>
      <c r="P95" s="150"/>
      <c r="Q95" s="150"/>
      <c r="R95" s="150"/>
      <c r="S95" s="150"/>
      <c r="T95" s="150"/>
      <c r="U95" s="150"/>
      <c r="V95" s="150"/>
      <c r="W95" s="150"/>
      <c r="X95" s="150"/>
      <c r="Y95" s="151"/>
      <c r="Z95" s="152"/>
      <c r="AA95" s="153"/>
      <c r="AB95" s="153"/>
      <c r="AC95" s="153"/>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2:51" ht="24.75" customHeight="1">
      <c r="B96" s="199"/>
      <c r="C96" s="200"/>
      <c r="D96" s="200"/>
      <c r="E96" s="200"/>
      <c r="F96" s="200"/>
      <c r="G96" s="201"/>
      <c r="H96" s="147"/>
      <c r="I96" s="148"/>
      <c r="J96" s="148"/>
      <c r="K96" s="148"/>
      <c r="L96" s="149"/>
      <c r="M96" s="80"/>
      <c r="N96" s="150"/>
      <c r="O96" s="150"/>
      <c r="P96" s="150"/>
      <c r="Q96" s="150"/>
      <c r="R96" s="150"/>
      <c r="S96" s="150"/>
      <c r="T96" s="150"/>
      <c r="U96" s="150"/>
      <c r="V96" s="150"/>
      <c r="W96" s="150"/>
      <c r="X96" s="150"/>
      <c r="Y96" s="151"/>
      <c r="Z96" s="152"/>
      <c r="AA96" s="153"/>
      <c r="AB96" s="153"/>
      <c r="AC96" s="153"/>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4.75" customHeight="1">
      <c r="B97" s="199"/>
      <c r="C97" s="200"/>
      <c r="D97" s="200"/>
      <c r="E97" s="200"/>
      <c r="F97" s="200"/>
      <c r="G97" s="201"/>
      <c r="H97" s="147"/>
      <c r="I97" s="148"/>
      <c r="J97" s="148"/>
      <c r="K97" s="148"/>
      <c r="L97" s="149"/>
      <c r="M97" s="80"/>
      <c r="N97" s="150"/>
      <c r="O97" s="150"/>
      <c r="P97" s="150"/>
      <c r="Q97" s="150"/>
      <c r="R97" s="150"/>
      <c r="S97" s="150"/>
      <c r="T97" s="150"/>
      <c r="U97" s="150"/>
      <c r="V97" s="150"/>
      <c r="W97" s="150"/>
      <c r="X97" s="150"/>
      <c r="Y97" s="151"/>
      <c r="Z97" s="152"/>
      <c r="AA97" s="153"/>
      <c r="AB97" s="153"/>
      <c r="AC97" s="153"/>
      <c r="AD97" s="147"/>
      <c r="AE97" s="148"/>
      <c r="AF97" s="148"/>
      <c r="AG97" s="148"/>
      <c r="AH97" s="149"/>
      <c r="AI97" s="80"/>
      <c r="AJ97" s="150"/>
      <c r="AK97" s="150"/>
      <c r="AL97" s="150"/>
      <c r="AM97" s="150"/>
      <c r="AN97" s="150"/>
      <c r="AO97" s="150"/>
      <c r="AP97" s="150"/>
      <c r="AQ97" s="150"/>
      <c r="AR97" s="150"/>
      <c r="AS97" s="150"/>
      <c r="AT97" s="150"/>
      <c r="AU97" s="151"/>
      <c r="AV97" s="152"/>
      <c r="AW97" s="153"/>
      <c r="AX97" s="153"/>
      <c r="AY97" s="154"/>
    </row>
    <row r="98" spans="2:51" ht="24.75" customHeight="1">
      <c r="B98" s="199"/>
      <c r="C98" s="200"/>
      <c r="D98" s="200"/>
      <c r="E98" s="200"/>
      <c r="F98" s="200"/>
      <c r="G98" s="201"/>
      <c r="H98" s="578"/>
      <c r="I98" s="245"/>
      <c r="J98" s="245"/>
      <c r="K98" s="245"/>
      <c r="L98" s="246"/>
      <c r="M98" s="71"/>
      <c r="N98" s="579"/>
      <c r="O98" s="579"/>
      <c r="P98" s="579"/>
      <c r="Q98" s="579"/>
      <c r="R98" s="579"/>
      <c r="S98" s="579"/>
      <c r="T98" s="579"/>
      <c r="U98" s="579"/>
      <c r="V98" s="579"/>
      <c r="W98" s="579"/>
      <c r="X98" s="579"/>
      <c r="Y98" s="580"/>
      <c r="Z98" s="581"/>
      <c r="AA98" s="582"/>
      <c r="AB98" s="582"/>
      <c r="AC98" s="582"/>
      <c r="AD98" s="578"/>
      <c r="AE98" s="245"/>
      <c r="AF98" s="245"/>
      <c r="AG98" s="245"/>
      <c r="AH98" s="246"/>
      <c r="AI98" s="71"/>
      <c r="AJ98" s="579"/>
      <c r="AK98" s="579"/>
      <c r="AL98" s="579"/>
      <c r="AM98" s="579"/>
      <c r="AN98" s="579"/>
      <c r="AO98" s="579"/>
      <c r="AP98" s="579"/>
      <c r="AQ98" s="579"/>
      <c r="AR98" s="579"/>
      <c r="AS98" s="579"/>
      <c r="AT98" s="579"/>
      <c r="AU98" s="580"/>
      <c r="AV98" s="581"/>
      <c r="AW98" s="582"/>
      <c r="AX98" s="582"/>
      <c r="AY98" s="583"/>
    </row>
    <row r="99" spans="2:51" ht="24.75" customHeight="1">
      <c r="B99" s="199"/>
      <c r="C99" s="200"/>
      <c r="D99" s="200"/>
      <c r="E99" s="200"/>
      <c r="F99" s="200"/>
      <c r="G99" s="201"/>
      <c r="H99" s="109" t="s">
        <v>42</v>
      </c>
      <c r="I99" s="110"/>
      <c r="J99" s="110"/>
      <c r="K99" s="110"/>
      <c r="L99" s="110"/>
      <c r="M99" s="111"/>
      <c r="N99" s="112"/>
      <c r="O99" s="112"/>
      <c r="P99" s="112"/>
      <c r="Q99" s="112"/>
      <c r="R99" s="112"/>
      <c r="S99" s="112"/>
      <c r="T99" s="112"/>
      <c r="U99" s="112"/>
      <c r="V99" s="112"/>
      <c r="W99" s="112"/>
      <c r="X99" s="112"/>
      <c r="Y99" s="113"/>
      <c r="Z99" s="594">
        <f>SUM(Z91:AC98)</f>
        <v>1</v>
      </c>
      <c r="AA99" s="595"/>
      <c r="AB99" s="595"/>
      <c r="AC99" s="596"/>
      <c r="AD99" s="109" t="s">
        <v>42</v>
      </c>
      <c r="AE99" s="110"/>
      <c r="AF99" s="110"/>
      <c r="AG99" s="110"/>
      <c r="AH99" s="110"/>
      <c r="AI99" s="111"/>
      <c r="AJ99" s="112"/>
      <c r="AK99" s="112"/>
      <c r="AL99" s="112"/>
      <c r="AM99" s="112"/>
      <c r="AN99" s="112"/>
      <c r="AO99" s="112"/>
      <c r="AP99" s="112"/>
      <c r="AQ99" s="112"/>
      <c r="AR99" s="112"/>
      <c r="AS99" s="112"/>
      <c r="AT99" s="112"/>
      <c r="AU99" s="113"/>
      <c r="AV99" s="594">
        <f>SUM(AV91:AY98)</f>
        <v>0</v>
      </c>
      <c r="AW99" s="595"/>
      <c r="AX99" s="595"/>
      <c r="AY99" s="597"/>
    </row>
    <row r="100" spans="2:51" ht="24.75" customHeight="1">
      <c r="B100" s="199"/>
      <c r="C100" s="200"/>
      <c r="D100" s="200"/>
      <c r="E100" s="200"/>
      <c r="F100" s="200"/>
      <c r="G100" s="201"/>
      <c r="H100" s="590" t="s">
        <v>429</v>
      </c>
      <c r="I100" s="591"/>
      <c r="J100" s="591"/>
      <c r="K100" s="591"/>
      <c r="L100" s="591"/>
      <c r="M100" s="591"/>
      <c r="N100" s="591"/>
      <c r="O100" s="591"/>
      <c r="P100" s="591"/>
      <c r="Q100" s="591"/>
      <c r="R100" s="591"/>
      <c r="S100" s="591"/>
      <c r="T100" s="591"/>
      <c r="U100" s="591"/>
      <c r="V100" s="591"/>
      <c r="W100" s="591"/>
      <c r="X100" s="591"/>
      <c r="Y100" s="591"/>
      <c r="Z100" s="591"/>
      <c r="AA100" s="591"/>
      <c r="AB100" s="591"/>
      <c r="AC100" s="592"/>
      <c r="AD100" s="590" t="s">
        <v>399</v>
      </c>
      <c r="AE100" s="591"/>
      <c r="AF100" s="591"/>
      <c r="AG100" s="591"/>
      <c r="AH100" s="591"/>
      <c r="AI100" s="591"/>
      <c r="AJ100" s="591"/>
      <c r="AK100" s="591"/>
      <c r="AL100" s="591"/>
      <c r="AM100" s="591"/>
      <c r="AN100" s="591"/>
      <c r="AO100" s="591"/>
      <c r="AP100" s="591"/>
      <c r="AQ100" s="591"/>
      <c r="AR100" s="591"/>
      <c r="AS100" s="591"/>
      <c r="AT100" s="591"/>
      <c r="AU100" s="591"/>
      <c r="AV100" s="591"/>
      <c r="AW100" s="591"/>
      <c r="AX100" s="591"/>
      <c r="AY100" s="593"/>
    </row>
    <row r="101" spans="2:51" ht="24.75" customHeight="1">
      <c r="B101" s="199"/>
      <c r="C101" s="200"/>
      <c r="D101" s="200"/>
      <c r="E101" s="200"/>
      <c r="F101" s="200"/>
      <c r="G101" s="201"/>
      <c r="H101" s="100" t="s">
        <v>77</v>
      </c>
      <c r="I101" s="101"/>
      <c r="J101" s="101"/>
      <c r="K101" s="101"/>
      <c r="L101" s="101"/>
      <c r="M101" s="102" t="s">
        <v>138</v>
      </c>
      <c r="N101" s="103"/>
      <c r="O101" s="103"/>
      <c r="P101" s="103"/>
      <c r="Q101" s="103"/>
      <c r="R101" s="103"/>
      <c r="S101" s="103"/>
      <c r="T101" s="103"/>
      <c r="U101" s="103"/>
      <c r="V101" s="103"/>
      <c r="W101" s="103"/>
      <c r="X101" s="103"/>
      <c r="Y101" s="104"/>
      <c r="Z101" s="105" t="s">
        <v>139</v>
      </c>
      <c r="AA101" s="106"/>
      <c r="AB101" s="106"/>
      <c r="AC101" s="107"/>
      <c r="AD101" s="100" t="s">
        <v>77</v>
      </c>
      <c r="AE101" s="101"/>
      <c r="AF101" s="101"/>
      <c r="AG101" s="101"/>
      <c r="AH101" s="101"/>
      <c r="AI101" s="102" t="s">
        <v>138</v>
      </c>
      <c r="AJ101" s="103"/>
      <c r="AK101" s="103"/>
      <c r="AL101" s="103"/>
      <c r="AM101" s="103"/>
      <c r="AN101" s="103"/>
      <c r="AO101" s="103"/>
      <c r="AP101" s="103"/>
      <c r="AQ101" s="103"/>
      <c r="AR101" s="103"/>
      <c r="AS101" s="103"/>
      <c r="AT101" s="103"/>
      <c r="AU101" s="104"/>
      <c r="AV101" s="105" t="s">
        <v>139</v>
      </c>
      <c r="AW101" s="106"/>
      <c r="AX101" s="106"/>
      <c r="AY101" s="108"/>
    </row>
    <row r="102" spans="2:51" ht="24.75" customHeight="1">
      <c r="B102" s="199"/>
      <c r="C102" s="200"/>
      <c r="D102" s="200"/>
      <c r="E102" s="200"/>
      <c r="F102" s="200"/>
      <c r="G102" s="201"/>
      <c r="H102" s="585"/>
      <c r="I102" s="262"/>
      <c r="J102" s="262"/>
      <c r="K102" s="262"/>
      <c r="L102" s="263"/>
      <c r="M102" s="89"/>
      <c r="N102" s="164"/>
      <c r="O102" s="164"/>
      <c r="P102" s="164"/>
      <c r="Q102" s="164"/>
      <c r="R102" s="164"/>
      <c r="S102" s="164"/>
      <c r="T102" s="164"/>
      <c r="U102" s="164"/>
      <c r="V102" s="164"/>
      <c r="W102" s="164"/>
      <c r="X102" s="164"/>
      <c r="Y102" s="165"/>
      <c r="Z102" s="4690"/>
      <c r="AA102" s="4691"/>
      <c r="AB102" s="4691"/>
      <c r="AC102" s="4692"/>
      <c r="AD102" s="585"/>
      <c r="AE102" s="262"/>
      <c r="AF102" s="262"/>
      <c r="AG102" s="262"/>
      <c r="AH102" s="263"/>
      <c r="AI102" s="89"/>
      <c r="AJ102" s="164"/>
      <c r="AK102" s="164"/>
      <c r="AL102" s="164"/>
      <c r="AM102" s="164"/>
      <c r="AN102" s="164"/>
      <c r="AO102" s="164"/>
      <c r="AP102" s="164"/>
      <c r="AQ102" s="164"/>
      <c r="AR102" s="164"/>
      <c r="AS102" s="164"/>
      <c r="AT102" s="164"/>
      <c r="AU102" s="165"/>
      <c r="AV102" s="586"/>
      <c r="AW102" s="587"/>
      <c r="AX102" s="587"/>
      <c r="AY102" s="589"/>
    </row>
    <row r="103" spans="2:51" ht="24.75" customHeight="1">
      <c r="B103" s="199"/>
      <c r="C103" s="200"/>
      <c r="D103" s="200"/>
      <c r="E103" s="200"/>
      <c r="F103" s="200"/>
      <c r="G103" s="201"/>
      <c r="H103" s="147"/>
      <c r="I103" s="148"/>
      <c r="J103" s="148"/>
      <c r="K103" s="148"/>
      <c r="L103" s="149"/>
      <c r="M103" s="80"/>
      <c r="N103" s="150"/>
      <c r="O103" s="150"/>
      <c r="P103" s="150"/>
      <c r="Q103" s="150"/>
      <c r="R103" s="150"/>
      <c r="S103" s="150"/>
      <c r="T103" s="150"/>
      <c r="U103" s="150"/>
      <c r="V103" s="150"/>
      <c r="W103" s="150"/>
      <c r="X103" s="150"/>
      <c r="Y103" s="151"/>
      <c r="Z103" s="152"/>
      <c r="AA103" s="153"/>
      <c r="AB103" s="153"/>
      <c r="AC103" s="584"/>
      <c r="AD103" s="147"/>
      <c r="AE103" s="148"/>
      <c r="AF103" s="148"/>
      <c r="AG103" s="148"/>
      <c r="AH103" s="149"/>
      <c r="AI103" s="80"/>
      <c r="AJ103" s="150"/>
      <c r="AK103" s="150"/>
      <c r="AL103" s="150"/>
      <c r="AM103" s="150"/>
      <c r="AN103" s="150"/>
      <c r="AO103" s="150"/>
      <c r="AP103" s="150"/>
      <c r="AQ103" s="150"/>
      <c r="AR103" s="150"/>
      <c r="AS103" s="150"/>
      <c r="AT103" s="150"/>
      <c r="AU103" s="151"/>
      <c r="AV103" s="152"/>
      <c r="AW103" s="153"/>
      <c r="AX103" s="153"/>
      <c r="AY103" s="154"/>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584"/>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584"/>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147"/>
      <c r="I106" s="148"/>
      <c r="J106" s="148"/>
      <c r="K106" s="148"/>
      <c r="L106" s="149"/>
      <c r="M106" s="80"/>
      <c r="N106" s="150"/>
      <c r="O106" s="150"/>
      <c r="P106" s="150"/>
      <c r="Q106" s="150"/>
      <c r="R106" s="150"/>
      <c r="S106" s="150"/>
      <c r="T106" s="150"/>
      <c r="U106" s="150"/>
      <c r="V106" s="150"/>
      <c r="W106" s="150"/>
      <c r="X106" s="150"/>
      <c r="Y106" s="151"/>
      <c r="Z106" s="152"/>
      <c r="AA106" s="153"/>
      <c r="AB106" s="153"/>
      <c r="AC106" s="153"/>
      <c r="AD106" s="147"/>
      <c r="AE106" s="148"/>
      <c r="AF106" s="148"/>
      <c r="AG106" s="148"/>
      <c r="AH106" s="149"/>
      <c r="AI106" s="80"/>
      <c r="AJ106" s="150"/>
      <c r="AK106" s="150"/>
      <c r="AL106" s="150"/>
      <c r="AM106" s="150"/>
      <c r="AN106" s="150"/>
      <c r="AO106" s="150"/>
      <c r="AP106" s="150"/>
      <c r="AQ106" s="150"/>
      <c r="AR106" s="150"/>
      <c r="AS106" s="150"/>
      <c r="AT106" s="150"/>
      <c r="AU106" s="151"/>
      <c r="AV106" s="152"/>
      <c r="AW106" s="153"/>
      <c r="AX106" s="153"/>
      <c r="AY106" s="154"/>
    </row>
    <row r="107" spans="2:51" ht="24.75" customHeight="1">
      <c r="B107" s="199"/>
      <c r="C107" s="200"/>
      <c r="D107" s="200"/>
      <c r="E107" s="200"/>
      <c r="F107" s="200"/>
      <c r="G107" s="201"/>
      <c r="H107" s="147"/>
      <c r="I107" s="148"/>
      <c r="J107" s="148"/>
      <c r="K107" s="148"/>
      <c r="L107" s="149"/>
      <c r="M107" s="80"/>
      <c r="N107" s="150"/>
      <c r="O107" s="150"/>
      <c r="P107" s="150"/>
      <c r="Q107" s="150"/>
      <c r="R107" s="150"/>
      <c r="S107" s="150"/>
      <c r="T107" s="150"/>
      <c r="U107" s="150"/>
      <c r="V107" s="150"/>
      <c r="W107" s="150"/>
      <c r="X107" s="150"/>
      <c r="Y107" s="151"/>
      <c r="Z107" s="152"/>
      <c r="AA107" s="153"/>
      <c r="AB107" s="153"/>
      <c r="AC107" s="153"/>
      <c r="AD107" s="147"/>
      <c r="AE107" s="148"/>
      <c r="AF107" s="148"/>
      <c r="AG107" s="148"/>
      <c r="AH107" s="149"/>
      <c r="AI107" s="80"/>
      <c r="AJ107" s="150"/>
      <c r="AK107" s="150"/>
      <c r="AL107" s="150"/>
      <c r="AM107" s="150"/>
      <c r="AN107" s="150"/>
      <c r="AO107" s="150"/>
      <c r="AP107" s="150"/>
      <c r="AQ107" s="150"/>
      <c r="AR107" s="150"/>
      <c r="AS107" s="150"/>
      <c r="AT107" s="150"/>
      <c r="AU107" s="151"/>
      <c r="AV107" s="152"/>
      <c r="AW107" s="153"/>
      <c r="AX107" s="153"/>
      <c r="AY107" s="154"/>
    </row>
    <row r="108" spans="2:51" ht="24.75" customHeight="1">
      <c r="B108" s="199"/>
      <c r="C108" s="200"/>
      <c r="D108" s="200"/>
      <c r="E108" s="200"/>
      <c r="F108" s="200"/>
      <c r="G108" s="201"/>
      <c r="H108" s="147"/>
      <c r="I108" s="148"/>
      <c r="J108" s="148"/>
      <c r="K108" s="148"/>
      <c r="L108" s="149"/>
      <c r="M108" s="80"/>
      <c r="N108" s="150"/>
      <c r="O108" s="150"/>
      <c r="P108" s="150"/>
      <c r="Q108" s="150"/>
      <c r="R108" s="150"/>
      <c r="S108" s="150"/>
      <c r="T108" s="150"/>
      <c r="U108" s="150"/>
      <c r="V108" s="150"/>
      <c r="W108" s="150"/>
      <c r="X108" s="150"/>
      <c r="Y108" s="151"/>
      <c r="Z108" s="152"/>
      <c r="AA108" s="153"/>
      <c r="AB108" s="153"/>
      <c r="AC108" s="153"/>
      <c r="AD108" s="147"/>
      <c r="AE108" s="148"/>
      <c r="AF108" s="148"/>
      <c r="AG108" s="148"/>
      <c r="AH108" s="149"/>
      <c r="AI108" s="80"/>
      <c r="AJ108" s="150"/>
      <c r="AK108" s="150"/>
      <c r="AL108" s="150"/>
      <c r="AM108" s="150"/>
      <c r="AN108" s="150"/>
      <c r="AO108" s="150"/>
      <c r="AP108" s="150"/>
      <c r="AQ108" s="150"/>
      <c r="AR108" s="150"/>
      <c r="AS108" s="150"/>
      <c r="AT108" s="150"/>
      <c r="AU108" s="151"/>
      <c r="AV108" s="152"/>
      <c r="AW108" s="153"/>
      <c r="AX108" s="153"/>
      <c r="AY108" s="154"/>
    </row>
    <row r="109" spans="2:51" ht="24.75" customHeight="1">
      <c r="B109" s="199"/>
      <c r="C109" s="200"/>
      <c r="D109" s="200"/>
      <c r="E109" s="200"/>
      <c r="F109" s="200"/>
      <c r="G109" s="201"/>
      <c r="H109" s="578"/>
      <c r="I109" s="245"/>
      <c r="J109" s="245"/>
      <c r="K109" s="245"/>
      <c r="L109" s="246"/>
      <c r="M109" s="71"/>
      <c r="N109" s="579"/>
      <c r="O109" s="579"/>
      <c r="P109" s="579"/>
      <c r="Q109" s="579"/>
      <c r="R109" s="579"/>
      <c r="S109" s="579"/>
      <c r="T109" s="579"/>
      <c r="U109" s="579"/>
      <c r="V109" s="579"/>
      <c r="W109" s="579"/>
      <c r="X109" s="579"/>
      <c r="Y109" s="580"/>
      <c r="Z109" s="581"/>
      <c r="AA109" s="582"/>
      <c r="AB109" s="582"/>
      <c r="AC109" s="582"/>
      <c r="AD109" s="578"/>
      <c r="AE109" s="245"/>
      <c r="AF109" s="245"/>
      <c r="AG109" s="245"/>
      <c r="AH109" s="246"/>
      <c r="AI109" s="71"/>
      <c r="AJ109" s="579"/>
      <c r="AK109" s="579"/>
      <c r="AL109" s="579"/>
      <c r="AM109" s="579"/>
      <c r="AN109" s="579"/>
      <c r="AO109" s="579"/>
      <c r="AP109" s="579"/>
      <c r="AQ109" s="579"/>
      <c r="AR109" s="579"/>
      <c r="AS109" s="579"/>
      <c r="AT109" s="579"/>
      <c r="AU109" s="580"/>
      <c r="AV109" s="581"/>
      <c r="AW109" s="582"/>
      <c r="AX109" s="582"/>
      <c r="AY109" s="583"/>
    </row>
    <row r="110" spans="2:51" ht="24.75" customHeight="1">
      <c r="B110" s="199"/>
      <c r="C110" s="200"/>
      <c r="D110" s="200"/>
      <c r="E110" s="200"/>
      <c r="F110" s="200"/>
      <c r="G110" s="201"/>
      <c r="H110" s="109" t="s">
        <v>42</v>
      </c>
      <c r="I110" s="110"/>
      <c r="J110" s="110"/>
      <c r="K110" s="110"/>
      <c r="L110" s="110"/>
      <c r="M110" s="111"/>
      <c r="N110" s="112"/>
      <c r="O110" s="112"/>
      <c r="P110" s="112"/>
      <c r="Q110" s="112"/>
      <c r="R110" s="112"/>
      <c r="S110" s="112"/>
      <c r="T110" s="112"/>
      <c r="U110" s="112"/>
      <c r="V110" s="112"/>
      <c r="W110" s="112"/>
      <c r="X110" s="112"/>
      <c r="Y110" s="113"/>
      <c r="Z110" s="594"/>
      <c r="AA110" s="595"/>
      <c r="AB110" s="595"/>
      <c r="AC110" s="596"/>
      <c r="AD110" s="109" t="s">
        <v>42</v>
      </c>
      <c r="AE110" s="110"/>
      <c r="AF110" s="110"/>
      <c r="AG110" s="110"/>
      <c r="AH110" s="110"/>
      <c r="AI110" s="111"/>
      <c r="AJ110" s="112"/>
      <c r="AK110" s="112"/>
      <c r="AL110" s="112"/>
      <c r="AM110" s="112"/>
      <c r="AN110" s="112"/>
      <c r="AO110" s="112"/>
      <c r="AP110" s="112"/>
      <c r="AQ110" s="112"/>
      <c r="AR110" s="112"/>
      <c r="AS110" s="112"/>
      <c r="AT110" s="112"/>
      <c r="AU110" s="113"/>
      <c r="AV110" s="594">
        <f>SUM(AV102:AY109)</f>
        <v>0</v>
      </c>
      <c r="AW110" s="595"/>
      <c r="AX110" s="595"/>
      <c r="AY110" s="597"/>
    </row>
    <row r="111" spans="2:51" ht="24.75" customHeight="1">
      <c r="B111" s="199"/>
      <c r="C111" s="200"/>
      <c r="D111" s="200"/>
      <c r="E111" s="200"/>
      <c r="F111" s="200"/>
      <c r="G111" s="201"/>
      <c r="H111" s="590" t="s">
        <v>401</v>
      </c>
      <c r="I111" s="591"/>
      <c r="J111" s="591"/>
      <c r="K111" s="591"/>
      <c r="L111" s="591"/>
      <c r="M111" s="591"/>
      <c r="N111" s="591"/>
      <c r="O111" s="591"/>
      <c r="P111" s="591"/>
      <c r="Q111" s="591"/>
      <c r="R111" s="591"/>
      <c r="S111" s="591"/>
      <c r="T111" s="591"/>
      <c r="U111" s="591"/>
      <c r="V111" s="591"/>
      <c r="W111" s="591"/>
      <c r="X111" s="591"/>
      <c r="Y111" s="591"/>
      <c r="Z111" s="591"/>
      <c r="AA111" s="591"/>
      <c r="AB111" s="591"/>
      <c r="AC111" s="592"/>
      <c r="AD111" s="590" t="s">
        <v>402</v>
      </c>
      <c r="AE111" s="591"/>
      <c r="AF111" s="591"/>
      <c r="AG111" s="591"/>
      <c r="AH111" s="591"/>
      <c r="AI111" s="591"/>
      <c r="AJ111" s="591"/>
      <c r="AK111" s="591"/>
      <c r="AL111" s="591"/>
      <c r="AM111" s="591"/>
      <c r="AN111" s="591"/>
      <c r="AO111" s="591"/>
      <c r="AP111" s="591"/>
      <c r="AQ111" s="591"/>
      <c r="AR111" s="591"/>
      <c r="AS111" s="591"/>
      <c r="AT111" s="591"/>
      <c r="AU111" s="591"/>
      <c r="AV111" s="591"/>
      <c r="AW111" s="591"/>
      <c r="AX111" s="591"/>
      <c r="AY111" s="593"/>
    </row>
    <row r="112" spans="2:51" ht="24.75" customHeight="1">
      <c r="B112" s="199"/>
      <c r="C112" s="200"/>
      <c r="D112" s="200"/>
      <c r="E112" s="200"/>
      <c r="F112" s="200"/>
      <c r="G112" s="201"/>
      <c r="H112" s="100" t="s">
        <v>77</v>
      </c>
      <c r="I112" s="101"/>
      <c r="J112" s="101"/>
      <c r="K112" s="101"/>
      <c r="L112" s="101"/>
      <c r="M112" s="102" t="s">
        <v>138</v>
      </c>
      <c r="N112" s="103"/>
      <c r="O112" s="103"/>
      <c r="P112" s="103"/>
      <c r="Q112" s="103"/>
      <c r="R112" s="103"/>
      <c r="S112" s="103"/>
      <c r="T112" s="103"/>
      <c r="U112" s="103"/>
      <c r="V112" s="103"/>
      <c r="W112" s="103"/>
      <c r="X112" s="103"/>
      <c r="Y112" s="104"/>
      <c r="Z112" s="105" t="s">
        <v>139</v>
      </c>
      <c r="AA112" s="106"/>
      <c r="AB112" s="106"/>
      <c r="AC112" s="107"/>
      <c r="AD112" s="100" t="s">
        <v>77</v>
      </c>
      <c r="AE112" s="101"/>
      <c r="AF112" s="101"/>
      <c r="AG112" s="101"/>
      <c r="AH112" s="101"/>
      <c r="AI112" s="102" t="s">
        <v>138</v>
      </c>
      <c r="AJ112" s="103"/>
      <c r="AK112" s="103"/>
      <c r="AL112" s="103"/>
      <c r="AM112" s="103"/>
      <c r="AN112" s="103"/>
      <c r="AO112" s="103"/>
      <c r="AP112" s="103"/>
      <c r="AQ112" s="103"/>
      <c r="AR112" s="103"/>
      <c r="AS112" s="103"/>
      <c r="AT112" s="103"/>
      <c r="AU112" s="104"/>
      <c r="AV112" s="105" t="s">
        <v>139</v>
      </c>
      <c r="AW112" s="106"/>
      <c r="AX112" s="106"/>
      <c r="AY112" s="108"/>
    </row>
    <row r="113" spans="2:51" ht="24.75" customHeight="1">
      <c r="B113" s="199"/>
      <c r="C113" s="200"/>
      <c r="D113" s="200"/>
      <c r="E113" s="200"/>
      <c r="F113" s="200"/>
      <c r="G113" s="201"/>
      <c r="H113" s="585"/>
      <c r="I113" s="262"/>
      <c r="J113" s="262"/>
      <c r="K113" s="262"/>
      <c r="L113" s="263"/>
      <c r="M113" s="89"/>
      <c r="N113" s="164"/>
      <c r="O113" s="164"/>
      <c r="P113" s="164"/>
      <c r="Q113" s="164"/>
      <c r="R113" s="164"/>
      <c r="S113" s="164"/>
      <c r="T113" s="164"/>
      <c r="U113" s="164"/>
      <c r="V113" s="164"/>
      <c r="W113" s="164"/>
      <c r="X113" s="164"/>
      <c r="Y113" s="165"/>
      <c r="Z113" s="586"/>
      <c r="AA113" s="587"/>
      <c r="AB113" s="587"/>
      <c r="AC113" s="588"/>
      <c r="AD113" s="585"/>
      <c r="AE113" s="262"/>
      <c r="AF113" s="262"/>
      <c r="AG113" s="262"/>
      <c r="AH113" s="263"/>
      <c r="AI113" s="89"/>
      <c r="AJ113" s="164"/>
      <c r="AK113" s="164"/>
      <c r="AL113" s="164"/>
      <c r="AM113" s="164"/>
      <c r="AN113" s="164"/>
      <c r="AO113" s="164"/>
      <c r="AP113" s="164"/>
      <c r="AQ113" s="164"/>
      <c r="AR113" s="164"/>
      <c r="AS113" s="164"/>
      <c r="AT113" s="164"/>
      <c r="AU113" s="165"/>
      <c r="AV113" s="586"/>
      <c r="AW113" s="587"/>
      <c r="AX113" s="587"/>
      <c r="AY113" s="589"/>
    </row>
    <row r="114" spans="2:51" ht="24.75" customHeight="1">
      <c r="B114" s="199"/>
      <c r="C114" s="200"/>
      <c r="D114" s="200"/>
      <c r="E114" s="200"/>
      <c r="F114" s="200"/>
      <c r="G114" s="201"/>
      <c r="H114" s="147"/>
      <c r="I114" s="148"/>
      <c r="J114" s="148"/>
      <c r="K114" s="148"/>
      <c r="L114" s="149"/>
      <c r="M114" s="80"/>
      <c r="N114" s="150"/>
      <c r="O114" s="150"/>
      <c r="P114" s="150"/>
      <c r="Q114" s="150"/>
      <c r="R114" s="150"/>
      <c r="S114" s="150"/>
      <c r="T114" s="150"/>
      <c r="U114" s="150"/>
      <c r="V114" s="150"/>
      <c r="W114" s="150"/>
      <c r="X114" s="150"/>
      <c r="Y114" s="151"/>
      <c r="Z114" s="152"/>
      <c r="AA114" s="153"/>
      <c r="AB114" s="153"/>
      <c r="AC114" s="584"/>
      <c r="AD114" s="147"/>
      <c r="AE114" s="148"/>
      <c r="AF114" s="148"/>
      <c r="AG114" s="148"/>
      <c r="AH114" s="149"/>
      <c r="AI114" s="80"/>
      <c r="AJ114" s="150"/>
      <c r="AK114" s="150"/>
      <c r="AL114" s="150"/>
      <c r="AM114" s="150"/>
      <c r="AN114" s="150"/>
      <c r="AO114" s="150"/>
      <c r="AP114" s="150"/>
      <c r="AQ114" s="150"/>
      <c r="AR114" s="150"/>
      <c r="AS114" s="150"/>
      <c r="AT114" s="150"/>
      <c r="AU114" s="151"/>
      <c r="AV114" s="152"/>
      <c r="AW114" s="153"/>
      <c r="AX114" s="153"/>
      <c r="AY114" s="154"/>
    </row>
    <row r="115" spans="2:51" ht="24.75" customHeight="1">
      <c r="B115" s="199"/>
      <c r="C115" s="200"/>
      <c r="D115" s="200"/>
      <c r="E115" s="200"/>
      <c r="F115" s="200"/>
      <c r="G115" s="201"/>
      <c r="H115" s="147"/>
      <c r="I115" s="148"/>
      <c r="J115" s="148"/>
      <c r="K115" s="148"/>
      <c r="L115" s="149"/>
      <c r="M115" s="80"/>
      <c r="N115" s="150"/>
      <c r="O115" s="150"/>
      <c r="P115" s="150"/>
      <c r="Q115" s="150"/>
      <c r="R115" s="150"/>
      <c r="S115" s="150"/>
      <c r="T115" s="150"/>
      <c r="U115" s="150"/>
      <c r="V115" s="150"/>
      <c r="W115" s="150"/>
      <c r="X115" s="150"/>
      <c r="Y115" s="151"/>
      <c r="Z115" s="152"/>
      <c r="AA115" s="153"/>
      <c r="AB115" s="153"/>
      <c r="AC115" s="584"/>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1"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584"/>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1" ht="24.75" customHeight="1">
      <c r="B117" s="199"/>
      <c r="C117" s="200"/>
      <c r="D117" s="200"/>
      <c r="E117" s="200"/>
      <c r="F117" s="200"/>
      <c r="G117" s="201"/>
      <c r="H117" s="147"/>
      <c r="I117" s="148"/>
      <c r="J117" s="148"/>
      <c r="K117" s="148"/>
      <c r="L117" s="149"/>
      <c r="M117" s="80"/>
      <c r="N117" s="150"/>
      <c r="O117" s="150"/>
      <c r="P117" s="150"/>
      <c r="Q117" s="150"/>
      <c r="R117" s="150"/>
      <c r="S117" s="150"/>
      <c r="T117" s="150"/>
      <c r="U117" s="150"/>
      <c r="V117" s="150"/>
      <c r="W117" s="150"/>
      <c r="X117" s="150"/>
      <c r="Y117" s="151"/>
      <c r="Z117" s="152"/>
      <c r="AA117" s="153"/>
      <c r="AB117" s="153"/>
      <c r="AC117" s="153"/>
      <c r="AD117" s="147"/>
      <c r="AE117" s="148"/>
      <c r="AF117" s="148"/>
      <c r="AG117" s="148"/>
      <c r="AH117" s="149"/>
      <c r="AI117" s="80"/>
      <c r="AJ117" s="150"/>
      <c r="AK117" s="150"/>
      <c r="AL117" s="150"/>
      <c r="AM117" s="150"/>
      <c r="AN117" s="150"/>
      <c r="AO117" s="150"/>
      <c r="AP117" s="150"/>
      <c r="AQ117" s="150"/>
      <c r="AR117" s="150"/>
      <c r="AS117" s="150"/>
      <c r="AT117" s="150"/>
      <c r="AU117" s="151"/>
      <c r="AV117" s="152"/>
      <c r="AW117" s="153"/>
      <c r="AX117" s="153"/>
      <c r="AY117" s="154"/>
    </row>
    <row r="118" spans="2:51" ht="24.75" customHeight="1">
      <c r="B118" s="199"/>
      <c r="C118" s="200"/>
      <c r="D118" s="200"/>
      <c r="E118" s="200"/>
      <c r="F118" s="200"/>
      <c r="G118" s="201"/>
      <c r="H118" s="147"/>
      <c r="I118" s="148"/>
      <c r="J118" s="148"/>
      <c r="K118" s="148"/>
      <c r="L118" s="149"/>
      <c r="M118" s="80"/>
      <c r="N118" s="150"/>
      <c r="O118" s="150"/>
      <c r="P118" s="150"/>
      <c r="Q118" s="150"/>
      <c r="R118" s="150"/>
      <c r="S118" s="150"/>
      <c r="T118" s="150"/>
      <c r="U118" s="150"/>
      <c r="V118" s="150"/>
      <c r="W118" s="150"/>
      <c r="X118" s="150"/>
      <c r="Y118" s="151"/>
      <c r="Z118" s="152"/>
      <c r="AA118" s="153"/>
      <c r="AB118" s="153"/>
      <c r="AC118" s="153"/>
      <c r="AD118" s="147"/>
      <c r="AE118" s="148"/>
      <c r="AF118" s="148"/>
      <c r="AG118" s="148"/>
      <c r="AH118" s="149"/>
      <c r="AI118" s="80"/>
      <c r="AJ118" s="150"/>
      <c r="AK118" s="150"/>
      <c r="AL118" s="150"/>
      <c r="AM118" s="150"/>
      <c r="AN118" s="150"/>
      <c r="AO118" s="150"/>
      <c r="AP118" s="150"/>
      <c r="AQ118" s="150"/>
      <c r="AR118" s="150"/>
      <c r="AS118" s="150"/>
      <c r="AT118" s="150"/>
      <c r="AU118" s="151"/>
      <c r="AV118" s="152"/>
      <c r="AW118" s="153"/>
      <c r="AX118" s="153"/>
      <c r="AY118" s="154"/>
    </row>
    <row r="119" spans="2:51" ht="24.75" customHeight="1">
      <c r="B119" s="199"/>
      <c r="C119" s="200"/>
      <c r="D119" s="200"/>
      <c r="E119" s="200"/>
      <c r="F119" s="200"/>
      <c r="G119" s="201"/>
      <c r="H119" s="147"/>
      <c r="I119" s="148"/>
      <c r="J119" s="148"/>
      <c r="K119" s="148"/>
      <c r="L119" s="149"/>
      <c r="M119" s="80"/>
      <c r="N119" s="150"/>
      <c r="O119" s="150"/>
      <c r="P119" s="150"/>
      <c r="Q119" s="150"/>
      <c r="R119" s="150"/>
      <c r="S119" s="150"/>
      <c r="T119" s="150"/>
      <c r="U119" s="150"/>
      <c r="V119" s="150"/>
      <c r="W119" s="150"/>
      <c r="X119" s="150"/>
      <c r="Y119" s="151"/>
      <c r="Z119" s="152"/>
      <c r="AA119" s="153"/>
      <c r="AB119" s="153"/>
      <c r="AC119" s="153"/>
      <c r="AD119" s="147"/>
      <c r="AE119" s="148"/>
      <c r="AF119" s="148"/>
      <c r="AG119" s="148"/>
      <c r="AH119" s="149"/>
      <c r="AI119" s="80"/>
      <c r="AJ119" s="150"/>
      <c r="AK119" s="150"/>
      <c r="AL119" s="150"/>
      <c r="AM119" s="150"/>
      <c r="AN119" s="150"/>
      <c r="AO119" s="150"/>
      <c r="AP119" s="150"/>
      <c r="AQ119" s="150"/>
      <c r="AR119" s="150"/>
      <c r="AS119" s="150"/>
      <c r="AT119" s="150"/>
      <c r="AU119" s="151"/>
      <c r="AV119" s="152"/>
      <c r="AW119" s="153"/>
      <c r="AX119" s="153"/>
      <c r="AY119" s="154"/>
    </row>
    <row r="120" spans="2:51" ht="24.75" customHeight="1">
      <c r="B120" s="199"/>
      <c r="C120" s="200"/>
      <c r="D120" s="200"/>
      <c r="E120" s="200"/>
      <c r="F120" s="200"/>
      <c r="G120" s="201"/>
      <c r="H120" s="578"/>
      <c r="I120" s="245"/>
      <c r="J120" s="245"/>
      <c r="K120" s="245"/>
      <c r="L120" s="246"/>
      <c r="M120" s="71"/>
      <c r="N120" s="579"/>
      <c r="O120" s="579"/>
      <c r="P120" s="579"/>
      <c r="Q120" s="579"/>
      <c r="R120" s="579"/>
      <c r="S120" s="579"/>
      <c r="T120" s="579"/>
      <c r="U120" s="579"/>
      <c r="V120" s="579"/>
      <c r="W120" s="579"/>
      <c r="X120" s="579"/>
      <c r="Y120" s="580"/>
      <c r="Z120" s="581"/>
      <c r="AA120" s="582"/>
      <c r="AB120" s="582"/>
      <c r="AC120" s="582"/>
      <c r="AD120" s="578"/>
      <c r="AE120" s="245"/>
      <c r="AF120" s="245"/>
      <c r="AG120" s="245"/>
      <c r="AH120" s="246"/>
      <c r="AI120" s="71"/>
      <c r="AJ120" s="579"/>
      <c r="AK120" s="579"/>
      <c r="AL120" s="579"/>
      <c r="AM120" s="579"/>
      <c r="AN120" s="579"/>
      <c r="AO120" s="579"/>
      <c r="AP120" s="579"/>
      <c r="AQ120" s="579"/>
      <c r="AR120" s="579"/>
      <c r="AS120" s="579"/>
      <c r="AT120" s="579"/>
      <c r="AU120" s="580"/>
      <c r="AV120" s="581"/>
      <c r="AW120" s="582"/>
      <c r="AX120" s="582"/>
      <c r="AY120" s="583"/>
    </row>
    <row r="121" spans="2:51" ht="24.75" customHeight="1" thickBot="1">
      <c r="B121" s="202"/>
      <c r="C121" s="203"/>
      <c r="D121" s="203"/>
      <c r="E121" s="203"/>
      <c r="F121" s="203"/>
      <c r="G121" s="204"/>
      <c r="H121" s="59" t="s">
        <v>42</v>
      </c>
      <c r="I121" s="60"/>
      <c r="J121" s="60"/>
      <c r="K121" s="60"/>
      <c r="L121" s="60"/>
      <c r="M121" s="61"/>
      <c r="N121" s="62"/>
      <c r="O121" s="62"/>
      <c r="P121" s="62"/>
      <c r="Q121" s="62"/>
      <c r="R121" s="62"/>
      <c r="S121" s="62"/>
      <c r="T121" s="62"/>
      <c r="U121" s="62"/>
      <c r="V121" s="62"/>
      <c r="W121" s="62"/>
      <c r="X121" s="62"/>
      <c r="Y121" s="63"/>
      <c r="Z121" s="574">
        <f>SUM(Z113:AC120)</f>
        <v>0</v>
      </c>
      <c r="AA121" s="575"/>
      <c r="AB121" s="575"/>
      <c r="AC121" s="576"/>
      <c r="AD121" s="59" t="s">
        <v>42</v>
      </c>
      <c r="AE121" s="60"/>
      <c r="AF121" s="60"/>
      <c r="AG121" s="60"/>
      <c r="AH121" s="60"/>
      <c r="AI121" s="61"/>
      <c r="AJ121" s="62"/>
      <c r="AK121" s="62"/>
      <c r="AL121" s="62"/>
      <c r="AM121" s="62"/>
      <c r="AN121" s="62"/>
      <c r="AO121" s="62"/>
      <c r="AP121" s="62"/>
      <c r="AQ121" s="62"/>
      <c r="AR121" s="62"/>
      <c r="AS121" s="62"/>
      <c r="AT121" s="62"/>
      <c r="AU121" s="63"/>
      <c r="AV121" s="574">
        <f>SUM(AV113:AY120)</f>
        <v>0</v>
      </c>
      <c r="AW121" s="575"/>
      <c r="AX121" s="575"/>
      <c r="AY121" s="577"/>
    </row>
    <row r="124" spans="2:51" ht="14.4">
      <c r="C124" s="32" t="s">
        <v>403</v>
      </c>
    </row>
    <row r="125" spans="2:51">
      <c r="C125" t="s">
        <v>1975</v>
      </c>
    </row>
    <row r="126" spans="2:51" ht="34.549999999999997" customHeight="1">
      <c r="B126" s="36"/>
      <c r="C126" s="36"/>
      <c r="D126" s="44" t="s">
        <v>405</v>
      </c>
      <c r="E126" s="44"/>
      <c r="F126" s="44"/>
      <c r="G126" s="44"/>
      <c r="H126" s="44"/>
      <c r="I126" s="44"/>
      <c r="J126" s="44"/>
      <c r="K126" s="44"/>
      <c r="L126" s="44"/>
      <c r="M126" s="44"/>
      <c r="N126" s="44" t="s">
        <v>406</v>
      </c>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5" t="s">
        <v>407</v>
      </c>
      <c r="AM126" s="44"/>
      <c r="AN126" s="44"/>
      <c r="AO126" s="44"/>
      <c r="AP126" s="44"/>
      <c r="AQ126" s="44"/>
      <c r="AR126" s="44" t="s">
        <v>177</v>
      </c>
      <c r="AS126" s="44"/>
      <c r="AT126" s="44"/>
      <c r="AU126" s="44"/>
      <c r="AV126" s="44" t="s">
        <v>178</v>
      </c>
      <c r="AW126" s="44"/>
      <c r="AX126" s="44"/>
    </row>
    <row r="127" spans="2:51" ht="24.05" customHeight="1">
      <c r="B127" s="36">
        <v>1</v>
      </c>
      <c r="C127" s="36">
        <v>1</v>
      </c>
      <c r="D127" s="558" t="s">
        <v>1976</v>
      </c>
      <c r="E127" s="558"/>
      <c r="F127" s="558"/>
      <c r="G127" s="558"/>
      <c r="H127" s="558"/>
      <c r="I127" s="558"/>
      <c r="J127" s="558"/>
      <c r="K127" s="558"/>
      <c r="L127" s="558"/>
      <c r="M127" s="558"/>
      <c r="N127" s="558" t="s">
        <v>1977</v>
      </c>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1019">
        <v>17</v>
      </c>
      <c r="AM127" s="558"/>
      <c r="AN127" s="558"/>
      <c r="AO127" s="558"/>
      <c r="AP127" s="558"/>
      <c r="AQ127" s="558"/>
      <c r="AR127" s="1141"/>
      <c r="AS127" s="1141"/>
      <c r="AT127" s="1141"/>
      <c r="AU127" s="1141"/>
      <c r="AV127" s="1141"/>
      <c r="AW127" s="1141"/>
      <c r="AX127" s="1141"/>
    </row>
    <row r="128" spans="2:51" ht="24.05" customHeight="1">
      <c r="B128" s="36">
        <v>2</v>
      </c>
      <c r="C128" s="36">
        <v>1</v>
      </c>
      <c r="D128" s="558" t="s">
        <v>1978</v>
      </c>
      <c r="E128" s="558"/>
      <c r="F128" s="558"/>
      <c r="G128" s="558"/>
      <c r="H128" s="558"/>
      <c r="I128" s="558"/>
      <c r="J128" s="558"/>
      <c r="K128" s="558"/>
      <c r="L128" s="558"/>
      <c r="M128" s="558"/>
      <c r="N128" s="558" t="s">
        <v>1977</v>
      </c>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58"/>
      <c r="AK128" s="558"/>
      <c r="AL128" s="1019">
        <v>10</v>
      </c>
      <c r="AM128" s="558"/>
      <c r="AN128" s="558"/>
      <c r="AO128" s="558"/>
      <c r="AP128" s="558"/>
      <c r="AQ128" s="558"/>
      <c r="AR128" s="1141"/>
      <c r="AS128" s="1141"/>
      <c r="AT128" s="1141"/>
      <c r="AU128" s="1141"/>
      <c r="AV128" s="1141"/>
      <c r="AW128" s="1141"/>
      <c r="AX128" s="1141"/>
    </row>
    <row r="129" spans="2:50" ht="24.05" customHeight="1">
      <c r="B129" s="36">
        <v>3</v>
      </c>
      <c r="C129" s="36">
        <v>1</v>
      </c>
      <c r="D129" s="558" t="s">
        <v>1979</v>
      </c>
      <c r="E129" s="558"/>
      <c r="F129" s="558"/>
      <c r="G129" s="558"/>
      <c r="H129" s="558"/>
      <c r="I129" s="558"/>
      <c r="J129" s="558"/>
      <c r="K129" s="558"/>
      <c r="L129" s="558"/>
      <c r="M129" s="558"/>
      <c r="N129" s="558" t="s">
        <v>1977</v>
      </c>
      <c r="O129" s="558"/>
      <c r="P129" s="558"/>
      <c r="Q129" s="558"/>
      <c r="R129" s="558"/>
      <c r="S129" s="558"/>
      <c r="T129" s="558"/>
      <c r="U129" s="558"/>
      <c r="V129" s="558"/>
      <c r="W129" s="558"/>
      <c r="X129" s="558"/>
      <c r="Y129" s="558"/>
      <c r="Z129" s="558"/>
      <c r="AA129" s="558"/>
      <c r="AB129" s="558"/>
      <c r="AC129" s="558"/>
      <c r="AD129" s="558"/>
      <c r="AE129" s="558"/>
      <c r="AF129" s="558"/>
      <c r="AG129" s="558"/>
      <c r="AH129" s="558"/>
      <c r="AI129" s="558"/>
      <c r="AJ129" s="558"/>
      <c r="AK129" s="558"/>
      <c r="AL129" s="1019">
        <v>5</v>
      </c>
      <c r="AM129" s="558"/>
      <c r="AN129" s="558"/>
      <c r="AO129" s="558"/>
      <c r="AP129" s="558"/>
      <c r="AQ129" s="558"/>
      <c r="AR129" s="1141"/>
      <c r="AS129" s="1141"/>
      <c r="AT129" s="1141"/>
      <c r="AU129" s="1141"/>
      <c r="AV129" s="1141"/>
      <c r="AW129" s="1141"/>
      <c r="AX129" s="1141"/>
    </row>
    <row r="130" spans="2:50" ht="24.05" customHeight="1">
      <c r="B130" s="36">
        <v>4</v>
      </c>
      <c r="C130" s="36">
        <v>1</v>
      </c>
      <c r="D130" s="558" t="s">
        <v>1980</v>
      </c>
      <c r="E130" s="558"/>
      <c r="F130" s="558"/>
      <c r="G130" s="558"/>
      <c r="H130" s="558"/>
      <c r="I130" s="558"/>
      <c r="J130" s="558"/>
      <c r="K130" s="558"/>
      <c r="L130" s="558"/>
      <c r="M130" s="558"/>
      <c r="N130" s="558" t="s">
        <v>1977</v>
      </c>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1019">
        <v>5</v>
      </c>
      <c r="AM130" s="558"/>
      <c r="AN130" s="558"/>
      <c r="AO130" s="558"/>
      <c r="AP130" s="558"/>
      <c r="AQ130" s="558"/>
      <c r="AR130" s="1141"/>
      <c r="AS130" s="1141"/>
      <c r="AT130" s="1141"/>
      <c r="AU130" s="1141"/>
      <c r="AV130" s="1141"/>
      <c r="AW130" s="1141"/>
      <c r="AX130" s="1141"/>
    </row>
    <row r="131" spans="2:50" ht="24.05" customHeight="1">
      <c r="B131" s="36">
        <v>5</v>
      </c>
      <c r="C131" s="36">
        <v>1</v>
      </c>
      <c r="D131" s="558" t="s">
        <v>1981</v>
      </c>
      <c r="E131" s="558"/>
      <c r="F131" s="558"/>
      <c r="G131" s="558"/>
      <c r="H131" s="558"/>
      <c r="I131" s="558"/>
      <c r="J131" s="558"/>
      <c r="K131" s="558"/>
      <c r="L131" s="558"/>
      <c r="M131" s="558"/>
      <c r="N131" s="558" t="s">
        <v>1977</v>
      </c>
      <c r="O131" s="558"/>
      <c r="P131" s="558"/>
      <c r="Q131" s="558"/>
      <c r="R131" s="558"/>
      <c r="S131" s="558"/>
      <c r="T131" s="558"/>
      <c r="U131" s="558"/>
      <c r="V131" s="558"/>
      <c r="W131" s="558"/>
      <c r="X131" s="558"/>
      <c r="Y131" s="558"/>
      <c r="Z131" s="558"/>
      <c r="AA131" s="558"/>
      <c r="AB131" s="558"/>
      <c r="AC131" s="558"/>
      <c r="AD131" s="558"/>
      <c r="AE131" s="558"/>
      <c r="AF131" s="558"/>
      <c r="AG131" s="558"/>
      <c r="AH131" s="558"/>
      <c r="AI131" s="558"/>
      <c r="AJ131" s="558"/>
      <c r="AK131" s="558"/>
      <c r="AL131" s="1019">
        <v>3</v>
      </c>
      <c r="AM131" s="558"/>
      <c r="AN131" s="558"/>
      <c r="AO131" s="558"/>
      <c r="AP131" s="558"/>
      <c r="AQ131" s="558"/>
      <c r="AR131" s="1141"/>
      <c r="AS131" s="1141"/>
      <c r="AT131" s="1141"/>
      <c r="AU131" s="1141"/>
      <c r="AV131" s="1141"/>
      <c r="AW131" s="1141"/>
      <c r="AX131" s="1141"/>
    </row>
    <row r="132" spans="2:50" ht="24.05" customHeight="1">
      <c r="B132" s="36">
        <v>6</v>
      </c>
      <c r="C132" s="36">
        <v>1</v>
      </c>
      <c r="D132" s="558" t="s">
        <v>1982</v>
      </c>
      <c r="E132" s="558"/>
      <c r="F132" s="558"/>
      <c r="G132" s="558"/>
      <c r="H132" s="558"/>
      <c r="I132" s="558"/>
      <c r="J132" s="558"/>
      <c r="K132" s="558"/>
      <c r="L132" s="558"/>
      <c r="M132" s="558"/>
      <c r="N132" s="558" t="s">
        <v>1977</v>
      </c>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1019">
        <v>3</v>
      </c>
      <c r="AM132" s="558"/>
      <c r="AN132" s="558"/>
      <c r="AO132" s="558"/>
      <c r="AP132" s="558"/>
      <c r="AQ132" s="558"/>
      <c r="AR132" s="1141"/>
      <c r="AS132" s="1141"/>
      <c r="AT132" s="1141"/>
      <c r="AU132" s="1141"/>
      <c r="AV132" s="1141"/>
      <c r="AW132" s="1141"/>
      <c r="AX132" s="1141"/>
    </row>
    <row r="133" spans="2:50" ht="24.05" customHeight="1">
      <c r="B133" s="36">
        <v>7</v>
      </c>
      <c r="C133" s="36">
        <v>1</v>
      </c>
      <c r="D133" s="558" t="s">
        <v>1983</v>
      </c>
      <c r="E133" s="558"/>
      <c r="F133" s="558"/>
      <c r="G133" s="558"/>
      <c r="H133" s="558"/>
      <c r="I133" s="558"/>
      <c r="J133" s="558"/>
      <c r="K133" s="558"/>
      <c r="L133" s="558"/>
      <c r="M133" s="558"/>
      <c r="N133" s="558" t="s">
        <v>1977</v>
      </c>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1019">
        <v>2</v>
      </c>
      <c r="AM133" s="558"/>
      <c r="AN133" s="558"/>
      <c r="AO133" s="558"/>
      <c r="AP133" s="558"/>
      <c r="AQ133" s="558"/>
      <c r="AR133" s="1141"/>
      <c r="AS133" s="1141"/>
      <c r="AT133" s="1141"/>
      <c r="AU133" s="1141"/>
      <c r="AV133" s="1141"/>
      <c r="AW133" s="1141"/>
      <c r="AX133" s="1141"/>
    </row>
    <row r="134" spans="2:50" ht="24.05" customHeight="1">
      <c r="B134" s="36">
        <v>8</v>
      </c>
      <c r="C134" s="36">
        <v>1</v>
      </c>
      <c r="D134" s="558"/>
      <c r="E134" s="558"/>
      <c r="F134" s="558"/>
      <c r="G134" s="558"/>
      <c r="H134" s="558"/>
      <c r="I134" s="558"/>
      <c r="J134" s="558"/>
      <c r="K134" s="558"/>
      <c r="L134" s="558"/>
      <c r="M134" s="558"/>
      <c r="N134" s="558"/>
      <c r="O134" s="558"/>
      <c r="P134" s="558"/>
      <c r="Q134" s="558"/>
      <c r="R134" s="558"/>
      <c r="S134" s="558"/>
      <c r="T134" s="558"/>
      <c r="U134" s="558"/>
      <c r="V134" s="558"/>
      <c r="W134" s="558"/>
      <c r="X134" s="558"/>
      <c r="Y134" s="558"/>
      <c r="Z134" s="558"/>
      <c r="AA134" s="558"/>
      <c r="AB134" s="558"/>
      <c r="AC134" s="558"/>
      <c r="AD134" s="558"/>
      <c r="AE134" s="558"/>
      <c r="AF134" s="558"/>
      <c r="AG134" s="558"/>
      <c r="AH134" s="558"/>
      <c r="AI134" s="558"/>
      <c r="AJ134" s="558"/>
      <c r="AK134" s="558"/>
      <c r="AL134" s="1019"/>
      <c r="AM134" s="558"/>
      <c r="AN134" s="558"/>
      <c r="AO134" s="558"/>
      <c r="AP134" s="558"/>
      <c r="AQ134" s="558"/>
      <c r="AR134" s="558"/>
      <c r="AS134" s="558"/>
      <c r="AT134" s="558"/>
      <c r="AU134" s="558"/>
      <c r="AV134" s="558"/>
      <c r="AW134" s="558"/>
      <c r="AX134" s="558"/>
    </row>
    <row r="135" spans="2:50" ht="24.05" customHeight="1">
      <c r="B135" s="36">
        <v>9</v>
      </c>
      <c r="C135" s="36">
        <v>1</v>
      </c>
      <c r="D135" s="558"/>
      <c r="E135" s="558"/>
      <c r="F135" s="558"/>
      <c r="G135" s="558"/>
      <c r="H135" s="558"/>
      <c r="I135" s="558"/>
      <c r="J135" s="558"/>
      <c r="K135" s="558"/>
      <c r="L135" s="558"/>
      <c r="M135" s="558"/>
      <c r="N135" s="558"/>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1019"/>
      <c r="AM135" s="558"/>
      <c r="AN135" s="558"/>
      <c r="AO135" s="558"/>
      <c r="AP135" s="558"/>
      <c r="AQ135" s="558"/>
      <c r="AR135" s="558"/>
      <c r="AS135" s="558"/>
      <c r="AT135" s="558"/>
      <c r="AU135" s="558"/>
      <c r="AV135" s="558"/>
      <c r="AW135" s="558"/>
      <c r="AX135" s="558"/>
    </row>
    <row r="136" spans="2:50" ht="24.05" customHeight="1">
      <c r="B136" s="36">
        <v>10</v>
      </c>
      <c r="C136" s="36">
        <v>1</v>
      </c>
      <c r="D136" s="558"/>
      <c r="E136" s="558"/>
      <c r="F136" s="558"/>
      <c r="G136" s="558"/>
      <c r="H136" s="558"/>
      <c r="I136" s="558"/>
      <c r="J136" s="558"/>
      <c r="K136" s="558"/>
      <c r="L136" s="558"/>
      <c r="M136" s="558"/>
      <c r="N136" s="558"/>
      <c r="O136" s="558"/>
      <c r="P136" s="558"/>
      <c r="Q136" s="558"/>
      <c r="R136" s="558"/>
      <c r="S136" s="558"/>
      <c r="T136" s="558"/>
      <c r="U136" s="558"/>
      <c r="V136" s="558"/>
      <c r="W136" s="558"/>
      <c r="X136" s="558"/>
      <c r="Y136" s="558"/>
      <c r="Z136" s="558"/>
      <c r="AA136" s="558"/>
      <c r="AB136" s="558"/>
      <c r="AC136" s="558"/>
      <c r="AD136" s="558"/>
      <c r="AE136" s="558"/>
      <c r="AF136" s="558"/>
      <c r="AG136" s="558"/>
      <c r="AH136" s="558"/>
      <c r="AI136" s="558"/>
      <c r="AJ136" s="558"/>
      <c r="AK136" s="558"/>
      <c r="AL136" s="1019"/>
      <c r="AM136" s="558"/>
      <c r="AN136" s="558"/>
      <c r="AO136" s="558"/>
      <c r="AP136" s="558"/>
      <c r="AQ136" s="558"/>
      <c r="AR136" s="558"/>
      <c r="AS136" s="558"/>
      <c r="AT136" s="558"/>
      <c r="AU136" s="558"/>
      <c r="AV136" s="558"/>
      <c r="AW136" s="558"/>
      <c r="AX136" s="558"/>
    </row>
    <row r="138" spans="2:50" ht="23.25" hidden="1" customHeight="1">
      <c r="B138" t="s">
        <v>305</v>
      </c>
    </row>
    <row r="139" spans="2:50" ht="36" hidden="1" customHeight="1">
      <c r="B139" s="44" t="s">
        <v>306</v>
      </c>
      <c r="C139" s="44"/>
      <c r="D139" s="44"/>
      <c r="E139" s="44"/>
      <c r="F139" s="44"/>
      <c r="G139" s="44"/>
      <c r="H139" s="44"/>
      <c r="I139" s="431"/>
      <c r="J139" s="431"/>
      <c r="K139" s="431"/>
      <c r="L139" s="431"/>
      <c r="M139" s="431"/>
      <c r="N139" s="431"/>
      <c r="O139" s="431"/>
      <c r="P139" s="431"/>
      <c r="Q139" s="431"/>
      <c r="R139" s="431"/>
      <c r="S139" s="431"/>
      <c r="T139" s="431"/>
      <c r="U139" s="431"/>
      <c r="V139" s="431"/>
      <c r="W139" s="431"/>
      <c r="X139" s="431"/>
      <c r="Y139" s="431"/>
    </row>
    <row r="140" spans="2:50" ht="36" hidden="1" customHeight="1">
      <c r="B140" s="562" t="s">
        <v>307</v>
      </c>
      <c r="C140" s="563"/>
      <c r="D140" s="563"/>
      <c r="E140" s="563"/>
      <c r="F140" s="563"/>
      <c r="G140" s="563"/>
      <c r="H140" s="564"/>
      <c r="I140" s="510" t="s">
        <v>419</v>
      </c>
      <c r="J140" s="110"/>
      <c r="K140" s="110"/>
      <c r="L140" s="110"/>
      <c r="M140" s="509"/>
      <c r="N140" s="570" t="s">
        <v>309</v>
      </c>
      <c r="O140" s="563"/>
      <c r="P140" s="563"/>
      <c r="Q140" s="563"/>
      <c r="R140" s="563"/>
      <c r="S140" s="563"/>
      <c r="T140" s="564"/>
      <c r="U140" s="510" t="s">
        <v>419</v>
      </c>
      <c r="V140" s="110"/>
      <c r="W140" s="110"/>
      <c r="X140" s="110"/>
      <c r="Y140" s="509"/>
      <c r="Z140" s="570" t="s">
        <v>310</v>
      </c>
      <c r="AA140" s="563"/>
      <c r="AB140" s="563"/>
      <c r="AC140" s="563"/>
      <c r="AD140" s="563"/>
      <c r="AE140" s="563"/>
      <c r="AF140" s="564"/>
      <c r="AG140" s="510" t="s">
        <v>419</v>
      </c>
      <c r="AH140" s="110"/>
      <c r="AI140" s="110"/>
      <c r="AJ140" s="110"/>
      <c r="AK140" s="509"/>
      <c r="AL140" s="570" t="s">
        <v>311</v>
      </c>
      <c r="AM140" s="563"/>
      <c r="AN140" s="563"/>
      <c r="AO140" s="563"/>
      <c r="AP140" s="563"/>
      <c r="AQ140" s="563"/>
      <c r="AR140" s="564"/>
      <c r="AS140" s="510" t="s">
        <v>419</v>
      </c>
      <c r="AT140" s="110"/>
      <c r="AU140" s="110"/>
      <c r="AV140" s="110"/>
      <c r="AW140" s="509"/>
    </row>
    <row r="141" spans="2:50" ht="36" hidden="1" customHeight="1">
      <c r="B141" s="570" t="s">
        <v>312</v>
      </c>
      <c r="C141" s="563"/>
      <c r="D141" s="563"/>
      <c r="E141" s="563"/>
      <c r="F141" s="563"/>
      <c r="G141" s="563"/>
      <c r="H141" s="564"/>
      <c r="I141" s="565"/>
      <c r="J141" s="566"/>
      <c r="K141" s="566"/>
      <c r="L141" s="566"/>
      <c r="M141" s="567"/>
      <c r="N141" s="570" t="s">
        <v>313</v>
      </c>
      <c r="O141" s="563"/>
      <c r="P141" s="563"/>
      <c r="Q141" s="563"/>
      <c r="R141" s="563"/>
      <c r="S141" s="563"/>
      <c r="T141" s="564"/>
      <c r="U141" s="565"/>
      <c r="V141" s="566"/>
      <c r="W141" s="566"/>
      <c r="X141" s="566"/>
      <c r="Y141" s="567"/>
      <c r="Z141" s="570" t="s">
        <v>314</v>
      </c>
      <c r="AA141" s="563"/>
      <c r="AB141" s="563"/>
      <c r="AC141" s="563"/>
      <c r="AD141" s="563"/>
      <c r="AE141" s="563"/>
      <c r="AF141" s="564"/>
      <c r="AG141" s="565"/>
      <c r="AH141" s="566"/>
      <c r="AI141" s="566"/>
      <c r="AJ141" s="566"/>
      <c r="AK141" s="567"/>
      <c r="AL141" s="562" t="s">
        <v>315</v>
      </c>
      <c r="AM141" s="563"/>
      <c r="AN141" s="563"/>
      <c r="AO141" s="563"/>
      <c r="AP141" s="563"/>
      <c r="AQ141" s="563"/>
      <c r="AR141" s="564"/>
      <c r="AS141" s="565"/>
      <c r="AT141" s="566"/>
      <c r="AU141" s="566"/>
      <c r="AV141" s="566"/>
      <c r="AW141" s="567"/>
    </row>
    <row r="142" spans="2:50">
      <c r="C142" t="s">
        <v>1972</v>
      </c>
    </row>
    <row r="143" spans="2:50" ht="34.549999999999997" customHeight="1">
      <c r="B143" s="36"/>
      <c r="C143" s="36"/>
      <c r="D143" s="44" t="s">
        <v>405</v>
      </c>
      <c r="E143" s="44"/>
      <c r="F143" s="44"/>
      <c r="G143" s="44"/>
      <c r="H143" s="44"/>
      <c r="I143" s="44"/>
      <c r="J143" s="44"/>
      <c r="K143" s="44"/>
      <c r="L143" s="44"/>
      <c r="M143" s="44"/>
      <c r="N143" s="44" t="s">
        <v>406</v>
      </c>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5" t="s">
        <v>407</v>
      </c>
      <c r="AM143" s="44"/>
      <c r="AN143" s="44"/>
      <c r="AO143" s="44"/>
      <c r="AP143" s="44"/>
      <c r="AQ143" s="44"/>
      <c r="AR143" s="44" t="s">
        <v>177</v>
      </c>
      <c r="AS143" s="44"/>
      <c r="AT143" s="44"/>
      <c r="AU143" s="44"/>
      <c r="AV143" s="44" t="s">
        <v>178</v>
      </c>
      <c r="AW143" s="44"/>
      <c r="AX143" s="44"/>
    </row>
    <row r="144" spans="2:50" ht="24.05" customHeight="1">
      <c r="B144" s="36">
        <v>1</v>
      </c>
      <c r="C144" s="36">
        <v>1</v>
      </c>
      <c r="D144" s="558" t="s">
        <v>1984</v>
      </c>
      <c r="E144" s="558"/>
      <c r="F144" s="558"/>
      <c r="G144" s="558"/>
      <c r="H144" s="558"/>
      <c r="I144" s="558"/>
      <c r="J144" s="558"/>
      <c r="K144" s="558"/>
      <c r="L144" s="558"/>
      <c r="M144" s="558"/>
      <c r="N144" s="558" t="s">
        <v>1985</v>
      </c>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c r="AJ144" s="558"/>
      <c r="AK144" s="558"/>
      <c r="AL144" s="1019">
        <v>0.6</v>
      </c>
      <c r="AM144" s="558"/>
      <c r="AN144" s="558"/>
      <c r="AO144" s="558"/>
      <c r="AP144" s="558"/>
      <c r="AQ144" s="558"/>
      <c r="AR144" s="558" t="s">
        <v>432</v>
      </c>
      <c r="AS144" s="558"/>
      <c r="AT144" s="558"/>
      <c r="AU144" s="558"/>
      <c r="AV144" s="1020"/>
      <c r="AW144" s="1020"/>
      <c r="AX144" s="1020"/>
    </row>
    <row r="145" spans="2:50" ht="24.05" customHeight="1">
      <c r="B145" s="36">
        <v>2</v>
      </c>
      <c r="C145" s="36">
        <v>1</v>
      </c>
      <c r="D145" s="558" t="s">
        <v>1984</v>
      </c>
      <c r="E145" s="558"/>
      <c r="F145" s="558"/>
      <c r="G145" s="558"/>
      <c r="H145" s="558"/>
      <c r="I145" s="558"/>
      <c r="J145" s="558"/>
      <c r="K145" s="558"/>
      <c r="L145" s="558"/>
      <c r="M145" s="558"/>
      <c r="N145" s="558" t="s">
        <v>1986</v>
      </c>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58"/>
      <c r="AK145" s="558"/>
      <c r="AL145" s="1019">
        <v>0.5</v>
      </c>
      <c r="AM145" s="558"/>
      <c r="AN145" s="558"/>
      <c r="AO145" s="558"/>
      <c r="AP145" s="558"/>
      <c r="AQ145" s="558"/>
      <c r="AR145" s="558" t="s">
        <v>432</v>
      </c>
      <c r="AS145" s="558"/>
      <c r="AT145" s="558"/>
      <c r="AU145" s="558"/>
      <c r="AV145" s="1020"/>
      <c r="AW145" s="1020"/>
      <c r="AX145" s="1020"/>
    </row>
    <row r="146" spans="2:50" ht="24.05" customHeight="1">
      <c r="B146" s="36">
        <v>3</v>
      </c>
      <c r="C146" s="36">
        <v>1</v>
      </c>
      <c r="D146" s="558"/>
      <c r="E146" s="558"/>
      <c r="F146" s="558"/>
      <c r="G146" s="558"/>
      <c r="H146" s="558"/>
      <c r="I146" s="558"/>
      <c r="J146" s="558"/>
      <c r="K146" s="558"/>
      <c r="L146" s="558"/>
      <c r="M146" s="558"/>
      <c r="N146" s="558"/>
      <c r="O146" s="558"/>
      <c r="P146" s="558"/>
      <c r="Q146" s="558"/>
      <c r="R146" s="558"/>
      <c r="S146" s="558"/>
      <c r="T146" s="558"/>
      <c r="U146" s="558"/>
      <c r="V146" s="558"/>
      <c r="W146" s="558"/>
      <c r="X146" s="558"/>
      <c r="Y146" s="558"/>
      <c r="Z146" s="558"/>
      <c r="AA146" s="558"/>
      <c r="AB146" s="558"/>
      <c r="AC146" s="558"/>
      <c r="AD146" s="558"/>
      <c r="AE146" s="558"/>
      <c r="AF146" s="558"/>
      <c r="AG146" s="558"/>
      <c r="AH146" s="558"/>
      <c r="AI146" s="558"/>
      <c r="AJ146" s="558"/>
      <c r="AK146" s="558"/>
      <c r="AL146" s="1019"/>
      <c r="AM146" s="558"/>
      <c r="AN146" s="558"/>
      <c r="AO146" s="558"/>
      <c r="AP146" s="558"/>
      <c r="AQ146" s="558"/>
      <c r="AR146" s="558"/>
      <c r="AS146" s="558"/>
      <c r="AT146" s="558"/>
      <c r="AU146" s="558"/>
      <c r="AV146" s="558"/>
      <c r="AW146" s="558"/>
      <c r="AX146" s="558"/>
    </row>
    <row r="147" spans="2:50" ht="24.05" customHeight="1">
      <c r="B147" s="36">
        <v>4</v>
      </c>
      <c r="C147" s="36">
        <v>1</v>
      </c>
      <c r="D147" s="558"/>
      <c r="E147" s="558"/>
      <c r="F147" s="558"/>
      <c r="G147" s="558"/>
      <c r="H147" s="558"/>
      <c r="I147" s="558"/>
      <c r="J147" s="558"/>
      <c r="K147" s="558"/>
      <c r="L147" s="558"/>
      <c r="M147" s="558"/>
      <c r="N147" s="558"/>
      <c r="O147" s="558"/>
      <c r="P147" s="558"/>
      <c r="Q147" s="558"/>
      <c r="R147" s="558"/>
      <c r="S147" s="558"/>
      <c r="T147" s="558"/>
      <c r="U147" s="558"/>
      <c r="V147" s="558"/>
      <c r="W147" s="558"/>
      <c r="X147" s="558"/>
      <c r="Y147" s="558"/>
      <c r="Z147" s="558"/>
      <c r="AA147" s="558"/>
      <c r="AB147" s="558"/>
      <c r="AC147" s="558"/>
      <c r="AD147" s="558"/>
      <c r="AE147" s="558"/>
      <c r="AF147" s="558"/>
      <c r="AG147" s="558"/>
      <c r="AH147" s="558"/>
      <c r="AI147" s="558"/>
      <c r="AJ147" s="558"/>
      <c r="AK147" s="558"/>
      <c r="AL147" s="1019"/>
      <c r="AM147" s="558"/>
      <c r="AN147" s="558"/>
      <c r="AO147" s="558"/>
      <c r="AP147" s="558"/>
      <c r="AQ147" s="558"/>
      <c r="AR147" s="558"/>
      <c r="AS147" s="558"/>
      <c r="AT147" s="558"/>
      <c r="AU147" s="558"/>
      <c r="AV147" s="558"/>
      <c r="AW147" s="558"/>
      <c r="AX147" s="558"/>
    </row>
    <row r="148" spans="2:50" ht="24.05" customHeight="1">
      <c r="B148" s="36">
        <v>5</v>
      </c>
      <c r="C148" s="36">
        <v>1</v>
      </c>
      <c r="D148" s="558"/>
      <c r="E148" s="558"/>
      <c r="F148" s="558"/>
      <c r="G148" s="558"/>
      <c r="H148" s="558"/>
      <c r="I148" s="558"/>
      <c r="J148" s="558"/>
      <c r="K148" s="558"/>
      <c r="L148" s="558"/>
      <c r="M148" s="558"/>
      <c r="N148" s="558"/>
      <c r="O148" s="558"/>
      <c r="P148" s="558"/>
      <c r="Q148" s="558"/>
      <c r="R148" s="558"/>
      <c r="S148" s="558"/>
      <c r="T148" s="558"/>
      <c r="U148" s="558"/>
      <c r="V148" s="558"/>
      <c r="W148" s="558"/>
      <c r="X148" s="558"/>
      <c r="Y148" s="558"/>
      <c r="Z148" s="558"/>
      <c r="AA148" s="558"/>
      <c r="AB148" s="558"/>
      <c r="AC148" s="558"/>
      <c r="AD148" s="558"/>
      <c r="AE148" s="558"/>
      <c r="AF148" s="558"/>
      <c r="AG148" s="558"/>
      <c r="AH148" s="558"/>
      <c r="AI148" s="558"/>
      <c r="AJ148" s="558"/>
      <c r="AK148" s="558"/>
      <c r="AL148" s="1019"/>
      <c r="AM148" s="558"/>
      <c r="AN148" s="558"/>
      <c r="AO148" s="558"/>
      <c r="AP148" s="558"/>
      <c r="AQ148" s="558"/>
      <c r="AR148" s="558"/>
      <c r="AS148" s="558"/>
      <c r="AT148" s="558"/>
      <c r="AU148" s="558"/>
      <c r="AV148" s="558"/>
      <c r="AW148" s="558"/>
      <c r="AX148" s="558"/>
    </row>
    <row r="149" spans="2:50" ht="24.05" customHeight="1">
      <c r="B149" s="36">
        <v>6</v>
      </c>
      <c r="C149" s="36">
        <v>1</v>
      </c>
      <c r="D149" s="558"/>
      <c r="E149" s="558"/>
      <c r="F149" s="558"/>
      <c r="G149" s="558"/>
      <c r="H149" s="558"/>
      <c r="I149" s="558"/>
      <c r="J149" s="558"/>
      <c r="K149" s="558"/>
      <c r="L149" s="558"/>
      <c r="M149" s="558"/>
      <c r="N149" s="558"/>
      <c r="O149" s="558"/>
      <c r="P149" s="558"/>
      <c r="Q149" s="558"/>
      <c r="R149" s="558"/>
      <c r="S149" s="558"/>
      <c r="T149" s="558"/>
      <c r="U149" s="558"/>
      <c r="V149" s="558"/>
      <c r="W149" s="558"/>
      <c r="X149" s="558"/>
      <c r="Y149" s="558"/>
      <c r="Z149" s="558"/>
      <c r="AA149" s="558"/>
      <c r="AB149" s="558"/>
      <c r="AC149" s="558"/>
      <c r="AD149" s="558"/>
      <c r="AE149" s="558"/>
      <c r="AF149" s="558"/>
      <c r="AG149" s="558"/>
      <c r="AH149" s="558"/>
      <c r="AI149" s="558"/>
      <c r="AJ149" s="558"/>
      <c r="AK149" s="558"/>
      <c r="AL149" s="1019"/>
      <c r="AM149" s="558"/>
      <c r="AN149" s="558"/>
      <c r="AO149" s="558"/>
      <c r="AP149" s="558"/>
      <c r="AQ149" s="558"/>
      <c r="AR149" s="558"/>
      <c r="AS149" s="558"/>
      <c r="AT149" s="558"/>
      <c r="AU149" s="558"/>
      <c r="AV149" s="558"/>
      <c r="AW149" s="558"/>
      <c r="AX149" s="558"/>
    </row>
    <row r="150" spans="2:50" ht="24.05" customHeight="1">
      <c r="B150" s="36">
        <v>7</v>
      </c>
      <c r="C150" s="36">
        <v>1</v>
      </c>
      <c r="D150" s="558"/>
      <c r="E150" s="558"/>
      <c r="F150" s="558"/>
      <c r="G150" s="558"/>
      <c r="H150" s="558"/>
      <c r="I150" s="558"/>
      <c r="J150" s="558"/>
      <c r="K150" s="558"/>
      <c r="L150" s="558"/>
      <c r="M150" s="558"/>
      <c r="N150" s="558"/>
      <c r="O150" s="558"/>
      <c r="P150" s="558"/>
      <c r="Q150" s="558"/>
      <c r="R150" s="558"/>
      <c r="S150" s="558"/>
      <c r="T150" s="558"/>
      <c r="U150" s="558"/>
      <c r="V150" s="558"/>
      <c r="W150" s="558"/>
      <c r="X150" s="558"/>
      <c r="Y150" s="558"/>
      <c r="Z150" s="558"/>
      <c r="AA150" s="558"/>
      <c r="AB150" s="558"/>
      <c r="AC150" s="558"/>
      <c r="AD150" s="558"/>
      <c r="AE150" s="558"/>
      <c r="AF150" s="558"/>
      <c r="AG150" s="558"/>
      <c r="AH150" s="558"/>
      <c r="AI150" s="558"/>
      <c r="AJ150" s="558"/>
      <c r="AK150" s="558"/>
      <c r="AL150" s="1019"/>
      <c r="AM150" s="558"/>
      <c r="AN150" s="558"/>
      <c r="AO150" s="558"/>
      <c r="AP150" s="558"/>
      <c r="AQ150" s="558"/>
      <c r="AR150" s="558"/>
      <c r="AS150" s="558"/>
      <c r="AT150" s="558"/>
      <c r="AU150" s="558"/>
      <c r="AV150" s="558"/>
      <c r="AW150" s="558"/>
      <c r="AX150" s="558"/>
    </row>
    <row r="151" spans="2:50" ht="24.05" customHeight="1">
      <c r="B151" s="36">
        <v>8</v>
      </c>
      <c r="C151" s="36">
        <v>1</v>
      </c>
      <c r="D151" s="558"/>
      <c r="E151" s="558"/>
      <c r="F151" s="558"/>
      <c r="G151" s="558"/>
      <c r="H151" s="558"/>
      <c r="I151" s="558"/>
      <c r="J151" s="558"/>
      <c r="K151" s="558"/>
      <c r="L151" s="558"/>
      <c r="M151" s="558"/>
      <c r="N151" s="558"/>
      <c r="O151" s="558"/>
      <c r="P151" s="558"/>
      <c r="Q151" s="558"/>
      <c r="R151" s="558"/>
      <c r="S151" s="558"/>
      <c r="T151" s="558"/>
      <c r="U151" s="558"/>
      <c r="V151" s="558"/>
      <c r="W151" s="558"/>
      <c r="X151" s="558"/>
      <c r="Y151" s="558"/>
      <c r="Z151" s="558"/>
      <c r="AA151" s="558"/>
      <c r="AB151" s="558"/>
      <c r="AC151" s="558"/>
      <c r="AD151" s="558"/>
      <c r="AE151" s="558"/>
      <c r="AF151" s="558"/>
      <c r="AG151" s="558"/>
      <c r="AH151" s="558"/>
      <c r="AI151" s="558"/>
      <c r="AJ151" s="558"/>
      <c r="AK151" s="558"/>
      <c r="AL151" s="1019"/>
      <c r="AM151" s="558"/>
      <c r="AN151" s="558"/>
      <c r="AO151" s="558"/>
      <c r="AP151" s="558"/>
      <c r="AQ151" s="558"/>
      <c r="AR151" s="558"/>
      <c r="AS151" s="558"/>
      <c r="AT151" s="558"/>
      <c r="AU151" s="558"/>
      <c r="AV151" s="558"/>
      <c r="AW151" s="558"/>
      <c r="AX151" s="558"/>
    </row>
    <row r="152" spans="2:50" ht="24.05" customHeight="1">
      <c r="B152" s="36">
        <v>9</v>
      </c>
      <c r="C152" s="36">
        <v>1</v>
      </c>
      <c r="D152" s="558"/>
      <c r="E152" s="558"/>
      <c r="F152" s="558"/>
      <c r="G152" s="558"/>
      <c r="H152" s="558"/>
      <c r="I152" s="558"/>
      <c r="J152" s="558"/>
      <c r="K152" s="558"/>
      <c r="L152" s="558"/>
      <c r="M152" s="558"/>
      <c r="N152" s="558"/>
      <c r="O152" s="558"/>
      <c r="P152" s="558"/>
      <c r="Q152" s="558"/>
      <c r="R152" s="558"/>
      <c r="S152" s="558"/>
      <c r="T152" s="558"/>
      <c r="U152" s="558"/>
      <c r="V152" s="558"/>
      <c r="W152" s="558"/>
      <c r="X152" s="558"/>
      <c r="Y152" s="558"/>
      <c r="Z152" s="558"/>
      <c r="AA152" s="558"/>
      <c r="AB152" s="558"/>
      <c r="AC152" s="558"/>
      <c r="AD152" s="558"/>
      <c r="AE152" s="558"/>
      <c r="AF152" s="558"/>
      <c r="AG152" s="558"/>
      <c r="AH152" s="558"/>
      <c r="AI152" s="558"/>
      <c r="AJ152" s="558"/>
      <c r="AK152" s="558"/>
      <c r="AL152" s="1019"/>
      <c r="AM152" s="558"/>
      <c r="AN152" s="558"/>
      <c r="AO152" s="558"/>
      <c r="AP152" s="558"/>
      <c r="AQ152" s="558"/>
      <c r="AR152" s="558"/>
      <c r="AS152" s="558"/>
      <c r="AT152" s="558"/>
      <c r="AU152" s="558"/>
      <c r="AV152" s="558"/>
      <c r="AW152" s="558"/>
      <c r="AX152" s="558"/>
    </row>
    <row r="153" spans="2:50" ht="24.05" customHeight="1">
      <c r="B153" s="36">
        <v>10</v>
      </c>
      <c r="C153" s="36">
        <v>1</v>
      </c>
      <c r="D153" s="558"/>
      <c r="E153" s="558"/>
      <c r="F153" s="558"/>
      <c r="G153" s="558"/>
      <c r="H153" s="558"/>
      <c r="I153" s="558"/>
      <c r="J153" s="558"/>
      <c r="K153" s="558"/>
      <c r="L153" s="558"/>
      <c r="M153" s="558"/>
      <c r="N153" s="558"/>
      <c r="O153" s="558"/>
      <c r="P153" s="558"/>
      <c r="Q153" s="558"/>
      <c r="R153" s="558"/>
      <c r="S153" s="558"/>
      <c r="T153" s="558"/>
      <c r="U153" s="558"/>
      <c r="V153" s="558"/>
      <c r="W153" s="558"/>
      <c r="X153" s="558"/>
      <c r="Y153" s="558"/>
      <c r="Z153" s="558"/>
      <c r="AA153" s="558"/>
      <c r="AB153" s="558"/>
      <c r="AC153" s="558"/>
      <c r="AD153" s="558"/>
      <c r="AE153" s="558"/>
      <c r="AF153" s="558"/>
      <c r="AG153" s="558"/>
      <c r="AH153" s="558"/>
      <c r="AI153" s="558"/>
      <c r="AJ153" s="558"/>
      <c r="AK153" s="558"/>
      <c r="AL153" s="1019"/>
      <c r="AM153" s="558"/>
      <c r="AN153" s="558"/>
      <c r="AO153" s="558"/>
      <c r="AP153" s="558"/>
      <c r="AQ153" s="558"/>
      <c r="AR153" s="558"/>
      <c r="AS153" s="558"/>
      <c r="AT153" s="558"/>
      <c r="AU153" s="558"/>
      <c r="AV153" s="558"/>
      <c r="AW153" s="558"/>
      <c r="AX153" s="558"/>
    </row>
  </sheetData>
  <mergeCells count="625">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H80:L80"/>
    <mergeCell ref="M80:Y80"/>
    <mergeCell ref="Z80:AC80"/>
    <mergeCell ref="AD80:AH80"/>
    <mergeCell ref="AI80:AU80"/>
    <mergeCell ref="AV80:AY80"/>
    <mergeCell ref="B73:G75"/>
    <mergeCell ref="B78:G121"/>
    <mergeCell ref="H78:AC78"/>
    <mergeCell ref="AD78:AY78"/>
    <mergeCell ref="H79:L79"/>
    <mergeCell ref="M79:Y79"/>
    <mergeCell ref="Z79:AC79"/>
    <mergeCell ref="AD79:AH79"/>
    <mergeCell ref="AI79:AU79"/>
    <mergeCell ref="AV79:AY79"/>
    <mergeCell ref="B66:F66"/>
    <mergeCell ref="G66:AY66"/>
    <mergeCell ref="B67:AY67"/>
    <mergeCell ref="B68:AY68"/>
    <mergeCell ref="B69:AY69"/>
    <mergeCell ref="M70:AA70"/>
    <mergeCell ref="AL70:AY70"/>
    <mergeCell ref="D61:AY61"/>
    <mergeCell ref="D62:AY62"/>
    <mergeCell ref="B63:AY63"/>
    <mergeCell ref="B64:F64"/>
    <mergeCell ref="G64:AY64"/>
    <mergeCell ref="B65:AY65"/>
    <mergeCell ref="D58:G58"/>
    <mergeCell ref="H58:AG58"/>
    <mergeCell ref="AH58:AY58"/>
    <mergeCell ref="B59:C59"/>
    <mergeCell ref="D59:AY59"/>
    <mergeCell ref="D60:AY60"/>
    <mergeCell ref="D56:G56"/>
    <mergeCell ref="H56:AG56"/>
    <mergeCell ref="AH56:AY57"/>
    <mergeCell ref="D57:G57"/>
    <mergeCell ref="H57:U57"/>
    <mergeCell ref="V57:AG57"/>
    <mergeCell ref="B53:C58"/>
    <mergeCell ref="D53:G53"/>
    <mergeCell ref="H53:AG53"/>
    <mergeCell ref="AH53:AY53"/>
    <mergeCell ref="D54:G54"/>
    <mergeCell ref="H54:AG54"/>
    <mergeCell ref="AH54:AY54"/>
    <mergeCell ref="D55:G55"/>
    <mergeCell ref="H55:AG55"/>
    <mergeCell ref="AH55:AY55"/>
    <mergeCell ref="D51:G51"/>
    <mergeCell ref="H51:AG51"/>
    <mergeCell ref="AH51:AY51"/>
    <mergeCell ref="D52:G52"/>
    <mergeCell ref="H52:AG52"/>
    <mergeCell ref="AH52:AY52"/>
    <mergeCell ref="B48:C52"/>
    <mergeCell ref="D48:G48"/>
    <mergeCell ref="H48:AG48"/>
    <mergeCell ref="AH48:AY48"/>
    <mergeCell ref="D49:G49"/>
    <mergeCell ref="H49:AG49"/>
    <mergeCell ref="AH49:AY49"/>
    <mergeCell ref="D50:G50"/>
    <mergeCell ref="H50:AG50"/>
    <mergeCell ref="AH50:AY50"/>
    <mergeCell ref="B45:C47"/>
    <mergeCell ref="D45:G45"/>
    <mergeCell ref="H45:AG45"/>
    <mergeCell ref="AH45:AY45"/>
    <mergeCell ref="D46:G46"/>
    <mergeCell ref="H46:AG46"/>
    <mergeCell ref="AH46:AY46"/>
    <mergeCell ref="D47:G47"/>
    <mergeCell ref="H47:AG47"/>
    <mergeCell ref="AH47:AY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R1:AY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16383" man="1"/>
    <brk id="71" max="16383" man="1"/>
    <brk id="76" max="16383" man="1"/>
    <brk id="12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153"/>
  <sheetViews>
    <sheetView zoomScale="75" zoomScaleNormal="75" zoomScaleSheetLayoutView="75" zoomScalePageLayoutView="30" workbookViewId="0">
      <selection activeCell="O2" sqref="O2"/>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s>
  <sheetData>
    <row r="1" spans="2:51" ht="23.25" customHeight="1">
      <c r="AQ1" s="1023"/>
      <c r="AR1" s="1024" t="s">
        <v>447</v>
      </c>
      <c r="AS1" s="1025"/>
      <c r="AT1" s="1025"/>
      <c r="AU1" s="1025"/>
      <c r="AV1" s="1025"/>
      <c r="AW1" s="1025"/>
      <c r="AX1" s="1025"/>
      <c r="AY1" s="1025"/>
    </row>
    <row r="2" spans="2:51" ht="21.8" customHeight="1" thickBot="1">
      <c r="AK2" s="532" t="s">
        <v>0</v>
      </c>
      <c r="AL2" s="532"/>
      <c r="AM2" s="532"/>
      <c r="AN2" s="532"/>
      <c r="AO2" s="532"/>
      <c r="AP2" s="532"/>
      <c r="AQ2" s="532"/>
      <c r="AR2" s="1026" t="s">
        <v>448</v>
      </c>
      <c r="AS2" s="1026"/>
      <c r="AT2" s="1026"/>
      <c r="AU2" s="1026"/>
      <c r="AV2" s="1026"/>
      <c r="AW2" s="1026"/>
      <c r="AX2" s="1026"/>
      <c r="AY2" s="1026"/>
    </row>
    <row r="3" spans="2:51" ht="19" thickBot="1">
      <c r="B3" s="535" t="s">
        <v>449</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7"/>
    </row>
    <row r="4" spans="2:51" ht="20.95" customHeight="1">
      <c r="B4" s="538" t="s">
        <v>3</v>
      </c>
      <c r="C4" s="539"/>
      <c r="D4" s="539"/>
      <c r="E4" s="539"/>
      <c r="F4" s="539"/>
      <c r="G4" s="539"/>
      <c r="H4" s="1027" t="s">
        <v>450</v>
      </c>
      <c r="I4" s="1028"/>
      <c r="J4" s="1028"/>
      <c r="K4" s="1028"/>
      <c r="L4" s="1028"/>
      <c r="M4" s="1028"/>
      <c r="N4" s="1028"/>
      <c r="O4" s="1028"/>
      <c r="P4" s="1028"/>
      <c r="Q4" s="1028"/>
      <c r="R4" s="1028"/>
      <c r="S4" s="1028"/>
      <c r="T4" s="1028"/>
      <c r="U4" s="1028"/>
      <c r="V4" s="1028"/>
      <c r="W4" s="1028"/>
      <c r="X4" s="1028"/>
      <c r="Y4" s="1028"/>
      <c r="Z4" s="542" t="s">
        <v>451</v>
      </c>
      <c r="AA4" s="543"/>
      <c r="AB4" s="543"/>
      <c r="AC4" s="543"/>
      <c r="AD4" s="543"/>
      <c r="AE4" s="544"/>
      <c r="AF4" s="1029" t="s">
        <v>452</v>
      </c>
      <c r="AG4" s="826"/>
      <c r="AH4" s="826"/>
      <c r="AI4" s="826"/>
      <c r="AJ4" s="826"/>
      <c r="AK4" s="826"/>
      <c r="AL4" s="826"/>
      <c r="AM4" s="826"/>
      <c r="AN4" s="826"/>
      <c r="AO4" s="826"/>
      <c r="AP4" s="826"/>
      <c r="AQ4" s="1030"/>
      <c r="AR4" s="825" t="s">
        <v>7</v>
      </c>
      <c r="AS4" s="826"/>
      <c r="AT4" s="826"/>
      <c r="AU4" s="826"/>
      <c r="AV4" s="826"/>
      <c r="AW4" s="826"/>
      <c r="AX4" s="826"/>
      <c r="AY4" s="827"/>
    </row>
    <row r="5" spans="2:51" ht="28.15" customHeight="1">
      <c r="B5" s="553" t="s">
        <v>8</v>
      </c>
      <c r="C5" s="554"/>
      <c r="D5" s="554"/>
      <c r="E5" s="554"/>
      <c r="F5" s="554"/>
      <c r="G5" s="555"/>
      <c r="H5" s="1031" t="s">
        <v>453</v>
      </c>
      <c r="I5" s="1032"/>
      <c r="J5" s="1032"/>
      <c r="K5" s="1032"/>
      <c r="L5" s="1032"/>
      <c r="M5" s="1032"/>
      <c r="N5" s="1032"/>
      <c r="O5" s="1032"/>
      <c r="P5" s="1032"/>
      <c r="Q5" s="1032"/>
      <c r="R5" s="1032"/>
      <c r="S5" s="1032"/>
      <c r="T5" s="1032"/>
      <c r="U5" s="1032"/>
      <c r="V5" s="1032"/>
      <c r="W5" s="840"/>
      <c r="X5" s="840"/>
      <c r="Y5" s="840"/>
      <c r="Z5" s="517" t="s">
        <v>10</v>
      </c>
      <c r="AA5" s="518"/>
      <c r="AB5" s="518"/>
      <c r="AC5" s="518"/>
      <c r="AD5" s="518"/>
      <c r="AE5" s="519"/>
      <c r="AF5" s="518" t="s">
        <v>454</v>
      </c>
      <c r="AG5" s="518"/>
      <c r="AH5" s="518"/>
      <c r="AI5" s="518"/>
      <c r="AJ5" s="518"/>
      <c r="AK5" s="518"/>
      <c r="AL5" s="518"/>
      <c r="AM5" s="518"/>
      <c r="AN5" s="518"/>
      <c r="AO5" s="518"/>
      <c r="AP5" s="518"/>
      <c r="AQ5" s="519"/>
      <c r="AR5" s="1033" t="s">
        <v>455</v>
      </c>
      <c r="AS5" s="1034"/>
      <c r="AT5" s="1034"/>
      <c r="AU5" s="1034"/>
      <c r="AV5" s="1034"/>
      <c r="AW5" s="1034"/>
      <c r="AX5" s="1034"/>
      <c r="AY5" s="1035"/>
    </row>
    <row r="6" spans="2:51" ht="30.8" customHeight="1">
      <c r="B6" s="523" t="s">
        <v>12</v>
      </c>
      <c r="C6" s="524"/>
      <c r="D6" s="524"/>
      <c r="E6" s="524"/>
      <c r="F6" s="524"/>
      <c r="G6" s="524"/>
      <c r="H6" s="812" t="s">
        <v>456</v>
      </c>
      <c r="I6" s="331"/>
      <c r="J6" s="331"/>
      <c r="K6" s="331"/>
      <c r="L6" s="331"/>
      <c r="M6" s="331"/>
      <c r="N6" s="331"/>
      <c r="O6" s="331"/>
      <c r="P6" s="331"/>
      <c r="Q6" s="331"/>
      <c r="R6" s="331"/>
      <c r="S6" s="331"/>
      <c r="T6" s="331"/>
      <c r="U6" s="331"/>
      <c r="V6" s="331"/>
      <c r="W6" s="331"/>
      <c r="X6" s="331"/>
      <c r="Y6" s="331"/>
      <c r="Z6" s="526" t="s">
        <v>14</v>
      </c>
      <c r="AA6" s="527"/>
      <c r="AB6" s="527"/>
      <c r="AC6" s="527"/>
      <c r="AD6" s="527"/>
      <c r="AE6" s="528"/>
      <c r="AF6" s="1036" t="s">
        <v>457</v>
      </c>
      <c r="AG6" s="1037"/>
      <c r="AH6" s="1037"/>
      <c r="AI6" s="1037"/>
      <c r="AJ6" s="1037"/>
      <c r="AK6" s="1037"/>
      <c r="AL6" s="1037"/>
      <c r="AM6" s="1037"/>
      <c r="AN6" s="1037"/>
      <c r="AO6" s="1037"/>
      <c r="AP6" s="1037"/>
      <c r="AQ6" s="1037"/>
      <c r="AR6" s="1037"/>
      <c r="AS6" s="1037"/>
      <c r="AT6" s="1037"/>
      <c r="AU6" s="1037"/>
      <c r="AV6" s="1037"/>
      <c r="AW6" s="1037"/>
      <c r="AX6" s="1037"/>
      <c r="AY6" s="1038"/>
    </row>
    <row r="7" spans="2:51" ht="18" customHeight="1">
      <c r="B7" s="500" t="s">
        <v>16</v>
      </c>
      <c r="C7" s="501"/>
      <c r="D7" s="501"/>
      <c r="E7" s="501"/>
      <c r="F7" s="501"/>
      <c r="G7" s="501"/>
      <c r="H7" s="792" t="s">
        <v>458</v>
      </c>
      <c r="I7" s="793"/>
      <c r="J7" s="793"/>
      <c r="K7" s="793"/>
      <c r="L7" s="793"/>
      <c r="M7" s="793"/>
      <c r="N7" s="793"/>
      <c r="O7" s="793"/>
      <c r="P7" s="793"/>
      <c r="Q7" s="793"/>
      <c r="R7" s="793"/>
      <c r="S7" s="793"/>
      <c r="T7" s="793"/>
      <c r="U7" s="793"/>
      <c r="V7" s="793"/>
      <c r="W7" s="1039"/>
      <c r="X7" s="1039"/>
      <c r="Y7" s="1039"/>
      <c r="Z7" s="508" t="s">
        <v>459</v>
      </c>
      <c r="AA7" s="110"/>
      <c r="AB7" s="110"/>
      <c r="AC7" s="110"/>
      <c r="AD7" s="110"/>
      <c r="AE7" s="509"/>
      <c r="AF7" s="798" t="s">
        <v>460</v>
      </c>
      <c r="AG7" s="799"/>
      <c r="AH7" s="799"/>
      <c r="AI7" s="799"/>
      <c r="AJ7" s="799"/>
      <c r="AK7" s="799"/>
      <c r="AL7" s="799"/>
      <c r="AM7" s="799"/>
      <c r="AN7" s="799"/>
      <c r="AO7" s="799"/>
      <c r="AP7" s="799"/>
      <c r="AQ7" s="799"/>
      <c r="AR7" s="799"/>
      <c r="AS7" s="799"/>
      <c r="AT7" s="799"/>
      <c r="AU7" s="799"/>
      <c r="AV7" s="799"/>
      <c r="AW7" s="799"/>
      <c r="AX7" s="799"/>
      <c r="AY7" s="800"/>
    </row>
    <row r="8" spans="2:51" ht="39.950000000000003" customHeight="1">
      <c r="B8" s="502"/>
      <c r="C8" s="503"/>
      <c r="D8" s="503"/>
      <c r="E8" s="503"/>
      <c r="F8" s="503"/>
      <c r="G8" s="503"/>
      <c r="H8" s="795"/>
      <c r="I8" s="796"/>
      <c r="J8" s="796"/>
      <c r="K8" s="796"/>
      <c r="L8" s="796"/>
      <c r="M8" s="796"/>
      <c r="N8" s="796"/>
      <c r="O8" s="796"/>
      <c r="P8" s="796"/>
      <c r="Q8" s="796"/>
      <c r="R8" s="796"/>
      <c r="S8" s="796"/>
      <c r="T8" s="796"/>
      <c r="U8" s="796"/>
      <c r="V8" s="796"/>
      <c r="W8" s="1040"/>
      <c r="X8" s="1040"/>
      <c r="Y8" s="1040"/>
      <c r="Z8" s="510"/>
      <c r="AA8" s="110"/>
      <c r="AB8" s="110"/>
      <c r="AC8" s="110"/>
      <c r="AD8" s="110"/>
      <c r="AE8" s="509"/>
      <c r="AF8" s="801"/>
      <c r="AG8" s="802"/>
      <c r="AH8" s="802"/>
      <c r="AI8" s="802"/>
      <c r="AJ8" s="802"/>
      <c r="AK8" s="802"/>
      <c r="AL8" s="802"/>
      <c r="AM8" s="802"/>
      <c r="AN8" s="802"/>
      <c r="AO8" s="802"/>
      <c r="AP8" s="802"/>
      <c r="AQ8" s="802"/>
      <c r="AR8" s="802"/>
      <c r="AS8" s="802"/>
      <c r="AT8" s="802"/>
      <c r="AU8" s="802"/>
      <c r="AV8" s="802"/>
      <c r="AW8" s="802"/>
      <c r="AX8" s="802"/>
      <c r="AY8" s="803"/>
    </row>
    <row r="9" spans="2:51" ht="103.75" customHeight="1">
      <c r="B9" s="482" t="s">
        <v>20</v>
      </c>
      <c r="C9" s="483"/>
      <c r="D9" s="483"/>
      <c r="E9" s="483"/>
      <c r="F9" s="483"/>
      <c r="G9" s="483"/>
      <c r="H9" s="858" t="s">
        <v>461</v>
      </c>
      <c r="I9" s="859"/>
      <c r="J9" s="859"/>
      <c r="K9" s="859"/>
      <c r="L9" s="859"/>
      <c r="M9" s="859"/>
      <c r="N9" s="859"/>
      <c r="O9" s="859"/>
      <c r="P9" s="859"/>
      <c r="Q9" s="859"/>
      <c r="R9" s="859"/>
      <c r="S9" s="859"/>
      <c r="T9" s="859"/>
      <c r="U9" s="859"/>
      <c r="V9" s="859"/>
      <c r="W9" s="859"/>
      <c r="X9" s="859"/>
      <c r="Y9" s="859"/>
      <c r="Z9" s="859"/>
      <c r="AA9" s="859"/>
      <c r="AB9" s="859"/>
      <c r="AC9" s="859"/>
      <c r="AD9" s="859"/>
      <c r="AE9" s="859"/>
      <c r="AF9" s="859"/>
      <c r="AG9" s="859"/>
      <c r="AH9" s="859"/>
      <c r="AI9" s="859"/>
      <c r="AJ9" s="859"/>
      <c r="AK9" s="859"/>
      <c r="AL9" s="859"/>
      <c r="AM9" s="859"/>
      <c r="AN9" s="859"/>
      <c r="AO9" s="859"/>
      <c r="AP9" s="859"/>
      <c r="AQ9" s="859"/>
      <c r="AR9" s="859"/>
      <c r="AS9" s="859"/>
      <c r="AT9" s="859"/>
      <c r="AU9" s="859"/>
      <c r="AV9" s="859"/>
      <c r="AW9" s="859"/>
      <c r="AX9" s="859"/>
      <c r="AY9" s="860"/>
    </row>
    <row r="10" spans="2:51" ht="137.30000000000001" customHeight="1">
      <c r="B10" s="482" t="s">
        <v>22</v>
      </c>
      <c r="C10" s="483"/>
      <c r="D10" s="483"/>
      <c r="E10" s="483"/>
      <c r="F10" s="483"/>
      <c r="G10" s="483"/>
      <c r="H10" s="858" t="s">
        <v>462</v>
      </c>
      <c r="I10" s="859"/>
      <c r="J10" s="859"/>
      <c r="K10" s="859"/>
      <c r="L10" s="859"/>
      <c r="M10" s="859"/>
      <c r="N10" s="859"/>
      <c r="O10" s="859"/>
      <c r="P10" s="859"/>
      <c r="Q10" s="859"/>
      <c r="R10" s="859"/>
      <c r="S10" s="859"/>
      <c r="T10" s="859"/>
      <c r="U10" s="859"/>
      <c r="V10" s="859"/>
      <c r="W10" s="859"/>
      <c r="X10" s="859"/>
      <c r="Y10" s="859"/>
      <c r="Z10" s="859"/>
      <c r="AA10" s="859"/>
      <c r="AB10" s="859"/>
      <c r="AC10" s="859"/>
      <c r="AD10" s="859"/>
      <c r="AE10" s="859"/>
      <c r="AF10" s="859"/>
      <c r="AG10" s="859"/>
      <c r="AH10" s="859"/>
      <c r="AI10" s="859"/>
      <c r="AJ10" s="859"/>
      <c r="AK10" s="859"/>
      <c r="AL10" s="859"/>
      <c r="AM10" s="859"/>
      <c r="AN10" s="859"/>
      <c r="AO10" s="859"/>
      <c r="AP10" s="859"/>
      <c r="AQ10" s="859"/>
      <c r="AR10" s="859"/>
      <c r="AS10" s="859"/>
      <c r="AT10" s="859"/>
      <c r="AU10" s="859"/>
      <c r="AV10" s="859"/>
      <c r="AW10" s="859"/>
      <c r="AX10" s="859"/>
      <c r="AY10" s="860"/>
    </row>
    <row r="11" spans="2:51" ht="29.3" customHeight="1">
      <c r="B11" s="482" t="s">
        <v>24</v>
      </c>
      <c r="C11" s="483"/>
      <c r="D11" s="483"/>
      <c r="E11" s="483"/>
      <c r="F11" s="483"/>
      <c r="G11" s="487"/>
      <c r="H11" s="864" t="s">
        <v>463</v>
      </c>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90"/>
    </row>
    <row r="12" spans="2:51" ht="20.95" customHeight="1">
      <c r="B12" s="491" t="s">
        <v>26</v>
      </c>
      <c r="C12" s="492"/>
      <c r="D12" s="492"/>
      <c r="E12" s="492"/>
      <c r="F12" s="492"/>
      <c r="G12" s="493"/>
      <c r="H12" s="497"/>
      <c r="I12" s="498"/>
      <c r="J12" s="498"/>
      <c r="K12" s="498"/>
      <c r="L12" s="498"/>
      <c r="M12" s="498"/>
      <c r="N12" s="498"/>
      <c r="O12" s="498"/>
      <c r="P12" s="498"/>
      <c r="Q12" s="464" t="s">
        <v>334</v>
      </c>
      <c r="R12" s="465"/>
      <c r="S12" s="465"/>
      <c r="T12" s="465"/>
      <c r="U12" s="465"/>
      <c r="V12" s="465"/>
      <c r="W12" s="499"/>
      <c r="X12" s="464" t="s">
        <v>335</v>
      </c>
      <c r="Y12" s="465"/>
      <c r="Z12" s="465"/>
      <c r="AA12" s="465"/>
      <c r="AB12" s="465"/>
      <c r="AC12" s="465"/>
      <c r="AD12" s="499"/>
      <c r="AE12" s="464" t="s">
        <v>336</v>
      </c>
      <c r="AF12" s="465"/>
      <c r="AG12" s="465"/>
      <c r="AH12" s="465"/>
      <c r="AI12" s="465"/>
      <c r="AJ12" s="465"/>
      <c r="AK12" s="499"/>
      <c r="AL12" s="464" t="s">
        <v>337</v>
      </c>
      <c r="AM12" s="465"/>
      <c r="AN12" s="465"/>
      <c r="AO12" s="465"/>
      <c r="AP12" s="465"/>
      <c r="AQ12" s="465"/>
      <c r="AR12" s="499"/>
      <c r="AS12" s="464" t="s">
        <v>338</v>
      </c>
      <c r="AT12" s="465"/>
      <c r="AU12" s="465"/>
      <c r="AV12" s="465"/>
      <c r="AW12" s="465"/>
      <c r="AX12" s="465"/>
      <c r="AY12" s="466"/>
    </row>
    <row r="13" spans="2:51" ht="20.95" customHeight="1">
      <c r="B13" s="193"/>
      <c r="C13" s="194"/>
      <c r="D13" s="194"/>
      <c r="E13" s="194"/>
      <c r="F13" s="194"/>
      <c r="G13" s="195"/>
      <c r="H13" s="467" t="s">
        <v>32</v>
      </c>
      <c r="I13" s="468"/>
      <c r="J13" s="473" t="s">
        <v>33</v>
      </c>
      <c r="K13" s="474"/>
      <c r="L13" s="474"/>
      <c r="M13" s="474"/>
      <c r="N13" s="474"/>
      <c r="O13" s="474"/>
      <c r="P13" s="475"/>
      <c r="Q13" s="1041"/>
      <c r="R13" s="1041"/>
      <c r="S13" s="1041"/>
      <c r="T13" s="1041"/>
      <c r="U13" s="1041"/>
      <c r="V13" s="1041"/>
      <c r="W13" s="1041"/>
      <c r="X13" s="1041"/>
      <c r="Y13" s="1041"/>
      <c r="Z13" s="1041"/>
      <c r="AA13" s="1041"/>
      <c r="AB13" s="1041"/>
      <c r="AC13" s="1041"/>
      <c r="AD13" s="1041"/>
      <c r="AE13" s="1042"/>
      <c r="AF13" s="1041"/>
      <c r="AG13" s="1041"/>
      <c r="AH13" s="1041"/>
      <c r="AI13" s="1041"/>
      <c r="AJ13" s="1041"/>
      <c r="AK13" s="1041"/>
      <c r="AL13" s="1042"/>
      <c r="AM13" s="1041"/>
      <c r="AN13" s="1041"/>
      <c r="AO13" s="1041"/>
      <c r="AP13" s="1041"/>
      <c r="AQ13" s="1041"/>
      <c r="AR13" s="1041"/>
      <c r="AS13" s="1043" t="s">
        <v>464</v>
      </c>
      <c r="AT13" s="1044"/>
      <c r="AU13" s="1044"/>
      <c r="AV13" s="1044"/>
      <c r="AW13" s="1044"/>
      <c r="AX13" s="1044"/>
      <c r="AY13" s="1045"/>
    </row>
    <row r="14" spans="2:51" ht="20.95" customHeight="1">
      <c r="B14" s="193"/>
      <c r="C14" s="194"/>
      <c r="D14" s="194"/>
      <c r="E14" s="194"/>
      <c r="F14" s="194"/>
      <c r="G14" s="195"/>
      <c r="H14" s="469"/>
      <c r="I14" s="470"/>
      <c r="J14" s="461" t="s">
        <v>37</v>
      </c>
      <c r="K14" s="462"/>
      <c r="L14" s="462"/>
      <c r="M14" s="462"/>
      <c r="N14" s="462"/>
      <c r="O14" s="462"/>
      <c r="P14" s="463"/>
      <c r="Q14" s="1046"/>
      <c r="R14" s="1046"/>
      <c r="S14" s="1046"/>
      <c r="T14" s="1046"/>
      <c r="U14" s="1046"/>
      <c r="V14" s="1046"/>
      <c r="W14" s="1046"/>
      <c r="X14" s="1046"/>
      <c r="Y14" s="1046"/>
      <c r="Z14" s="1046"/>
      <c r="AA14" s="1046"/>
      <c r="AB14" s="1046"/>
      <c r="AC14" s="1046"/>
      <c r="AD14" s="1046"/>
      <c r="AE14" s="1047">
        <v>401000</v>
      </c>
      <c r="AF14" s="1047"/>
      <c r="AG14" s="1047"/>
      <c r="AH14" s="1047"/>
      <c r="AI14" s="1047"/>
      <c r="AJ14" s="1047"/>
      <c r="AK14" s="1047"/>
      <c r="AL14" s="1048"/>
      <c r="AM14" s="1046"/>
      <c r="AN14" s="1046"/>
      <c r="AO14" s="1046"/>
      <c r="AP14" s="1046"/>
      <c r="AQ14" s="1046"/>
      <c r="AR14" s="1046"/>
      <c r="AS14" s="1049"/>
      <c r="AT14" s="1049"/>
      <c r="AU14" s="1049"/>
      <c r="AV14" s="1049"/>
      <c r="AW14" s="1049"/>
      <c r="AX14" s="1049"/>
      <c r="AY14" s="1050"/>
    </row>
    <row r="15" spans="2:51" ht="24.75" customHeight="1">
      <c r="B15" s="193"/>
      <c r="C15" s="194"/>
      <c r="D15" s="194"/>
      <c r="E15" s="194"/>
      <c r="F15" s="194"/>
      <c r="G15" s="195"/>
      <c r="H15" s="469"/>
      <c r="I15" s="470"/>
      <c r="J15" s="461" t="s">
        <v>40</v>
      </c>
      <c r="K15" s="462"/>
      <c r="L15" s="462"/>
      <c r="M15" s="462"/>
      <c r="N15" s="462"/>
      <c r="O15" s="462"/>
      <c r="P15" s="463"/>
      <c r="Q15" s="1046"/>
      <c r="R15" s="1046"/>
      <c r="S15" s="1046"/>
      <c r="T15" s="1046"/>
      <c r="U15" s="1046"/>
      <c r="V15" s="1046"/>
      <c r="W15" s="1046"/>
      <c r="X15" s="1046"/>
      <c r="Y15" s="1046"/>
      <c r="Z15" s="1046"/>
      <c r="AA15" s="1046"/>
      <c r="AB15" s="1046"/>
      <c r="AC15" s="1046"/>
      <c r="AD15" s="1046"/>
      <c r="AE15" s="1048"/>
      <c r="AF15" s="1046"/>
      <c r="AG15" s="1046"/>
      <c r="AH15" s="1046"/>
      <c r="AI15" s="1046"/>
      <c r="AJ15" s="1046"/>
      <c r="AK15" s="1046"/>
      <c r="AL15" s="1048"/>
      <c r="AM15" s="1046"/>
      <c r="AN15" s="1046"/>
      <c r="AO15" s="1046"/>
      <c r="AP15" s="1046"/>
      <c r="AQ15" s="1046"/>
      <c r="AR15" s="1046"/>
      <c r="AS15" s="1049"/>
      <c r="AT15" s="1049"/>
      <c r="AU15" s="1049"/>
      <c r="AV15" s="1049"/>
      <c r="AW15" s="1049"/>
      <c r="AX15" s="1049"/>
      <c r="AY15" s="1050"/>
    </row>
    <row r="16" spans="2:51" ht="24.75" customHeight="1">
      <c r="B16" s="193"/>
      <c r="C16" s="194"/>
      <c r="D16" s="194"/>
      <c r="E16" s="194"/>
      <c r="F16" s="194"/>
      <c r="G16" s="195"/>
      <c r="H16" s="471"/>
      <c r="I16" s="472"/>
      <c r="J16" s="448" t="s">
        <v>42</v>
      </c>
      <c r="K16" s="449"/>
      <c r="L16" s="449"/>
      <c r="M16" s="449"/>
      <c r="N16" s="449"/>
      <c r="O16" s="449"/>
      <c r="P16" s="450"/>
      <c r="Q16" s="1051"/>
      <c r="R16" s="1051"/>
      <c r="S16" s="1051"/>
      <c r="T16" s="1051"/>
      <c r="U16" s="1051"/>
      <c r="V16" s="1051"/>
      <c r="W16" s="1051"/>
      <c r="X16" s="1051"/>
      <c r="Y16" s="1051"/>
      <c r="Z16" s="1051"/>
      <c r="AA16" s="1051"/>
      <c r="AB16" s="1051"/>
      <c r="AC16" s="1051"/>
      <c r="AD16" s="1051"/>
      <c r="AE16" s="1052">
        <f>SUM(AE13:AK15)</f>
        <v>401000</v>
      </c>
      <c r="AF16" s="1052"/>
      <c r="AG16" s="1052"/>
      <c r="AH16" s="1052"/>
      <c r="AI16" s="1052"/>
      <c r="AJ16" s="1052"/>
      <c r="AK16" s="1052"/>
      <c r="AL16" s="1053"/>
      <c r="AM16" s="1051"/>
      <c r="AN16" s="1051"/>
      <c r="AO16" s="1051"/>
      <c r="AP16" s="1051"/>
      <c r="AQ16" s="1051"/>
      <c r="AR16" s="1051"/>
      <c r="AS16" s="1054" t="str">
        <f>AS13</f>
        <v>50000（復興庁計上）</v>
      </c>
      <c r="AT16" s="1055"/>
      <c r="AU16" s="1055"/>
      <c r="AV16" s="1055"/>
      <c r="AW16" s="1055"/>
      <c r="AX16" s="1055"/>
      <c r="AY16" s="1056"/>
    </row>
    <row r="17" spans="2:51" ht="24.75" customHeight="1">
      <c r="B17" s="193"/>
      <c r="C17" s="194"/>
      <c r="D17" s="194"/>
      <c r="E17" s="194"/>
      <c r="F17" s="194"/>
      <c r="G17" s="195"/>
      <c r="H17" s="438" t="s">
        <v>44</v>
      </c>
      <c r="I17" s="439"/>
      <c r="J17" s="439"/>
      <c r="K17" s="439"/>
      <c r="L17" s="439"/>
      <c r="M17" s="439"/>
      <c r="N17" s="439"/>
      <c r="O17" s="439"/>
      <c r="P17" s="439"/>
      <c r="Q17" s="1057"/>
      <c r="R17" s="1057"/>
      <c r="S17" s="1057"/>
      <c r="T17" s="1057"/>
      <c r="U17" s="1057"/>
      <c r="V17" s="1057"/>
      <c r="W17" s="1057"/>
      <c r="X17" s="1057"/>
      <c r="Y17" s="1057"/>
      <c r="Z17" s="1057"/>
      <c r="AA17" s="1057"/>
      <c r="AB17" s="1057"/>
      <c r="AC17" s="1057"/>
      <c r="AD17" s="1057"/>
      <c r="AE17" s="1058">
        <v>401000</v>
      </c>
      <c r="AF17" s="1058"/>
      <c r="AG17" s="1058"/>
      <c r="AH17" s="1058"/>
      <c r="AI17" s="1058"/>
      <c r="AJ17" s="1058"/>
      <c r="AK17" s="1058"/>
      <c r="AL17" s="1059"/>
      <c r="AM17" s="1059"/>
      <c r="AN17" s="1059"/>
      <c r="AO17" s="1059"/>
      <c r="AP17" s="1059"/>
      <c r="AQ17" s="1059"/>
      <c r="AR17" s="1059"/>
      <c r="AS17" s="1059"/>
      <c r="AT17" s="1059"/>
      <c r="AU17" s="1059"/>
      <c r="AV17" s="1059"/>
      <c r="AW17" s="1059"/>
      <c r="AX17" s="1059"/>
      <c r="AY17" s="1060"/>
    </row>
    <row r="18" spans="2:51" ht="24.75" customHeight="1">
      <c r="B18" s="494"/>
      <c r="C18" s="495"/>
      <c r="D18" s="495"/>
      <c r="E18" s="495"/>
      <c r="F18" s="495"/>
      <c r="G18" s="496"/>
      <c r="H18" s="438" t="s">
        <v>45</v>
      </c>
      <c r="I18" s="439"/>
      <c r="J18" s="439"/>
      <c r="K18" s="439"/>
      <c r="L18" s="439"/>
      <c r="M18" s="439"/>
      <c r="N18" s="439"/>
      <c r="O18" s="439"/>
      <c r="P18" s="439"/>
      <c r="Q18" s="1061"/>
      <c r="R18" s="1061"/>
      <c r="S18" s="1061"/>
      <c r="T18" s="1061"/>
      <c r="U18" s="1061"/>
      <c r="V18" s="1061"/>
      <c r="W18" s="1061"/>
      <c r="X18" s="1061"/>
      <c r="Y18" s="1061"/>
      <c r="Z18" s="1061"/>
      <c r="AA18" s="1061"/>
      <c r="AB18" s="1061"/>
      <c r="AC18" s="1061"/>
      <c r="AD18" s="1061"/>
      <c r="AE18" s="1062">
        <f>AE17/AE16</f>
        <v>1</v>
      </c>
      <c r="AF18" s="1062"/>
      <c r="AG18" s="1062"/>
      <c r="AH18" s="1062"/>
      <c r="AI18" s="1062"/>
      <c r="AJ18" s="1062"/>
      <c r="AK18" s="1062"/>
      <c r="AL18" s="443"/>
      <c r="AM18" s="443"/>
      <c r="AN18" s="443"/>
      <c r="AO18" s="443"/>
      <c r="AP18" s="443"/>
      <c r="AQ18" s="443"/>
      <c r="AR18" s="443"/>
      <c r="AS18" s="443"/>
      <c r="AT18" s="443"/>
      <c r="AU18" s="443"/>
      <c r="AV18" s="443"/>
      <c r="AW18" s="443"/>
      <c r="AX18" s="443"/>
      <c r="AY18" s="444"/>
    </row>
    <row r="19" spans="2:51" ht="31.75" customHeight="1">
      <c r="B19" s="762" t="s">
        <v>46</v>
      </c>
      <c r="C19" s="763"/>
      <c r="D19" s="763"/>
      <c r="E19" s="763"/>
      <c r="F19" s="763"/>
      <c r="G19" s="764"/>
      <c r="H19" s="387" t="s">
        <v>47</v>
      </c>
      <c r="I19" s="388"/>
      <c r="J19" s="388"/>
      <c r="K19" s="388"/>
      <c r="L19" s="388"/>
      <c r="M19" s="388"/>
      <c r="N19" s="388"/>
      <c r="O19" s="388"/>
      <c r="P19" s="388"/>
      <c r="Q19" s="388"/>
      <c r="R19" s="388"/>
      <c r="S19" s="388"/>
      <c r="T19" s="388"/>
      <c r="U19" s="388"/>
      <c r="V19" s="388"/>
      <c r="W19" s="388"/>
      <c r="X19" s="388"/>
      <c r="Y19" s="389"/>
      <c r="Z19" s="390"/>
      <c r="AA19" s="391"/>
      <c r="AB19" s="392"/>
      <c r="AC19" s="393" t="s">
        <v>48</v>
      </c>
      <c r="AD19" s="388"/>
      <c r="AE19" s="389"/>
      <c r="AF19" s="394" t="s">
        <v>334</v>
      </c>
      <c r="AG19" s="394"/>
      <c r="AH19" s="394"/>
      <c r="AI19" s="394"/>
      <c r="AJ19" s="394"/>
      <c r="AK19" s="394" t="s">
        <v>335</v>
      </c>
      <c r="AL19" s="394"/>
      <c r="AM19" s="394"/>
      <c r="AN19" s="394"/>
      <c r="AO19" s="394"/>
      <c r="AP19" s="394" t="s">
        <v>336</v>
      </c>
      <c r="AQ19" s="394"/>
      <c r="AR19" s="394"/>
      <c r="AS19" s="394"/>
      <c r="AT19" s="394"/>
      <c r="AU19" s="753" t="s">
        <v>228</v>
      </c>
      <c r="AV19" s="394"/>
      <c r="AW19" s="394"/>
      <c r="AX19" s="394"/>
      <c r="AY19" s="424"/>
    </row>
    <row r="20" spans="2:51" ht="32.25" customHeight="1">
      <c r="B20" s="765"/>
      <c r="C20" s="763"/>
      <c r="D20" s="763"/>
      <c r="E20" s="763"/>
      <c r="F20" s="763"/>
      <c r="G20" s="764"/>
      <c r="H20" s="1063" t="s">
        <v>465</v>
      </c>
      <c r="I20" s="1064"/>
      <c r="J20" s="1064"/>
      <c r="K20" s="1064"/>
      <c r="L20" s="1064"/>
      <c r="M20" s="1064"/>
      <c r="N20" s="1064"/>
      <c r="O20" s="1064"/>
      <c r="P20" s="1064"/>
      <c r="Q20" s="1064"/>
      <c r="R20" s="1064"/>
      <c r="S20" s="1064"/>
      <c r="T20" s="1064"/>
      <c r="U20" s="1064"/>
      <c r="V20" s="1064"/>
      <c r="W20" s="1064"/>
      <c r="X20" s="1064"/>
      <c r="Y20" s="1065"/>
      <c r="Z20" s="416" t="s">
        <v>51</v>
      </c>
      <c r="AA20" s="417"/>
      <c r="AB20" s="418"/>
      <c r="AC20" s="1066" t="s">
        <v>466</v>
      </c>
      <c r="AD20" s="419"/>
      <c r="AE20" s="419"/>
      <c r="AF20" s="431" t="s">
        <v>466</v>
      </c>
      <c r="AG20" s="432"/>
      <c r="AH20" s="432"/>
      <c r="AI20" s="432"/>
      <c r="AJ20" s="432"/>
      <c r="AK20" s="431" t="s">
        <v>466</v>
      </c>
      <c r="AL20" s="432"/>
      <c r="AM20" s="432"/>
      <c r="AN20" s="432"/>
      <c r="AO20" s="432"/>
      <c r="AP20" s="431" t="s">
        <v>466</v>
      </c>
      <c r="AQ20" s="432"/>
      <c r="AR20" s="432"/>
      <c r="AS20" s="432"/>
      <c r="AT20" s="432"/>
      <c r="AU20" s="431" t="s">
        <v>466</v>
      </c>
      <c r="AV20" s="432"/>
      <c r="AW20" s="432"/>
      <c r="AX20" s="432"/>
      <c r="AY20" s="436"/>
    </row>
    <row r="21" spans="2:51" ht="32.25" customHeight="1">
      <c r="B21" s="766"/>
      <c r="C21" s="767"/>
      <c r="D21" s="767"/>
      <c r="E21" s="767"/>
      <c r="F21" s="767"/>
      <c r="G21" s="768"/>
      <c r="H21" s="1067"/>
      <c r="I21" s="1068"/>
      <c r="J21" s="1068"/>
      <c r="K21" s="1068"/>
      <c r="L21" s="1068"/>
      <c r="M21" s="1068"/>
      <c r="N21" s="1068"/>
      <c r="O21" s="1068"/>
      <c r="P21" s="1068"/>
      <c r="Q21" s="1068"/>
      <c r="R21" s="1068"/>
      <c r="S21" s="1068"/>
      <c r="T21" s="1068"/>
      <c r="U21" s="1068"/>
      <c r="V21" s="1068"/>
      <c r="W21" s="1068"/>
      <c r="X21" s="1068"/>
      <c r="Y21" s="1069"/>
      <c r="Z21" s="393" t="s">
        <v>56</v>
      </c>
      <c r="AA21" s="388"/>
      <c r="AB21" s="389"/>
      <c r="AC21" s="377" t="s">
        <v>345</v>
      </c>
      <c r="AD21" s="377"/>
      <c r="AE21" s="377"/>
      <c r="AF21" s="431" t="s">
        <v>466</v>
      </c>
      <c r="AG21" s="432"/>
      <c r="AH21" s="432"/>
      <c r="AI21" s="432"/>
      <c r="AJ21" s="432"/>
      <c r="AK21" s="431" t="s">
        <v>466</v>
      </c>
      <c r="AL21" s="432"/>
      <c r="AM21" s="432"/>
      <c r="AN21" s="432"/>
      <c r="AO21" s="432"/>
      <c r="AP21" s="431" t="s">
        <v>466</v>
      </c>
      <c r="AQ21" s="432"/>
      <c r="AR21" s="432"/>
      <c r="AS21" s="432"/>
      <c r="AT21" s="432"/>
      <c r="AU21" s="422"/>
      <c r="AV21" s="422"/>
      <c r="AW21" s="422"/>
      <c r="AX21" s="422"/>
      <c r="AY21" s="423"/>
    </row>
    <row r="22" spans="2:51" ht="31.75" customHeight="1">
      <c r="B22" s="362" t="s">
        <v>62</v>
      </c>
      <c r="C22" s="363"/>
      <c r="D22" s="363"/>
      <c r="E22" s="363"/>
      <c r="F22" s="363"/>
      <c r="G22" s="364"/>
      <c r="H22" s="387" t="s">
        <v>63</v>
      </c>
      <c r="I22" s="388"/>
      <c r="J22" s="388"/>
      <c r="K22" s="388"/>
      <c r="L22" s="388"/>
      <c r="M22" s="388"/>
      <c r="N22" s="388"/>
      <c r="O22" s="388"/>
      <c r="P22" s="388"/>
      <c r="Q22" s="388"/>
      <c r="R22" s="388"/>
      <c r="S22" s="388"/>
      <c r="T22" s="388"/>
      <c r="U22" s="388"/>
      <c r="V22" s="388"/>
      <c r="W22" s="388"/>
      <c r="X22" s="388"/>
      <c r="Y22" s="389"/>
      <c r="Z22" s="390"/>
      <c r="AA22" s="391"/>
      <c r="AB22" s="392"/>
      <c r="AC22" s="393" t="s">
        <v>48</v>
      </c>
      <c r="AD22" s="388"/>
      <c r="AE22" s="389"/>
      <c r="AF22" s="394" t="s">
        <v>334</v>
      </c>
      <c r="AG22" s="394"/>
      <c r="AH22" s="394"/>
      <c r="AI22" s="394"/>
      <c r="AJ22" s="394"/>
      <c r="AK22" s="394" t="s">
        <v>335</v>
      </c>
      <c r="AL22" s="394"/>
      <c r="AM22" s="394"/>
      <c r="AN22" s="394"/>
      <c r="AO22" s="394"/>
      <c r="AP22" s="394" t="s">
        <v>336</v>
      </c>
      <c r="AQ22" s="394"/>
      <c r="AR22" s="394"/>
      <c r="AS22" s="394"/>
      <c r="AT22" s="394"/>
      <c r="AU22" s="395" t="s">
        <v>64</v>
      </c>
      <c r="AV22" s="396"/>
      <c r="AW22" s="396"/>
      <c r="AX22" s="396"/>
      <c r="AY22" s="397"/>
    </row>
    <row r="23" spans="2:51" ht="39.950000000000003" customHeight="1">
      <c r="B23" s="199"/>
      <c r="C23" s="200"/>
      <c r="D23" s="200"/>
      <c r="E23" s="200"/>
      <c r="F23" s="200"/>
      <c r="G23" s="201"/>
      <c r="H23" s="425" t="s">
        <v>467</v>
      </c>
      <c r="I23" s="426"/>
      <c r="J23" s="426"/>
      <c r="K23" s="426"/>
      <c r="L23" s="426"/>
      <c r="M23" s="426"/>
      <c r="N23" s="426"/>
      <c r="O23" s="426"/>
      <c r="P23" s="426"/>
      <c r="Q23" s="426"/>
      <c r="R23" s="426"/>
      <c r="S23" s="426"/>
      <c r="T23" s="426"/>
      <c r="U23" s="426"/>
      <c r="V23" s="426"/>
      <c r="W23" s="426"/>
      <c r="X23" s="426"/>
      <c r="Y23" s="427"/>
      <c r="Z23" s="401" t="s">
        <v>233</v>
      </c>
      <c r="AA23" s="402"/>
      <c r="AB23" s="403"/>
      <c r="AC23" s="407"/>
      <c r="AD23" s="408"/>
      <c r="AE23" s="409"/>
      <c r="AF23" s="420" t="s">
        <v>466</v>
      </c>
      <c r="AG23" s="377"/>
      <c r="AH23" s="377"/>
      <c r="AI23" s="377"/>
      <c r="AJ23" s="377"/>
      <c r="AK23" s="420" t="s">
        <v>466</v>
      </c>
      <c r="AL23" s="377"/>
      <c r="AM23" s="377"/>
      <c r="AN23" s="377"/>
      <c r="AO23" s="377"/>
      <c r="AP23" s="420" t="s">
        <v>466</v>
      </c>
      <c r="AQ23" s="377"/>
      <c r="AR23" s="377"/>
      <c r="AS23" s="377"/>
      <c r="AT23" s="377"/>
      <c r="AU23" s="893" t="s">
        <v>347</v>
      </c>
      <c r="AV23" s="101"/>
      <c r="AW23" s="101"/>
      <c r="AX23" s="101"/>
      <c r="AY23" s="379"/>
    </row>
    <row r="24" spans="2:51" ht="33.049999999999997" customHeight="1">
      <c r="B24" s="233"/>
      <c r="C24" s="225"/>
      <c r="D24" s="225"/>
      <c r="E24" s="225"/>
      <c r="F24" s="225"/>
      <c r="G24" s="365"/>
      <c r="H24" s="428"/>
      <c r="I24" s="429"/>
      <c r="J24" s="429"/>
      <c r="K24" s="429"/>
      <c r="L24" s="429"/>
      <c r="M24" s="429"/>
      <c r="N24" s="429"/>
      <c r="O24" s="429"/>
      <c r="P24" s="429"/>
      <c r="Q24" s="429"/>
      <c r="R24" s="429"/>
      <c r="S24" s="429"/>
      <c r="T24" s="429"/>
      <c r="U24" s="429"/>
      <c r="V24" s="429"/>
      <c r="W24" s="429"/>
      <c r="X24" s="429"/>
      <c r="Y24" s="430"/>
      <c r="Z24" s="404"/>
      <c r="AA24" s="405"/>
      <c r="AB24" s="406"/>
      <c r="AC24" s="410"/>
      <c r="AD24" s="411"/>
      <c r="AE24" s="412"/>
      <c r="AF24" s="380"/>
      <c r="AG24" s="206"/>
      <c r="AH24" s="206"/>
      <c r="AI24" s="206"/>
      <c r="AJ24" s="381"/>
      <c r="AK24" s="1070" t="s">
        <v>468</v>
      </c>
      <c r="AL24" s="206"/>
      <c r="AM24" s="206"/>
      <c r="AN24" s="206"/>
      <c r="AO24" s="381"/>
      <c r="AP24" s="1070" t="s">
        <v>468</v>
      </c>
      <c r="AQ24" s="206"/>
      <c r="AR24" s="206"/>
      <c r="AS24" s="206"/>
      <c r="AT24" s="381"/>
      <c r="AU24" s="1070" t="s">
        <v>469</v>
      </c>
      <c r="AV24" s="206"/>
      <c r="AW24" s="206"/>
      <c r="AX24" s="206"/>
      <c r="AY24" s="207"/>
    </row>
    <row r="25" spans="2:51" ht="88.55" customHeight="1">
      <c r="B25" s="362" t="s">
        <v>70</v>
      </c>
      <c r="C25" s="743"/>
      <c r="D25" s="743"/>
      <c r="E25" s="743"/>
      <c r="F25" s="743"/>
      <c r="G25" s="743"/>
      <c r="H25" s="1071" t="s">
        <v>466</v>
      </c>
      <c r="I25" s="1072"/>
      <c r="J25" s="1072"/>
      <c r="K25" s="1072"/>
      <c r="L25" s="1072"/>
      <c r="M25" s="1072"/>
      <c r="N25" s="1072"/>
      <c r="O25" s="1072"/>
      <c r="P25" s="1072"/>
      <c r="Q25" s="1072"/>
      <c r="R25" s="1072"/>
      <c r="S25" s="1072"/>
      <c r="T25" s="1072"/>
      <c r="U25" s="1072"/>
      <c r="V25" s="1072"/>
      <c r="W25" s="1072"/>
      <c r="X25" s="1072"/>
      <c r="Y25" s="1072"/>
      <c r="Z25" s="368" t="s">
        <v>72</v>
      </c>
      <c r="AA25" s="369"/>
      <c r="AB25" s="370"/>
      <c r="AC25" s="510" t="s">
        <v>466</v>
      </c>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814"/>
    </row>
    <row r="26" spans="2:51" ht="23.1" customHeight="1">
      <c r="B26" s="341" t="s">
        <v>241</v>
      </c>
      <c r="C26" s="342"/>
      <c r="D26" s="909" t="s">
        <v>77</v>
      </c>
      <c r="E26" s="910"/>
      <c r="F26" s="910"/>
      <c r="G26" s="910"/>
      <c r="H26" s="910"/>
      <c r="I26" s="910"/>
      <c r="J26" s="910"/>
      <c r="K26" s="910"/>
      <c r="L26" s="911"/>
      <c r="M26" s="912" t="s">
        <v>78</v>
      </c>
      <c r="N26" s="912"/>
      <c r="O26" s="912"/>
      <c r="P26" s="912"/>
      <c r="Q26" s="912"/>
      <c r="R26" s="912"/>
      <c r="S26" s="913" t="s">
        <v>338</v>
      </c>
      <c r="T26" s="913"/>
      <c r="U26" s="913"/>
      <c r="V26" s="913"/>
      <c r="W26" s="913"/>
      <c r="X26" s="913"/>
      <c r="Y26" s="914" t="s">
        <v>79</v>
      </c>
      <c r="Z26" s="910"/>
      <c r="AA26" s="910"/>
      <c r="AB26" s="910"/>
      <c r="AC26" s="910"/>
      <c r="AD26" s="910"/>
      <c r="AE26" s="910"/>
      <c r="AF26" s="910"/>
      <c r="AG26" s="910"/>
      <c r="AH26" s="910"/>
      <c r="AI26" s="910"/>
      <c r="AJ26" s="910"/>
      <c r="AK26" s="910"/>
      <c r="AL26" s="910"/>
      <c r="AM26" s="910"/>
      <c r="AN26" s="910"/>
      <c r="AO26" s="910"/>
      <c r="AP26" s="910"/>
      <c r="AQ26" s="910"/>
      <c r="AR26" s="910"/>
      <c r="AS26" s="910"/>
      <c r="AT26" s="910"/>
      <c r="AU26" s="910"/>
      <c r="AV26" s="910"/>
      <c r="AW26" s="910"/>
      <c r="AX26" s="910"/>
      <c r="AY26" s="915"/>
    </row>
    <row r="27" spans="2:51" ht="23.1" customHeight="1">
      <c r="B27" s="343"/>
      <c r="C27" s="344"/>
      <c r="D27" s="1073" t="s">
        <v>470</v>
      </c>
      <c r="E27" s="360"/>
      <c r="F27" s="360"/>
      <c r="G27" s="360"/>
      <c r="H27" s="360"/>
      <c r="I27" s="360"/>
      <c r="J27" s="360"/>
      <c r="K27" s="360"/>
      <c r="L27" s="1074"/>
      <c r="M27" s="1075"/>
      <c r="N27" s="1076"/>
      <c r="O27" s="1076"/>
      <c r="P27" s="1076"/>
      <c r="Q27" s="1076"/>
      <c r="R27" s="1077"/>
      <c r="S27" s="1078">
        <v>50000</v>
      </c>
      <c r="T27" s="1079"/>
      <c r="U27" s="1079"/>
      <c r="V27" s="1079"/>
      <c r="W27" s="1079"/>
      <c r="X27" s="1080"/>
      <c r="Y27" s="1081"/>
      <c r="Z27" s="1082"/>
      <c r="AA27" s="1082"/>
      <c r="AB27" s="1082"/>
      <c r="AC27" s="1082"/>
      <c r="AD27" s="1082"/>
      <c r="AE27" s="1082"/>
      <c r="AF27" s="1082"/>
      <c r="AG27" s="1082"/>
      <c r="AH27" s="1082"/>
      <c r="AI27" s="1082"/>
      <c r="AJ27" s="1082"/>
      <c r="AK27" s="1082"/>
      <c r="AL27" s="1082"/>
      <c r="AM27" s="1082"/>
      <c r="AN27" s="1082"/>
      <c r="AO27" s="1082"/>
      <c r="AP27" s="1082"/>
      <c r="AQ27" s="1082"/>
      <c r="AR27" s="1082"/>
      <c r="AS27" s="1082"/>
      <c r="AT27" s="1082"/>
      <c r="AU27" s="1082"/>
      <c r="AV27" s="1082"/>
      <c r="AW27" s="1082"/>
      <c r="AX27" s="1082"/>
      <c r="AY27" s="1083"/>
    </row>
    <row r="28" spans="2:51" ht="23.1" customHeight="1">
      <c r="B28" s="343"/>
      <c r="C28" s="344"/>
      <c r="D28" s="1084"/>
      <c r="E28" s="1085"/>
      <c r="F28" s="1085"/>
      <c r="G28" s="1085"/>
      <c r="H28" s="1085"/>
      <c r="I28" s="1085"/>
      <c r="J28" s="1085"/>
      <c r="K28" s="1085"/>
      <c r="L28" s="1086"/>
      <c r="M28" s="1087"/>
      <c r="N28" s="1088"/>
      <c r="O28" s="1088"/>
      <c r="P28" s="1088"/>
      <c r="Q28" s="1088"/>
      <c r="R28" s="1089"/>
      <c r="S28" s="1090"/>
      <c r="T28" s="1091"/>
      <c r="U28" s="1091"/>
      <c r="V28" s="1091"/>
      <c r="W28" s="1091"/>
      <c r="X28" s="1092"/>
      <c r="Y28" s="721"/>
      <c r="Z28" s="722"/>
      <c r="AA28" s="722"/>
      <c r="AB28" s="722"/>
      <c r="AC28" s="722"/>
      <c r="AD28" s="722"/>
      <c r="AE28" s="722"/>
      <c r="AF28" s="722"/>
      <c r="AG28" s="722"/>
      <c r="AH28" s="722"/>
      <c r="AI28" s="722"/>
      <c r="AJ28" s="722"/>
      <c r="AK28" s="722"/>
      <c r="AL28" s="722"/>
      <c r="AM28" s="722"/>
      <c r="AN28" s="722"/>
      <c r="AO28" s="722"/>
      <c r="AP28" s="722"/>
      <c r="AQ28" s="722"/>
      <c r="AR28" s="722"/>
      <c r="AS28" s="722"/>
      <c r="AT28" s="722"/>
      <c r="AU28" s="722"/>
      <c r="AV28" s="722"/>
      <c r="AW28" s="722"/>
      <c r="AX28" s="722"/>
      <c r="AY28" s="723"/>
    </row>
    <row r="29" spans="2:51" ht="23.1" customHeight="1">
      <c r="B29" s="343"/>
      <c r="C29" s="344"/>
      <c r="D29" s="1093" t="s">
        <v>355</v>
      </c>
      <c r="E29" s="323"/>
      <c r="F29" s="323"/>
      <c r="G29" s="323"/>
      <c r="H29" s="323"/>
      <c r="I29" s="323"/>
      <c r="J29" s="323"/>
      <c r="K29" s="323"/>
      <c r="L29" s="324"/>
      <c r="M29" s="1087"/>
      <c r="N29" s="1088"/>
      <c r="O29" s="1088"/>
      <c r="P29" s="1088"/>
      <c r="Q29" s="1088"/>
      <c r="R29" s="1089"/>
      <c r="S29" s="1094">
        <v>0.3</v>
      </c>
      <c r="T29" s="1095"/>
      <c r="U29" s="1095"/>
      <c r="V29" s="1095"/>
      <c r="W29" s="1095"/>
      <c r="X29" s="1096"/>
      <c r="Y29" s="721"/>
      <c r="Z29" s="722"/>
      <c r="AA29" s="722"/>
      <c r="AB29" s="722"/>
      <c r="AC29" s="722"/>
      <c r="AD29" s="722"/>
      <c r="AE29" s="722"/>
      <c r="AF29" s="722"/>
      <c r="AG29" s="722"/>
      <c r="AH29" s="722"/>
      <c r="AI29" s="722"/>
      <c r="AJ29" s="722"/>
      <c r="AK29" s="722"/>
      <c r="AL29" s="722"/>
      <c r="AM29" s="722"/>
      <c r="AN29" s="722"/>
      <c r="AO29" s="722"/>
      <c r="AP29" s="722"/>
      <c r="AQ29" s="722"/>
      <c r="AR29" s="722"/>
      <c r="AS29" s="722"/>
      <c r="AT29" s="722"/>
      <c r="AU29" s="722"/>
      <c r="AV29" s="722"/>
      <c r="AW29" s="722"/>
      <c r="AX29" s="722"/>
      <c r="AY29" s="723"/>
    </row>
    <row r="30" spans="2:51" ht="23.1" customHeight="1">
      <c r="B30" s="343"/>
      <c r="C30" s="344"/>
      <c r="D30" s="322"/>
      <c r="E30" s="323"/>
      <c r="F30" s="323"/>
      <c r="G30" s="323"/>
      <c r="H30" s="323"/>
      <c r="I30" s="323"/>
      <c r="J30" s="323"/>
      <c r="K30" s="323"/>
      <c r="L30" s="324"/>
      <c r="M30" s="1087"/>
      <c r="N30" s="1088"/>
      <c r="O30" s="1088"/>
      <c r="P30" s="1088"/>
      <c r="Q30" s="1088"/>
      <c r="R30" s="1089"/>
      <c r="S30" s="1097"/>
      <c r="T30" s="1097"/>
      <c r="U30" s="1097"/>
      <c r="V30" s="1097"/>
      <c r="W30" s="1097"/>
      <c r="X30" s="1097"/>
      <c r="Y30" s="721"/>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3"/>
    </row>
    <row r="31" spans="2:51" ht="23.1" customHeight="1">
      <c r="B31" s="343"/>
      <c r="C31" s="344"/>
      <c r="D31" s="322"/>
      <c r="E31" s="323"/>
      <c r="F31" s="323"/>
      <c r="G31" s="323"/>
      <c r="H31" s="323"/>
      <c r="I31" s="323"/>
      <c r="J31" s="323"/>
      <c r="K31" s="323"/>
      <c r="L31" s="324"/>
      <c r="M31" s="1087"/>
      <c r="N31" s="1088"/>
      <c r="O31" s="1088"/>
      <c r="P31" s="1088"/>
      <c r="Q31" s="1088"/>
      <c r="R31" s="1089"/>
      <c r="S31" s="1097"/>
      <c r="T31" s="1097"/>
      <c r="U31" s="1097"/>
      <c r="V31" s="1097"/>
      <c r="W31" s="1097"/>
      <c r="X31" s="1097"/>
      <c r="Y31" s="721"/>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3"/>
    </row>
    <row r="32" spans="2:51" ht="23.1" customHeight="1">
      <c r="B32" s="343"/>
      <c r="C32" s="344"/>
      <c r="D32" s="322"/>
      <c r="E32" s="323"/>
      <c r="F32" s="323"/>
      <c r="G32" s="323"/>
      <c r="H32" s="323"/>
      <c r="I32" s="323"/>
      <c r="J32" s="323"/>
      <c r="K32" s="323"/>
      <c r="L32" s="324"/>
      <c r="M32" s="1087"/>
      <c r="N32" s="1088"/>
      <c r="O32" s="1088"/>
      <c r="P32" s="1088"/>
      <c r="Q32" s="1088"/>
      <c r="R32" s="1089"/>
      <c r="S32" s="1097"/>
      <c r="T32" s="1097"/>
      <c r="U32" s="1097"/>
      <c r="V32" s="1097"/>
      <c r="W32" s="1097"/>
      <c r="X32" s="1097"/>
      <c r="Y32" s="721"/>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3"/>
    </row>
    <row r="33" spans="1:51" ht="23.1" customHeight="1">
      <c r="B33" s="343"/>
      <c r="C33" s="344"/>
      <c r="D33" s="1098"/>
      <c r="E33" s="1099"/>
      <c r="F33" s="1099"/>
      <c r="G33" s="1099"/>
      <c r="H33" s="1099"/>
      <c r="I33" s="1099"/>
      <c r="J33" s="1099"/>
      <c r="K33" s="1099"/>
      <c r="L33" s="1100"/>
      <c r="M33" s="1101"/>
      <c r="N33" s="1102"/>
      <c r="O33" s="1102"/>
      <c r="P33" s="1102"/>
      <c r="Q33" s="1102"/>
      <c r="R33" s="1103"/>
      <c r="S33" s="1104"/>
      <c r="T33" s="1104"/>
      <c r="U33" s="1104"/>
      <c r="V33" s="1104"/>
      <c r="W33" s="1104"/>
      <c r="X33" s="1104"/>
      <c r="Y33" s="721"/>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3"/>
    </row>
    <row r="34" spans="1:51" ht="23.1" customHeight="1">
      <c r="B34" s="345"/>
      <c r="C34" s="346"/>
      <c r="D34" s="330" t="s">
        <v>42</v>
      </c>
      <c r="E34" s="331"/>
      <c r="F34" s="331"/>
      <c r="G34" s="331"/>
      <c r="H34" s="331"/>
      <c r="I34" s="331"/>
      <c r="J34" s="331"/>
      <c r="K34" s="331"/>
      <c r="L34" s="332"/>
      <c r="M34" s="1105">
        <v>0</v>
      </c>
      <c r="N34" s="1105"/>
      <c r="O34" s="1105"/>
      <c r="P34" s="1105"/>
      <c r="Q34" s="1105"/>
      <c r="R34" s="1105"/>
      <c r="S34" s="1106">
        <v>50000.3</v>
      </c>
      <c r="T34" s="1107"/>
      <c r="U34" s="1107"/>
      <c r="V34" s="1107"/>
      <c r="W34" s="1107"/>
      <c r="X34" s="1108"/>
      <c r="Y34" s="704"/>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c r="AY34" s="706"/>
    </row>
    <row r="35" spans="1:51" ht="2.95" customHeight="1">
      <c r="A35" s="4"/>
      <c r="B35" s="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51" ht="2.95" customHeight="1" thickBot="1">
      <c r="A36" s="4"/>
      <c r="B36" s="7"/>
      <c r="C36" s="7"/>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310" t="s">
        <v>87</v>
      </c>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2"/>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316"/>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ht="20.95" hidden="1" customHeight="1">
      <c r="A41" s="9"/>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9"/>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9"/>
      <c r="B43" s="944" t="s">
        <v>90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6"/>
    </row>
    <row r="44" spans="1:51" ht="20.95" customHeight="1">
      <c r="A44" s="9"/>
      <c r="B44" s="12"/>
      <c r="C44" s="13"/>
      <c r="D44" s="299" t="s">
        <v>91</v>
      </c>
      <c r="E44" s="300"/>
      <c r="F44" s="300"/>
      <c r="G44" s="300"/>
      <c r="H44" s="301" t="s">
        <v>92</v>
      </c>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2"/>
      <c r="AH44" s="301" t="s">
        <v>93</v>
      </c>
      <c r="AI44" s="300"/>
      <c r="AJ44" s="300"/>
      <c r="AK44" s="300"/>
      <c r="AL44" s="300"/>
      <c r="AM44" s="300"/>
      <c r="AN44" s="300"/>
      <c r="AO44" s="300"/>
      <c r="AP44" s="300"/>
      <c r="AQ44" s="300"/>
      <c r="AR44" s="300"/>
      <c r="AS44" s="300"/>
      <c r="AT44" s="300"/>
      <c r="AU44" s="300"/>
      <c r="AV44" s="300"/>
      <c r="AW44" s="300"/>
      <c r="AX44" s="300"/>
      <c r="AY44" s="303"/>
    </row>
    <row r="45" spans="1:51" ht="50.1" customHeight="1">
      <c r="A45" s="9"/>
      <c r="B45" s="255" t="s">
        <v>94</v>
      </c>
      <c r="C45" s="256"/>
      <c r="D45" s="304" t="s">
        <v>363</v>
      </c>
      <c r="E45" s="265"/>
      <c r="F45" s="265"/>
      <c r="G45" s="266"/>
      <c r="H45" s="264" t="s">
        <v>96</v>
      </c>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6"/>
      <c r="AH45" s="1109" t="s">
        <v>471</v>
      </c>
      <c r="AI45" s="1110"/>
      <c r="AJ45" s="1110"/>
      <c r="AK45" s="1110"/>
      <c r="AL45" s="1110"/>
      <c r="AM45" s="1110"/>
      <c r="AN45" s="1110"/>
      <c r="AO45" s="1110"/>
      <c r="AP45" s="1110"/>
      <c r="AQ45" s="1110"/>
      <c r="AR45" s="1110"/>
      <c r="AS45" s="1110"/>
      <c r="AT45" s="1110"/>
      <c r="AU45" s="1110"/>
      <c r="AV45" s="1110"/>
      <c r="AW45" s="1110"/>
      <c r="AX45" s="1110"/>
      <c r="AY45" s="1111"/>
    </row>
    <row r="46" spans="1:51" ht="33.4" customHeight="1">
      <c r="A46" s="9"/>
      <c r="B46" s="257"/>
      <c r="C46" s="258"/>
      <c r="D46" s="305" t="s">
        <v>472</v>
      </c>
      <c r="E46" s="278"/>
      <c r="F46" s="278"/>
      <c r="G46" s="279"/>
      <c r="H46" s="290" t="s">
        <v>365</v>
      </c>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2"/>
      <c r="AH46" s="1112"/>
      <c r="AI46" s="1113"/>
      <c r="AJ46" s="1113"/>
      <c r="AK46" s="1113"/>
      <c r="AL46" s="1113"/>
      <c r="AM46" s="1113"/>
      <c r="AN46" s="1113"/>
      <c r="AO46" s="1113"/>
      <c r="AP46" s="1113"/>
      <c r="AQ46" s="1113"/>
      <c r="AR46" s="1113"/>
      <c r="AS46" s="1113"/>
      <c r="AT46" s="1113"/>
      <c r="AU46" s="1113"/>
      <c r="AV46" s="1113"/>
      <c r="AW46" s="1113"/>
      <c r="AX46" s="1113"/>
      <c r="AY46" s="1114"/>
    </row>
    <row r="47" spans="1:51" ht="26.2" customHeight="1">
      <c r="A47" s="9"/>
      <c r="B47" s="259"/>
      <c r="C47" s="260"/>
      <c r="D47" s="244" t="s">
        <v>472</v>
      </c>
      <c r="E47" s="245"/>
      <c r="F47" s="245"/>
      <c r="G47" s="246"/>
      <c r="H47" s="247" t="s">
        <v>367</v>
      </c>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9"/>
      <c r="AH47" s="1115"/>
      <c r="AI47" s="1116"/>
      <c r="AJ47" s="1116"/>
      <c r="AK47" s="1116"/>
      <c r="AL47" s="1116"/>
      <c r="AM47" s="1116"/>
      <c r="AN47" s="1116"/>
      <c r="AO47" s="1116"/>
      <c r="AP47" s="1116"/>
      <c r="AQ47" s="1116"/>
      <c r="AR47" s="1116"/>
      <c r="AS47" s="1116"/>
      <c r="AT47" s="1116"/>
      <c r="AU47" s="1116"/>
      <c r="AV47" s="1116"/>
      <c r="AW47" s="1116"/>
      <c r="AX47" s="1116"/>
      <c r="AY47" s="1117"/>
    </row>
    <row r="48" spans="1:51" ht="26.2" customHeight="1">
      <c r="A48" s="9"/>
      <c r="B48" s="257" t="s">
        <v>102</v>
      </c>
      <c r="C48" s="258"/>
      <c r="D48" s="261" t="s">
        <v>363</v>
      </c>
      <c r="E48" s="262"/>
      <c r="F48" s="262"/>
      <c r="G48" s="263"/>
      <c r="H48" s="264" t="s">
        <v>103</v>
      </c>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6"/>
      <c r="AH48" s="1109" t="s">
        <v>473</v>
      </c>
      <c r="AI48" s="1110"/>
      <c r="AJ48" s="1110"/>
      <c r="AK48" s="1110"/>
      <c r="AL48" s="1110"/>
      <c r="AM48" s="1110"/>
      <c r="AN48" s="1110"/>
      <c r="AO48" s="1110"/>
      <c r="AP48" s="1110"/>
      <c r="AQ48" s="1110"/>
      <c r="AR48" s="1110"/>
      <c r="AS48" s="1110"/>
      <c r="AT48" s="1110"/>
      <c r="AU48" s="1110"/>
      <c r="AV48" s="1110"/>
      <c r="AW48" s="1110"/>
      <c r="AX48" s="1110"/>
      <c r="AY48" s="1111"/>
    </row>
    <row r="49" spans="1:51" ht="26.2" customHeight="1">
      <c r="A49" s="9"/>
      <c r="B49" s="257"/>
      <c r="C49" s="258"/>
      <c r="D49" s="276" t="s">
        <v>472</v>
      </c>
      <c r="E49" s="148"/>
      <c r="F49" s="148"/>
      <c r="G49" s="149"/>
      <c r="H49" s="277" t="s">
        <v>369</v>
      </c>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9"/>
      <c r="AH49" s="1112"/>
      <c r="AI49" s="1113"/>
      <c r="AJ49" s="1113"/>
      <c r="AK49" s="1113"/>
      <c r="AL49" s="1113"/>
      <c r="AM49" s="1113"/>
      <c r="AN49" s="1113"/>
      <c r="AO49" s="1113"/>
      <c r="AP49" s="1113"/>
      <c r="AQ49" s="1113"/>
      <c r="AR49" s="1113"/>
      <c r="AS49" s="1113"/>
      <c r="AT49" s="1113"/>
      <c r="AU49" s="1113"/>
      <c r="AV49" s="1113"/>
      <c r="AW49" s="1113"/>
      <c r="AX49" s="1113"/>
      <c r="AY49" s="1114"/>
    </row>
    <row r="50" spans="1:51" ht="26.2" customHeight="1">
      <c r="A50" s="9"/>
      <c r="B50" s="257"/>
      <c r="C50" s="258"/>
      <c r="D50" s="276" t="s">
        <v>472</v>
      </c>
      <c r="E50" s="148"/>
      <c r="F50" s="148"/>
      <c r="G50" s="149"/>
      <c r="H50" s="277" t="s">
        <v>106</v>
      </c>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9"/>
      <c r="AH50" s="1112"/>
      <c r="AI50" s="1113"/>
      <c r="AJ50" s="1113"/>
      <c r="AK50" s="1113"/>
      <c r="AL50" s="1113"/>
      <c r="AM50" s="1113"/>
      <c r="AN50" s="1113"/>
      <c r="AO50" s="1113"/>
      <c r="AP50" s="1113"/>
      <c r="AQ50" s="1113"/>
      <c r="AR50" s="1113"/>
      <c r="AS50" s="1113"/>
      <c r="AT50" s="1113"/>
      <c r="AU50" s="1113"/>
      <c r="AV50" s="1113"/>
      <c r="AW50" s="1113"/>
      <c r="AX50" s="1113"/>
      <c r="AY50" s="1114"/>
    </row>
    <row r="51" spans="1:51" ht="26.2" customHeight="1">
      <c r="A51" s="9"/>
      <c r="B51" s="257"/>
      <c r="C51" s="258"/>
      <c r="D51" s="276" t="s">
        <v>472</v>
      </c>
      <c r="E51" s="148"/>
      <c r="F51" s="148"/>
      <c r="G51" s="149"/>
      <c r="H51" s="277" t="s">
        <v>107</v>
      </c>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9"/>
      <c r="AH51" s="1112"/>
      <c r="AI51" s="1113"/>
      <c r="AJ51" s="1113"/>
      <c r="AK51" s="1113"/>
      <c r="AL51" s="1113"/>
      <c r="AM51" s="1113"/>
      <c r="AN51" s="1113"/>
      <c r="AO51" s="1113"/>
      <c r="AP51" s="1113"/>
      <c r="AQ51" s="1113"/>
      <c r="AR51" s="1113"/>
      <c r="AS51" s="1113"/>
      <c r="AT51" s="1113"/>
      <c r="AU51" s="1113"/>
      <c r="AV51" s="1113"/>
      <c r="AW51" s="1113"/>
      <c r="AX51" s="1113"/>
      <c r="AY51" s="1114"/>
    </row>
    <row r="52" spans="1:51" ht="26.2" customHeight="1">
      <c r="A52" s="9"/>
      <c r="B52" s="259"/>
      <c r="C52" s="260"/>
      <c r="D52" s="244" t="s">
        <v>472</v>
      </c>
      <c r="E52" s="245"/>
      <c r="F52" s="245"/>
      <c r="G52" s="246"/>
      <c r="H52" s="247" t="s">
        <v>108</v>
      </c>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9"/>
      <c r="AH52" s="1115"/>
      <c r="AI52" s="1116"/>
      <c r="AJ52" s="1116"/>
      <c r="AK52" s="1116"/>
      <c r="AL52" s="1116"/>
      <c r="AM52" s="1116"/>
      <c r="AN52" s="1116"/>
      <c r="AO52" s="1116"/>
      <c r="AP52" s="1116"/>
      <c r="AQ52" s="1116"/>
      <c r="AR52" s="1116"/>
      <c r="AS52" s="1116"/>
      <c r="AT52" s="1116"/>
      <c r="AU52" s="1116"/>
      <c r="AV52" s="1116"/>
      <c r="AW52" s="1116"/>
      <c r="AX52" s="1116"/>
      <c r="AY52" s="1117"/>
    </row>
    <row r="53" spans="1:51" ht="26.2" customHeight="1">
      <c r="A53" s="9"/>
      <c r="B53" s="255" t="s">
        <v>109</v>
      </c>
      <c r="C53" s="256"/>
      <c r="D53" s="261" t="s">
        <v>363</v>
      </c>
      <c r="E53" s="262"/>
      <c r="F53" s="262"/>
      <c r="G53" s="263"/>
      <c r="H53" s="264" t="s">
        <v>110</v>
      </c>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6"/>
      <c r="AH53" s="1109" t="s">
        <v>474</v>
      </c>
      <c r="AI53" s="1110"/>
      <c r="AJ53" s="1110"/>
      <c r="AK53" s="1110"/>
      <c r="AL53" s="1110"/>
      <c r="AM53" s="1110"/>
      <c r="AN53" s="1110"/>
      <c r="AO53" s="1110"/>
      <c r="AP53" s="1110"/>
      <c r="AQ53" s="1110"/>
      <c r="AR53" s="1110"/>
      <c r="AS53" s="1110"/>
      <c r="AT53" s="1110"/>
      <c r="AU53" s="1110"/>
      <c r="AV53" s="1110"/>
      <c r="AW53" s="1110"/>
      <c r="AX53" s="1110"/>
      <c r="AY53" s="1111"/>
    </row>
    <row r="54" spans="1:51" ht="26.2" customHeight="1">
      <c r="A54" s="9"/>
      <c r="B54" s="257"/>
      <c r="C54" s="258"/>
      <c r="D54" s="276" t="s">
        <v>472</v>
      </c>
      <c r="E54" s="148"/>
      <c r="F54" s="148"/>
      <c r="G54" s="149"/>
      <c r="H54" s="277" t="s">
        <v>112</v>
      </c>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9"/>
      <c r="AH54" s="1112"/>
      <c r="AI54" s="1113"/>
      <c r="AJ54" s="1113"/>
      <c r="AK54" s="1113"/>
      <c r="AL54" s="1113"/>
      <c r="AM54" s="1113"/>
      <c r="AN54" s="1113"/>
      <c r="AO54" s="1113"/>
      <c r="AP54" s="1113"/>
      <c r="AQ54" s="1113"/>
      <c r="AR54" s="1113"/>
      <c r="AS54" s="1113"/>
      <c r="AT54" s="1113"/>
      <c r="AU54" s="1113"/>
      <c r="AV54" s="1113"/>
      <c r="AW54" s="1113"/>
      <c r="AX54" s="1113"/>
      <c r="AY54" s="1114"/>
    </row>
    <row r="55" spans="1:51" ht="26.2" customHeight="1">
      <c r="A55" s="9"/>
      <c r="B55" s="257"/>
      <c r="C55" s="258"/>
      <c r="D55" s="276" t="s">
        <v>472</v>
      </c>
      <c r="E55" s="148"/>
      <c r="F55" s="148"/>
      <c r="G55" s="149"/>
      <c r="H55" s="277" t="s">
        <v>371</v>
      </c>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9"/>
      <c r="AH55" s="1112"/>
      <c r="AI55" s="1113"/>
      <c r="AJ55" s="1113"/>
      <c r="AK55" s="1113"/>
      <c r="AL55" s="1113"/>
      <c r="AM55" s="1113"/>
      <c r="AN55" s="1113"/>
      <c r="AO55" s="1113"/>
      <c r="AP55" s="1113"/>
      <c r="AQ55" s="1113"/>
      <c r="AR55" s="1113"/>
      <c r="AS55" s="1113"/>
      <c r="AT55" s="1113"/>
      <c r="AU55" s="1113"/>
      <c r="AV55" s="1113"/>
      <c r="AW55" s="1113"/>
      <c r="AX55" s="1113"/>
      <c r="AY55" s="1114"/>
    </row>
    <row r="56" spans="1:51" ht="26.2" customHeight="1">
      <c r="A56" s="9"/>
      <c r="B56" s="257"/>
      <c r="C56" s="258"/>
      <c r="D56" s="280" t="s">
        <v>472</v>
      </c>
      <c r="E56" s="281"/>
      <c r="F56" s="281"/>
      <c r="G56" s="282"/>
      <c r="H56" s="283" t="s">
        <v>115</v>
      </c>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5"/>
      <c r="AH56" s="1112"/>
      <c r="AI56" s="1113"/>
      <c r="AJ56" s="1113"/>
      <c r="AK56" s="1113"/>
      <c r="AL56" s="1113"/>
      <c r="AM56" s="1113"/>
      <c r="AN56" s="1113"/>
      <c r="AO56" s="1113"/>
      <c r="AP56" s="1113"/>
      <c r="AQ56" s="1113"/>
      <c r="AR56" s="1113"/>
      <c r="AS56" s="1113"/>
      <c r="AT56" s="1113"/>
      <c r="AU56" s="1113"/>
      <c r="AV56" s="1113"/>
      <c r="AW56" s="1113"/>
      <c r="AX56" s="1113"/>
      <c r="AY56" s="1114"/>
    </row>
    <row r="57" spans="1:51" ht="26.2" customHeight="1">
      <c r="A57" s="9"/>
      <c r="B57" s="257"/>
      <c r="C57" s="258"/>
      <c r="D57" s="1118"/>
      <c r="E57" s="238"/>
      <c r="F57" s="238"/>
      <c r="G57" s="239"/>
      <c r="H57" s="1119" t="s">
        <v>117</v>
      </c>
      <c r="I57" s="1120"/>
      <c r="J57" s="1120"/>
      <c r="K57" s="1120"/>
      <c r="L57" s="1120"/>
      <c r="M57" s="1120"/>
      <c r="N57" s="1120"/>
      <c r="O57" s="1120"/>
      <c r="P57" s="1120"/>
      <c r="Q57" s="1120"/>
      <c r="R57" s="1120"/>
      <c r="S57" s="1120"/>
      <c r="T57" s="1120"/>
      <c r="U57" s="1120"/>
      <c r="V57" s="242"/>
      <c r="W57" s="242"/>
      <c r="X57" s="242"/>
      <c r="Y57" s="242"/>
      <c r="Z57" s="242"/>
      <c r="AA57" s="242"/>
      <c r="AB57" s="242"/>
      <c r="AC57" s="242"/>
      <c r="AD57" s="242"/>
      <c r="AE57" s="242"/>
      <c r="AF57" s="242"/>
      <c r="AG57" s="243"/>
      <c r="AH57" s="1112"/>
      <c r="AI57" s="1113"/>
      <c r="AJ57" s="1113"/>
      <c r="AK57" s="1113"/>
      <c r="AL57" s="1113"/>
      <c r="AM57" s="1113"/>
      <c r="AN57" s="1113"/>
      <c r="AO57" s="1113"/>
      <c r="AP57" s="1113"/>
      <c r="AQ57" s="1113"/>
      <c r="AR57" s="1113"/>
      <c r="AS57" s="1113"/>
      <c r="AT57" s="1113"/>
      <c r="AU57" s="1113"/>
      <c r="AV57" s="1113"/>
      <c r="AW57" s="1113"/>
      <c r="AX57" s="1113"/>
      <c r="AY57" s="1114"/>
    </row>
    <row r="58" spans="1:51" ht="26.2" customHeight="1">
      <c r="A58" s="9"/>
      <c r="B58" s="259"/>
      <c r="C58" s="260"/>
      <c r="D58" s="244" t="s">
        <v>472</v>
      </c>
      <c r="E58" s="245"/>
      <c r="F58" s="245"/>
      <c r="G58" s="246"/>
      <c r="H58" s="247" t="s">
        <v>119</v>
      </c>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9"/>
      <c r="AH58" s="1115"/>
      <c r="AI58" s="1116"/>
      <c r="AJ58" s="1116"/>
      <c r="AK58" s="1116"/>
      <c r="AL58" s="1116"/>
      <c r="AM58" s="1116"/>
      <c r="AN58" s="1116"/>
      <c r="AO58" s="1116"/>
      <c r="AP58" s="1116"/>
      <c r="AQ58" s="1116"/>
      <c r="AR58" s="1116"/>
      <c r="AS58" s="1116"/>
      <c r="AT58" s="1116"/>
      <c r="AU58" s="1116"/>
      <c r="AV58" s="1116"/>
      <c r="AW58" s="1116"/>
      <c r="AX58" s="1116"/>
      <c r="AY58" s="1117"/>
    </row>
    <row r="59" spans="1:51" ht="180" customHeight="1" thickBot="1">
      <c r="A59" s="9"/>
      <c r="B59" s="250" t="s">
        <v>120</v>
      </c>
      <c r="C59" s="251"/>
      <c r="D59" s="1121" t="s">
        <v>475</v>
      </c>
      <c r="E59" s="965"/>
      <c r="F59" s="96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c r="AL59" s="965"/>
      <c r="AM59" s="965"/>
      <c r="AN59" s="965"/>
      <c r="AO59" s="965"/>
      <c r="AP59" s="965"/>
      <c r="AQ59" s="965"/>
      <c r="AR59" s="965"/>
      <c r="AS59" s="965"/>
      <c r="AT59" s="965"/>
      <c r="AU59" s="965"/>
      <c r="AV59" s="965"/>
      <c r="AW59" s="965"/>
      <c r="AX59" s="965"/>
      <c r="AY59" s="966"/>
    </row>
    <row r="60" spans="1:51" ht="20.95" hidden="1" customHeight="1">
      <c r="A60" s="9"/>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51" ht="97.55" hidden="1" customHeight="1">
      <c r="A61" s="9"/>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51" ht="119.8" hidden="1" customHeight="1">
      <c r="A62" s="9"/>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51" ht="20.95" customHeight="1">
      <c r="A63" s="9"/>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122.4" customHeight="1">
      <c r="A64" s="14"/>
      <c r="B64" s="967" t="s">
        <v>472</v>
      </c>
      <c r="C64" s="566"/>
      <c r="D64" s="566"/>
      <c r="E64" s="566"/>
      <c r="F64" s="968"/>
      <c r="G64" s="1122" t="s">
        <v>472</v>
      </c>
      <c r="H64" s="1123"/>
      <c r="I64" s="1123"/>
      <c r="J64" s="1123"/>
      <c r="K64" s="1123"/>
      <c r="L64" s="1123"/>
      <c r="M64" s="1123"/>
      <c r="N64" s="1123"/>
      <c r="O64" s="1123"/>
      <c r="P64" s="1123"/>
      <c r="Q64" s="1123"/>
      <c r="R64" s="1123"/>
      <c r="S64" s="1123"/>
      <c r="T64" s="1123"/>
      <c r="U64" s="1123"/>
      <c r="V64" s="1123"/>
      <c r="W64" s="1123"/>
      <c r="X64" s="1123"/>
      <c r="Y64" s="1123"/>
      <c r="Z64" s="1123"/>
      <c r="AA64" s="1123"/>
      <c r="AB64" s="1123"/>
      <c r="AC64" s="1123"/>
      <c r="AD64" s="1123"/>
      <c r="AE64" s="1123"/>
      <c r="AF64" s="1123"/>
      <c r="AG64" s="1123"/>
      <c r="AH64" s="1123"/>
      <c r="AI64" s="1123"/>
      <c r="AJ64" s="1123"/>
      <c r="AK64" s="1123"/>
      <c r="AL64" s="1123"/>
      <c r="AM64" s="1123"/>
      <c r="AN64" s="1123"/>
      <c r="AO64" s="1123"/>
      <c r="AP64" s="1123"/>
      <c r="AQ64" s="1123"/>
      <c r="AR64" s="1123"/>
      <c r="AS64" s="1123"/>
      <c r="AT64" s="1123"/>
      <c r="AU64" s="1123"/>
      <c r="AV64" s="1123"/>
      <c r="AW64" s="1123"/>
      <c r="AX64" s="1123"/>
      <c r="AY64" s="1124"/>
    </row>
    <row r="65" spans="1:51" ht="18.350000000000001" customHeight="1">
      <c r="A65" s="14"/>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51" ht="119.15" customHeight="1" thickBot="1">
      <c r="A66" s="14"/>
      <c r="B66" s="967" t="s">
        <v>472</v>
      </c>
      <c r="C66" s="566"/>
      <c r="D66" s="566"/>
      <c r="E66" s="566"/>
      <c r="F66" s="968"/>
      <c r="G66" s="1122" t="s">
        <v>472</v>
      </c>
      <c r="H66" s="1123"/>
      <c r="I66" s="1123"/>
      <c r="J66" s="1123"/>
      <c r="K66" s="1123"/>
      <c r="L66" s="1123"/>
      <c r="M66" s="1123"/>
      <c r="N66" s="1123"/>
      <c r="O66" s="1123"/>
      <c r="P66" s="1123"/>
      <c r="Q66" s="1123"/>
      <c r="R66" s="1123"/>
      <c r="S66" s="1123"/>
      <c r="T66" s="1123"/>
      <c r="U66" s="1123"/>
      <c r="V66" s="1123"/>
      <c r="W66" s="1123"/>
      <c r="X66" s="1123"/>
      <c r="Y66" s="1123"/>
      <c r="Z66" s="1123"/>
      <c r="AA66" s="1123"/>
      <c r="AB66" s="1123"/>
      <c r="AC66" s="1123"/>
      <c r="AD66" s="1123"/>
      <c r="AE66" s="1123"/>
      <c r="AF66" s="1123"/>
      <c r="AG66" s="1123"/>
      <c r="AH66" s="1123"/>
      <c r="AI66" s="1123"/>
      <c r="AJ66" s="1123"/>
      <c r="AK66" s="1123"/>
      <c r="AL66" s="1123"/>
      <c r="AM66" s="1123"/>
      <c r="AN66" s="1123"/>
      <c r="AO66" s="1123"/>
      <c r="AP66" s="1123"/>
      <c r="AQ66" s="1123"/>
      <c r="AR66" s="1123"/>
      <c r="AS66" s="1123"/>
      <c r="AT66" s="1123"/>
      <c r="AU66" s="1123"/>
      <c r="AV66" s="1123"/>
      <c r="AW66" s="1123"/>
      <c r="AX66" s="1123"/>
      <c r="AY66" s="1124"/>
    </row>
    <row r="67" spans="1:51" ht="19.649999999999999" customHeight="1">
      <c r="A67" s="14"/>
      <c r="B67" s="973" t="s">
        <v>129</v>
      </c>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row>
    <row r="68" spans="1:51" ht="179.35" customHeight="1" thickBot="1">
      <c r="A68" s="14"/>
      <c r="B68" s="1125"/>
      <c r="C68" s="1126"/>
      <c r="D68" s="1126"/>
      <c r="E68" s="1126"/>
      <c r="F68" s="1126"/>
      <c r="G68" s="1126"/>
      <c r="H68" s="1126"/>
      <c r="I68" s="1126"/>
      <c r="J68" s="1126"/>
      <c r="K68" s="1126"/>
      <c r="L68" s="1126"/>
      <c r="M68" s="1126"/>
      <c r="N68" s="1126"/>
      <c r="O68" s="1126"/>
      <c r="P68" s="1126"/>
      <c r="Q68" s="1126"/>
      <c r="R68" s="1126"/>
      <c r="S68" s="1126"/>
      <c r="T68" s="1126"/>
      <c r="U68" s="1126"/>
      <c r="V68" s="1126"/>
      <c r="W68" s="1126"/>
      <c r="X68" s="1126"/>
      <c r="Y68" s="1126"/>
      <c r="Z68" s="1126"/>
      <c r="AA68" s="1126"/>
      <c r="AB68" s="1126"/>
      <c r="AC68" s="1126"/>
      <c r="AD68" s="1126"/>
      <c r="AE68" s="1126"/>
      <c r="AF68" s="1126"/>
      <c r="AG68" s="1126"/>
      <c r="AH68" s="1126"/>
      <c r="AI68" s="1126"/>
      <c r="AJ68" s="1126"/>
      <c r="AK68" s="1126"/>
      <c r="AL68" s="1126"/>
      <c r="AM68" s="1126"/>
      <c r="AN68" s="1126"/>
      <c r="AO68" s="1126"/>
      <c r="AP68" s="1126"/>
      <c r="AQ68" s="1126"/>
      <c r="AR68" s="1126"/>
      <c r="AS68" s="1126"/>
      <c r="AT68" s="1126"/>
      <c r="AU68" s="1126"/>
      <c r="AV68" s="1126"/>
      <c r="AW68" s="1126"/>
      <c r="AX68" s="1126"/>
      <c r="AY68" s="1127"/>
    </row>
    <row r="69" spans="1:51" ht="19.649999999999999" customHeight="1">
      <c r="A69" s="14"/>
      <c r="B69" s="979" t="s">
        <v>130</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row>
    <row r="70" spans="1:51" ht="20" customHeight="1">
      <c r="A70" s="14"/>
      <c r="B70" s="982" t="s">
        <v>131</v>
      </c>
      <c r="C70" s="983"/>
      <c r="D70" s="983"/>
      <c r="E70" s="983"/>
      <c r="F70" s="983"/>
      <c r="G70" s="983"/>
      <c r="H70" s="983"/>
      <c r="I70" s="983"/>
      <c r="J70" s="983"/>
      <c r="K70" s="983"/>
      <c r="L70" s="984"/>
      <c r="M70" s="1128">
        <v>365</v>
      </c>
      <c r="N70" s="1129"/>
      <c r="O70" s="1129"/>
      <c r="P70" s="1129"/>
      <c r="Q70" s="1129"/>
      <c r="R70" s="1129"/>
      <c r="S70" s="1129"/>
      <c r="T70" s="1129"/>
      <c r="U70" s="1129"/>
      <c r="V70" s="1129"/>
      <c r="W70" s="1129"/>
      <c r="X70" s="1129"/>
      <c r="Y70" s="1129"/>
      <c r="Z70" s="1129"/>
      <c r="AA70" s="1130"/>
      <c r="AB70" s="983" t="s">
        <v>133</v>
      </c>
      <c r="AC70" s="983"/>
      <c r="AD70" s="983"/>
      <c r="AE70" s="983"/>
      <c r="AF70" s="983"/>
      <c r="AG70" s="983"/>
      <c r="AH70" s="983"/>
      <c r="AI70" s="983"/>
      <c r="AJ70" s="983"/>
      <c r="AK70" s="984"/>
      <c r="AL70" s="1131" t="s">
        <v>476</v>
      </c>
      <c r="AM70" s="1132"/>
      <c r="AN70" s="1132"/>
      <c r="AO70" s="1132"/>
      <c r="AP70" s="1132"/>
      <c r="AQ70" s="1132"/>
      <c r="AR70" s="1132"/>
      <c r="AS70" s="1132"/>
      <c r="AT70" s="1132"/>
      <c r="AU70" s="1132"/>
      <c r="AV70" s="1132"/>
      <c r="AW70" s="1132"/>
      <c r="AX70" s="1132"/>
      <c r="AY70" s="1133"/>
    </row>
    <row r="71" spans="1:51" ht="2.95" customHeight="1">
      <c r="A71" s="9"/>
      <c r="B71" s="5"/>
      <c r="C71" s="5"/>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row>
    <row r="72" spans="1:51" ht="2.95" customHeight="1" thickBot="1">
      <c r="A72" s="9"/>
      <c r="B72" s="7"/>
      <c r="C72" s="7"/>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row>
    <row r="73" spans="1:51" ht="385.55" customHeight="1">
      <c r="A73" s="14"/>
      <c r="B73" s="190" t="s">
        <v>135</v>
      </c>
      <c r="C73" s="191"/>
      <c r="D73" s="191"/>
      <c r="E73" s="191"/>
      <c r="F73" s="191"/>
      <c r="G73" s="192"/>
      <c r="H73" s="1134" t="s">
        <v>282</v>
      </c>
      <c r="I73" s="1135"/>
      <c r="J73" s="1135"/>
      <c r="K73" s="1135"/>
      <c r="L73" s="1135"/>
      <c r="M73" s="1135"/>
      <c r="N73" s="1135"/>
      <c r="O73" s="1135"/>
      <c r="P73" s="1136"/>
      <c r="Q73" s="1136"/>
      <c r="R73" s="1136"/>
      <c r="S73" s="1136"/>
      <c r="T73" s="1136"/>
      <c r="U73" s="1136"/>
      <c r="V73" s="1136"/>
      <c r="W73" s="1136"/>
      <c r="X73" s="1136"/>
      <c r="Y73" s="1136"/>
      <c r="Z73" s="1136"/>
      <c r="AA73" s="1136"/>
      <c r="AB73" s="1136"/>
      <c r="AC73" s="1136"/>
      <c r="AD73" s="1136"/>
      <c r="AE73" s="1136"/>
      <c r="AF73" s="1136"/>
      <c r="AG73" s="1136"/>
      <c r="AH73" s="1136"/>
      <c r="AI73" s="1136"/>
      <c r="AJ73" s="1136"/>
      <c r="AK73" s="1136"/>
      <c r="AL73" s="1136"/>
      <c r="AM73" s="1136"/>
      <c r="AN73" s="1136"/>
      <c r="AO73" s="1136"/>
      <c r="AP73" s="1136"/>
      <c r="AQ73" s="1136"/>
      <c r="AR73" s="1136"/>
      <c r="AS73" s="1136"/>
      <c r="AT73" s="1136"/>
      <c r="AU73" s="1136"/>
      <c r="AV73" s="1136"/>
      <c r="AW73" s="1136"/>
      <c r="AX73" s="1136"/>
      <c r="AY73" s="25"/>
    </row>
    <row r="74" spans="1:51" ht="348.9" customHeight="1">
      <c r="B74" s="193"/>
      <c r="C74" s="194"/>
      <c r="D74" s="194"/>
      <c r="E74" s="194"/>
      <c r="F74" s="194"/>
      <c r="G74" s="195"/>
      <c r="H74" s="26"/>
      <c r="I74" s="27"/>
      <c r="J74" s="27"/>
      <c r="K74" s="27"/>
      <c r="L74" s="27"/>
      <c r="M74" s="27"/>
      <c r="N74" s="27"/>
      <c r="O74" s="27"/>
      <c r="P74" s="1137"/>
      <c r="Q74" s="1137"/>
      <c r="R74" s="1137"/>
      <c r="S74" s="1137"/>
      <c r="T74" s="1137"/>
      <c r="U74" s="1137"/>
      <c r="V74" s="1137"/>
      <c r="W74" s="1137"/>
      <c r="X74" s="1137"/>
      <c r="Y74" s="1137"/>
      <c r="Z74" s="1137"/>
      <c r="AA74" s="1137"/>
      <c r="AB74" s="1137"/>
      <c r="AC74" s="1137"/>
      <c r="AD74" s="1137"/>
      <c r="AE74" s="1137"/>
      <c r="AF74" s="1137"/>
      <c r="AG74" s="1137"/>
      <c r="AH74" s="1137"/>
      <c r="AI74" s="1137"/>
      <c r="AJ74" s="1137"/>
      <c r="AK74" s="1137"/>
      <c r="AL74" s="1137"/>
      <c r="AM74" s="1137"/>
      <c r="AN74" s="1137"/>
      <c r="AO74" s="1137"/>
      <c r="AP74" s="1137"/>
      <c r="AQ74" s="1137"/>
      <c r="AR74" s="1137"/>
      <c r="AS74" s="1137"/>
      <c r="AT74" s="1137"/>
      <c r="AU74" s="1137"/>
      <c r="AV74" s="1137"/>
      <c r="AW74" s="1137"/>
      <c r="AX74" s="1137"/>
      <c r="AY74" s="28"/>
    </row>
    <row r="75" spans="1:51" ht="324" customHeight="1" thickBot="1">
      <c r="B75" s="193"/>
      <c r="C75" s="194"/>
      <c r="D75" s="194"/>
      <c r="E75" s="194"/>
      <c r="F75" s="194"/>
      <c r="G75" s="195"/>
      <c r="H75" s="26"/>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8"/>
    </row>
    <row r="76" spans="1:51" ht="2.95" customHeight="1">
      <c r="B76" s="29"/>
      <c r="C76" s="29"/>
      <c r="D76" s="29"/>
      <c r="E76" s="29"/>
      <c r="F76" s="29"/>
      <c r="G76" s="29"/>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51" ht="2.95" customHeight="1" thickBot="1">
      <c r="B77" s="30"/>
      <c r="C77" s="30"/>
      <c r="D77" s="30"/>
      <c r="E77" s="30"/>
      <c r="F77" s="30"/>
      <c r="G77" s="30"/>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row>
    <row r="78" spans="1:51" ht="24.75" customHeight="1">
      <c r="B78" s="199" t="s">
        <v>378</v>
      </c>
      <c r="C78" s="200"/>
      <c r="D78" s="200"/>
      <c r="E78" s="200"/>
      <c r="F78" s="200"/>
      <c r="G78" s="201"/>
      <c r="H78" s="634" t="s">
        <v>404</v>
      </c>
      <c r="I78" s="637"/>
      <c r="J78" s="637"/>
      <c r="K78" s="637"/>
      <c r="L78" s="637"/>
      <c r="M78" s="637"/>
      <c r="N78" s="637"/>
      <c r="O78" s="637"/>
      <c r="P78" s="637"/>
      <c r="Q78" s="637"/>
      <c r="R78" s="637"/>
      <c r="S78" s="637"/>
      <c r="T78" s="637"/>
      <c r="U78" s="637"/>
      <c r="V78" s="637"/>
      <c r="W78" s="637"/>
      <c r="X78" s="637"/>
      <c r="Y78" s="637"/>
      <c r="Z78" s="637"/>
      <c r="AA78" s="637"/>
      <c r="AB78" s="637"/>
      <c r="AC78" s="1138"/>
      <c r="AD78" s="634" t="s">
        <v>477</v>
      </c>
      <c r="AE78" s="637"/>
      <c r="AF78" s="637"/>
      <c r="AG78" s="637"/>
      <c r="AH78" s="637"/>
      <c r="AI78" s="637"/>
      <c r="AJ78" s="637"/>
      <c r="AK78" s="637"/>
      <c r="AL78" s="637"/>
      <c r="AM78" s="637"/>
      <c r="AN78" s="637"/>
      <c r="AO78" s="637"/>
      <c r="AP78" s="637"/>
      <c r="AQ78" s="637"/>
      <c r="AR78" s="637"/>
      <c r="AS78" s="637"/>
      <c r="AT78" s="637"/>
      <c r="AU78" s="637"/>
      <c r="AV78" s="637"/>
      <c r="AW78" s="637"/>
      <c r="AX78" s="637"/>
      <c r="AY78" s="638"/>
    </row>
    <row r="79" spans="1:51" ht="24.75" customHeight="1">
      <c r="B79" s="199"/>
      <c r="C79" s="200"/>
      <c r="D79" s="200"/>
      <c r="E79" s="200"/>
      <c r="F79" s="200"/>
      <c r="G79" s="201"/>
      <c r="H79" s="100" t="s">
        <v>77</v>
      </c>
      <c r="I79" s="101"/>
      <c r="J79" s="101"/>
      <c r="K79" s="101"/>
      <c r="L79" s="101"/>
      <c r="M79" s="102" t="s">
        <v>138</v>
      </c>
      <c r="N79" s="103"/>
      <c r="O79" s="103"/>
      <c r="P79" s="103"/>
      <c r="Q79" s="103"/>
      <c r="R79" s="103"/>
      <c r="S79" s="103"/>
      <c r="T79" s="103"/>
      <c r="U79" s="103"/>
      <c r="V79" s="103"/>
      <c r="W79" s="103"/>
      <c r="X79" s="103"/>
      <c r="Y79" s="104"/>
      <c r="Z79" s="105" t="s">
        <v>139</v>
      </c>
      <c r="AA79" s="106"/>
      <c r="AB79" s="106"/>
      <c r="AC79" s="107"/>
      <c r="AD79" s="100" t="s">
        <v>77</v>
      </c>
      <c r="AE79" s="101"/>
      <c r="AF79" s="101"/>
      <c r="AG79" s="101"/>
      <c r="AH79" s="101"/>
      <c r="AI79" s="102" t="s">
        <v>138</v>
      </c>
      <c r="AJ79" s="103"/>
      <c r="AK79" s="103"/>
      <c r="AL79" s="103"/>
      <c r="AM79" s="103"/>
      <c r="AN79" s="103"/>
      <c r="AO79" s="103"/>
      <c r="AP79" s="103"/>
      <c r="AQ79" s="103"/>
      <c r="AR79" s="103"/>
      <c r="AS79" s="103"/>
      <c r="AT79" s="103"/>
      <c r="AU79" s="104"/>
      <c r="AV79" s="105" t="s">
        <v>139</v>
      </c>
      <c r="AW79" s="106"/>
      <c r="AX79" s="106"/>
      <c r="AY79" s="108"/>
    </row>
    <row r="80" spans="1:51" ht="24.75" customHeight="1">
      <c r="B80" s="199"/>
      <c r="C80" s="200"/>
      <c r="D80" s="200"/>
      <c r="E80" s="200"/>
      <c r="F80" s="200"/>
      <c r="G80" s="201"/>
      <c r="H80" s="585" t="s">
        <v>478</v>
      </c>
      <c r="I80" s="262"/>
      <c r="J80" s="262"/>
      <c r="K80" s="262"/>
      <c r="L80" s="263"/>
      <c r="M80" s="89" t="s">
        <v>479</v>
      </c>
      <c r="N80" s="164"/>
      <c r="O80" s="164"/>
      <c r="P80" s="164"/>
      <c r="Q80" s="164"/>
      <c r="R80" s="164"/>
      <c r="S80" s="164"/>
      <c r="T80" s="164"/>
      <c r="U80" s="164"/>
      <c r="V80" s="164"/>
      <c r="W80" s="164"/>
      <c r="X80" s="164"/>
      <c r="Y80" s="165"/>
      <c r="Z80" s="586">
        <v>401000</v>
      </c>
      <c r="AA80" s="587"/>
      <c r="AB80" s="587"/>
      <c r="AC80" s="588"/>
      <c r="AD80" s="585"/>
      <c r="AE80" s="262"/>
      <c r="AF80" s="262"/>
      <c r="AG80" s="262"/>
      <c r="AH80" s="263"/>
      <c r="AI80" s="89"/>
      <c r="AJ80" s="164"/>
      <c r="AK80" s="164"/>
      <c r="AL80" s="164"/>
      <c r="AM80" s="164"/>
      <c r="AN80" s="164"/>
      <c r="AO80" s="164"/>
      <c r="AP80" s="164"/>
      <c r="AQ80" s="164"/>
      <c r="AR80" s="164"/>
      <c r="AS80" s="164"/>
      <c r="AT80" s="164"/>
      <c r="AU80" s="165"/>
      <c r="AV80" s="586"/>
      <c r="AW80" s="587"/>
      <c r="AX80" s="587"/>
      <c r="AY80" s="589"/>
    </row>
    <row r="81" spans="2:51" ht="24.75" customHeight="1">
      <c r="B81" s="199"/>
      <c r="C81" s="200"/>
      <c r="D81" s="200"/>
      <c r="E81" s="200"/>
      <c r="F81" s="200"/>
      <c r="G81" s="201"/>
      <c r="H81" s="147"/>
      <c r="I81" s="148"/>
      <c r="J81" s="148"/>
      <c r="K81" s="148"/>
      <c r="L81" s="149"/>
      <c r="M81" s="80"/>
      <c r="N81" s="150"/>
      <c r="O81" s="150"/>
      <c r="P81" s="150"/>
      <c r="Q81" s="150"/>
      <c r="R81" s="150"/>
      <c r="S81" s="150"/>
      <c r="T81" s="150"/>
      <c r="U81" s="150"/>
      <c r="V81" s="150"/>
      <c r="W81" s="150"/>
      <c r="X81" s="150"/>
      <c r="Y81" s="151"/>
      <c r="Z81" s="152"/>
      <c r="AA81" s="153"/>
      <c r="AB81" s="153"/>
      <c r="AC81" s="584"/>
      <c r="AD81" s="147"/>
      <c r="AE81" s="148"/>
      <c r="AF81" s="148"/>
      <c r="AG81" s="148"/>
      <c r="AH81" s="149"/>
      <c r="AI81" s="80"/>
      <c r="AJ81" s="150"/>
      <c r="AK81" s="150"/>
      <c r="AL81" s="150"/>
      <c r="AM81" s="150"/>
      <c r="AN81" s="150"/>
      <c r="AO81" s="150"/>
      <c r="AP81" s="150"/>
      <c r="AQ81" s="150"/>
      <c r="AR81" s="150"/>
      <c r="AS81" s="150"/>
      <c r="AT81" s="150"/>
      <c r="AU81" s="151"/>
      <c r="AV81" s="152"/>
      <c r="AW81" s="153"/>
      <c r="AX81" s="153"/>
      <c r="AY81" s="154"/>
    </row>
    <row r="82" spans="2:51" ht="24.75" customHeight="1">
      <c r="B82" s="199"/>
      <c r="C82" s="200"/>
      <c r="D82" s="200"/>
      <c r="E82" s="200"/>
      <c r="F82" s="200"/>
      <c r="G82" s="201"/>
      <c r="H82" s="147"/>
      <c r="I82" s="148"/>
      <c r="J82" s="148"/>
      <c r="K82" s="148"/>
      <c r="L82" s="149"/>
      <c r="M82" s="80"/>
      <c r="N82" s="150"/>
      <c r="O82" s="150"/>
      <c r="P82" s="150"/>
      <c r="Q82" s="150"/>
      <c r="R82" s="150"/>
      <c r="S82" s="150"/>
      <c r="T82" s="150"/>
      <c r="U82" s="150"/>
      <c r="V82" s="150"/>
      <c r="W82" s="150"/>
      <c r="X82" s="150"/>
      <c r="Y82" s="151"/>
      <c r="Z82" s="152"/>
      <c r="AA82" s="153"/>
      <c r="AB82" s="153"/>
      <c r="AC82" s="584"/>
      <c r="AD82" s="147"/>
      <c r="AE82" s="148"/>
      <c r="AF82" s="148"/>
      <c r="AG82" s="148"/>
      <c r="AH82" s="149"/>
      <c r="AI82" s="80"/>
      <c r="AJ82" s="150"/>
      <c r="AK82" s="150"/>
      <c r="AL82" s="150"/>
      <c r="AM82" s="150"/>
      <c r="AN82" s="150"/>
      <c r="AO82" s="150"/>
      <c r="AP82" s="150"/>
      <c r="AQ82" s="150"/>
      <c r="AR82" s="150"/>
      <c r="AS82" s="150"/>
      <c r="AT82" s="150"/>
      <c r="AU82" s="151"/>
      <c r="AV82" s="152"/>
      <c r="AW82" s="153"/>
      <c r="AX82" s="153"/>
      <c r="AY82" s="154"/>
    </row>
    <row r="83" spans="2:51" ht="24.75" customHeight="1">
      <c r="B83" s="199"/>
      <c r="C83" s="200"/>
      <c r="D83" s="200"/>
      <c r="E83" s="200"/>
      <c r="F83" s="200"/>
      <c r="G83" s="201"/>
      <c r="H83" s="147"/>
      <c r="I83" s="148"/>
      <c r="J83" s="148"/>
      <c r="K83" s="148"/>
      <c r="L83" s="149"/>
      <c r="M83" s="80"/>
      <c r="N83" s="150"/>
      <c r="O83" s="150"/>
      <c r="P83" s="150"/>
      <c r="Q83" s="150"/>
      <c r="R83" s="150"/>
      <c r="S83" s="150"/>
      <c r="T83" s="150"/>
      <c r="U83" s="150"/>
      <c r="V83" s="150"/>
      <c r="W83" s="150"/>
      <c r="X83" s="150"/>
      <c r="Y83" s="151"/>
      <c r="Z83" s="152"/>
      <c r="AA83" s="153"/>
      <c r="AB83" s="153"/>
      <c r="AC83" s="584"/>
      <c r="AD83" s="147"/>
      <c r="AE83" s="148"/>
      <c r="AF83" s="148"/>
      <c r="AG83" s="148"/>
      <c r="AH83" s="149"/>
      <c r="AI83" s="80"/>
      <c r="AJ83" s="150"/>
      <c r="AK83" s="150"/>
      <c r="AL83" s="150"/>
      <c r="AM83" s="150"/>
      <c r="AN83" s="150"/>
      <c r="AO83" s="150"/>
      <c r="AP83" s="150"/>
      <c r="AQ83" s="150"/>
      <c r="AR83" s="150"/>
      <c r="AS83" s="150"/>
      <c r="AT83" s="150"/>
      <c r="AU83" s="151"/>
      <c r="AV83" s="152"/>
      <c r="AW83" s="153"/>
      <c r="AX83" s="153"/>
      <c r="AY83" s="154"/>
    </row>
    <row r="84" spans="2:51" ht="24.75" customHeight="1">
      <c r="B84" s="199"/>
      <c r="C84" s="200"/>
      <c r="D84" s="200"/>
      <c r="E84" s="200"/>
      <c r="F84" s="200"/>
      <c r="G84" s="201"/>
      <c r="H84" s="147"/>
      <c r="I84" s="148"/>
      <c r="J84" s="148"/>
      <c r="K84" s="148"/>
      <c r="L84" s="149"/>
      <c r="M84" s="80"/>
      <c r="N84" s="150"/>
      <c r="O84" s="150"/>
      <c r="P84" s="150"/>
      <c r="Q84" s="150"/>
      <c r="R84" s="150"/>
      <c r="S84" s="150"/>
      <c r="T84" s="150"/>
      <c r="U84" s="150"/>
      <c r="V84" s="150"/>
      <c r="W84" s="150"/>
      <c r="X84" s="150"/>
      <c r="Y84" s="151"/>
      <c r="Z84" s="152"/>
      <c r="AA84" s="153"/>
      <c r="AB84" s="153"/>
      <c r="AC84" s="153"/>
      <c r="AD84" s="147"/>
      <c r="AE84" s="148"/>
      <c r="AF84" s="148"/>
      <c r="AG84" s="148"/>
      <c r="AH84" s="149"/>
      <c r="AI84" s="80"/>
      <c r="AJ84" s="150"/>
      <c r="AK84" s="150"/>
      <c r="AL84" s="150"/>
      <c r="AM84" s="150"/>
      <c r="AN84" s="150"/>
      <c r="AO84" s="150"/>
      <c r="AP84" s="150"/>
      <c r="AQ84" s="150"/>
      <c r="AR84" s="150"/>
      <c r="AS84" s="150"/>
      <c r="AT84" s="150"/>
      <c r="AU84" s="151"/>
      <c r="AV84" s="152"/>
      <c r="AW84" s="153"/>
      <c r="AX84" s="153"/>
      <c r="AY84" s="154"/>
    </row>
    <row r="85" spans="2:51" ht="24.75" customHeight="1">
      <c r="B85" s="199"/>
      <c r="C85" s="200"/>
      <c r="D85" s="200"/>
      <c r="E85" s="200"/>
      <c r="F85" s="200"/>
      <c r="G85" s="201"/>
      <c r="H85" s="147"/>
      <c r="I85" s="148"/>
      <c r="J85" s="148"/>
      <c r="K85" s="148"/>
      <c r="L85" s="149"/>
      <c r="M85" s="80"/>
      <c r="N85" s="150"/>
      <c r="O85" s="150"/>
      <c r="P85" s="150"/>
      <c r="Q85" s="150"/>
      <c r="R85" s="150"/>
      <c r="S85" s="150"/>
      <c r="T85" s="150"/>
      <c r="U85" s="150"/>
      <c r="V85" s="150"/>
      <c r="W85" s="150"/>
      <c r="X85" s="150"/>
      <c r="Y85" s="151"/>
      <c r="Z85" s="152"/>
      <c r="AA85" s="153"/>
      <c r="AB85" s="153"/>
      <c r="AC85" s="153"/>
      <c r="AD85" s="147"/>
      <c r="AE85" s="148"/>
      <c r="AF85" s="148"/>
      <c r="AG85" s="148"/>
      <c r="AH85" s="149"/>
      <c r="AI85" s="80"/>
      <c r="AJ85" s="150"/>
      <c r="AK85" s="150"/>
      <c r="AL85" s="150"/>
      <c r="AM85" s="150"/>
      <c r="AN85" s="150"/>
      <c r="AO85" s="150"/>
      <c r="AP85" s="150"/>
      <c r="AQ85" s="150"/>
      <c r="AR85" s="150"/>
      <c r="AS85" s="150"/>
      <c r="AT85" s="150"/>
      <c r="AU85" s="151"/>
      <c r="AV85" s="152"/>
      <c r="AW85" s="153"/>
      <c r="AX85" s="153"/>
      <c r="AY85" s="154"/>
    </row>
    <row r="86" spans="2:51" ht="24.75" customHeight="1">
      <c r="B86" s="199"/>
      <c r="C86" s="200"/>
      <c r="D86" s="200"/>
      <c r="E86" s="200"/>
      <c r="F86" s="200"/>
      <c r="G86" s="201"/>
      <c r="H86" s="147"/>
      <c r="I86" s="148"/>
      <c r="J86" s="148"/>
      <c r="K86" s="148"/>
      <c r="L86" s="149"/>
      <c r="M86" s="80"/>
      <c r="N86" s="150"/>
      <c r="O86" s="150"/>
      <c r="P86" s="150"/>
      <c r="Q86" s="150"/>
      <c r="R86" s="150"/>
      <c r="S86" s="150"/>
      <c r="T86" s="150"/>
      <c r="U86" s="150"/>
      <c r="V86" s="150"/>
      <c r="W86" s="150"/>
      <c r="X86" s="150"/>
      <c r="Y86" s="151"/>
      <c r="Z86" s="152"/>
      <c r="AA86" s="153"/>
      <c r="AB86" s="153"/>
      <c r="AC86" s="153"/>
      <c r="AD86" s="147"/>
      <c r="AE86" s="148"/>
      <c r="AF86" s="148"/>
      <c r="AG86" s="148"/>
      <c r="AH86" s="149"/>
      <c r="AI86" s="80"/>
      <c r="AJ86" s="150"/>
      <c r="AK86" s="150"/>
      <c r="AL86" s="150"/>
      <c r="AM86" s="150"/>
      <c r="AN86" s="150"/>
      <c r="AO86" s="150"/>
      <c r="AP86" s="150"/>
      <c r="AQ86" s="150"/>
      <c r="AR86" s="150"/>
      <c r="AS86" s="150"/>
      <c r="AT86" s="150"/>
      <c r="AU86" s="151"/>
      <c r="AV86" s="152"/>
      <c r="AW86" s="153"/>
      <c r="AX86" s="153"/>
      <c r="AY86" s="154"/>
    </row>
    <row r="87" spans="2:51" ht="24.75" customHeight="1">
      <c r="B87" s="199"/>
      <c r="C87" s="200"/>
      <c r="D87" s="200"/>
      <c r="E87" s="200"/>
      <c r="F87" s="200"/>
      <c r="G87" s="201"/>
      <c r="H87" s="578"/>
      <c r="I87" s="245"/>
      <c r="J87" s="245"/>
      <c r="K87" s="245"/>
      <c r="L87" s="246"/>
      <c r="M87" s="71"/>
      <c r="N87" s="579"/>
      <c r="O87" s="579"/>
      <c r="P87" s="579"/>
      <c r="Q87" s="579"/>
      <c r="R87" s="579"/>
      <c r="S87" s="579"/>
      <c r="T87" s="579"/>
      <c r="U87" s="579"/>
      <c r="V87" s="579"/>
      <c r="W87" s="579"/>
      <c r="X87" s="579"/>
      <c r="Y87" s="580"/>
      <c r="Z87" s="581"/>
      <c r="AA87" s="582"/>
      <c r="AB87" s="582"/>
      <c r="AC87" s="582"/>
      <c r="AD87" s="578"/>
      <c r="AE87" s="245"/>
      <c r="AF87" s="245"/>
      <c r="AG87" s="245"/>
      <c r="AH87" s="246"/>
      <c r="AI87" s="71"/>
      <c r="AJ87" s="579"/>
      <c r="AK87" s="579"/>
      <c r="AL87" s="579"/>
      <c r="AM87" s="579"/>
      <c r="AN87" s="579"/>
      <c r="AO87" s="579"/>
      <c r="AP87" s="579"/>
      <c r="AQ87" s="579"/>
      <c r="AR87" s="579"/>
      <c r="AS87" s="579"/>
      <c r="AT87" s="579"/>
      <c r="AU87" s="580"/>
      <c r="AV87" s="581"/>
      <c r="AW87" s="582"/>
      <c r="AX87" s="582"/>
      <c r="AY87" s="583"/>
    </row>
    <row r="88" spans="2:51" ht="24.75" customHeight="1">
      <c r="B88" s="199"/>
      <c r="C88" s="200"/>
      <c r="D88" s="200"/>
      <c r="E88" s="200"/>
      <c r="F88" s="200"/>
      <c r="G88" s="201"/>
      <c r="H88" s="109" t="s">
        <v>42</v>
      </c>
      <c r="I88" s="110"/>
      <c r="J88" s="110"/>
      <c r="K88" s="110"/>
      <c r="L88" s="110"/>
      <c r="M88" s="111"/>
      <c r="N88" s="112"/>
      <c r="O88" s="112"/>
      <c r="P88" s="112"/>
      <c r="Q88" s="112"/>
      <c r="R88" s="112"/>
      <c r="S88" s="112"/>
      <c r="T88" s="112"/>
      <c r="U88" s="112"/>
      <c r="V88" s="112"/>
      <c r="W88" s="112"/>
      <c r="X88" s="112"/>
      <c r="Y88" s="113"/>
      <c r="Z88" s="594">
        <f>SUM(Z80:AC87)</f>
        <v>401000</v>
      </c>
      <c r="AA88" s="595"/>
      <c r="AB88" s="595"/>
      <c r="AC88" s="596"/>
      <c r="AD88" s="109" t="s">
        <v>42</v>
      </c>
      <c r="AE88" s="110"/>
      <c r="AF88" s="110"/>
      <c r="AG88" s="110"/>
      <c r="AH88" s="110"/>
      <c r="AI88" s="111"/>
      <c r="AJ88" s="112"/>
      <c r="AK88" s="112"/>
      <c r="AL88" s="112"/>
      <c r="AM88" s="112"/>
      <c r="AN88" s="112"/>
      <c r="AO88" s="112"/>
      <c r="AP88" s="112"/>
      <c r="AQ88" s="112"/>
      <c r="AR88" s="112"/>
      <c r="AS88" s="112"/>
      <c r="AT88" s="112"/>
      <c r="AU88" s="113"/>
      <c r="AV88" s="594">
        <f>SUM(AV80:AY87)</f>
        <v>0</v>
      </c>
      <c r="AW88" s="595"/>
      <c r="AX88" s="595"/>
      <c r="AY88" s="597"/>
    </row>
    <row r="89" spans="2:51" ht="25.2" customHeight="1">
      <c r="B89" s="199"/>
      <c r="C89" s="200"/>
      <c r="D89" s="200"/>
      <c r="E89" s="200"/>
      <c r="F89" s="200"/>
      <c r="G89" s="201"/>
      <c r="H89" s="590" t="s">
        <v>420</v>
      </c>
      <c r="I89" s="591"/>
      <c r="J89" s="591"/>
      <c r="K89" s="591"/>
      <c r="L89" s="591"/>
      <c r="M89" s="591"/>
      <c r="N89" s="591"/>
      <c r="O89" s="591"/>
      <c r="P89" s="591"/>
      <c r="Q89" s="591"/>
      <c r="R89" s="591"/>
      <c r="S89" s="591"/>
      <c r="T89" s="591"/>
      <c r="U89" s="591"/>
      <c r="V89" s="591"/>
      <c r="W89" s="591"/>
      <c r="X89" s="591"/>
      <c r="Y89" s="591"/>
      <c r="Z89" s="591"/>
      <c r="AA89" s="591"/>
      <c r="AB89" s="591"/>
      <c r="AC89" s="592"/>
      <c r="AD89" s="590" t="s">
        <v>384</v>
      </c>
      <c r="AE89" s="591"/>
      <c r="AF89" s="591"/>
      <c r="AG89" s="591"/>
      <c r="AH89" s="591"/>
      <c r="AI89" s="591"/>
      <c r="AJ89" s="591"/>
      <c r="AK89" s="591"/>
      <c r="AL89" s="591"/>
      <c r="AM89" s="591"/>
      <c r="AN89" s="591"/>
      <c r="AO89" s="591"/>
      <c r="AP89" s="591"/>
      <c r="AQ89" s="591"/>
      <c r="AR89" s="591"/>
      <c r="AS89" s="591"/>
      <c r="AT89" s="591"/>
      <c r="AU89" s="591"/>
      <c r="AV89" s="591"/>
      <c r="AW89" s="591"/>
      <c r="AX89" s="591"/>
      <c r="AY89" s="593"/>
    </row>
    <row r="90" spans="2:51" ht="25.55" customHeight="1">
      <c r="B90" s="199"/>
      <c r="C90" s="200"/>
      <c r="D90" s="200"/>
      <c r="E90" s="200"/>
      <c r="F90" s="200"/>
      <c r="G90" s="201"/>
      <c r="H90" s="100" t="s">
        <v>77</v>
      </c>
      <c r="I90" s="101"/>
      <c r="J90" s="101"/>
      <c r="K90" s="101"/>
      <c r="L90" s="101"/>
      <c r="M90" s="102" t="s">
        <v>138</v>
      </c>
      <c r="N90" s="103"/>
      <c r="O90" s="103"/>
      <c r="P90" s="103"/>
      <c r="Q90" s="103"/>
      <c r="R90" s="103"/>
      <c r="S90" s="103"/>
      <c r="T90" s="103"/>
      <c r="U90" s="103"/>
      <c r="V90" s="103"/>
      <c r="W90" s="103"/>
      <c r="X90" s="103"/>
      <c r="Y90" s="104"/>
      <c r="Z90" s="105" t="s">
        <v>139</v>
      </c>
      <c r="AA90" s="106"/>
      <c r="AB90" s="106"/>
      <c r="AC90" s="107"/>
      <c r="AD90" s="100" t="s">
        <v>77</v>
      </c>
      <c r="AE90" s="101"/>
      <c r="AF90" s="101"/>
      <c r="AG90" s="101"/>
      <c r="AH90" s="101"/>
      <c r="AI90" s="102" t="s">
        <v>138</v>
      </c>
      <c r="AJ90" s="103"/>
      <c r="AK90" s="103"/>
      <c r="AL90" s="103"/>
      <c r="AM90" s="103"/>
      <c r="AN90" s="103"/>
      <c r="AO90" s="103"/>
      <c r="AP90" s="103"/>
      <c r="AQ90" s="103"/>
      <c r="AR90" s="103"/>
      <c r="AS90" s="103"/>
      <c r="AT90" s="103"/>
      <c r="AU90" s="104"/>
      <c r="AV90" s="105" t="s">
        <v>139</v>
      </c>
      <c r="AW90" s="106"/>
      <c r="AX90" s="106"/>
      <c r="AY90" s="108"/>
    </row>
    <row r="91" spans="2:51" ht="24.75" customHeight="1">
      <c r="B91" s="199"/>
      <c r="C91" s="200"/>
      <c r="D91" s="200"/>
      <c r="E91" s="200"/>
      <c r="F91" s="200"/>
      <c r="G91" s="201"/>
      <c r="H91" s="585"/>
      <c r="I91" s="262"/>
      <c r="J91" s="262"/>
      <c r="K91" s="262"/>
      <c r="L91" s="263"/>
      <c r="M91" s="89"/>
      <c r="N91" s="164"/>
      <c r="O91" s="164"/>
      <c r="P91" s="164"/>
      <c r="Q91" s="164"/>
      <c r="R91" s="164"/>
      <c r="S91" s="164"/>
      <c r="T91" s="164"/>
      <c r="U91" s="164"/>
      <c r="V91" s="164"/>
      <c r="W91" s="164"/>
      <c r="X91" s="164"/>
      <c r="Y91" s="165"/>
      <c r="Z91" s="586"/>
      <c r="AA91" s="587"/>
      <c r="AB91" s="587"/>
      <c r="AC91" s="588"/>
      <c r="AD91" s="585"/>
      <c r="AE91" s="262"/>
      <c r="AF91" s="262"/>
      <c r="AG91" s="262"/>
      <c r="AH91" s="263"/>
      <c r="AI91" s="89"/>
      <c r="AJ91" s="164"/>
      <c r="AK91" s="164"/>
      <c r="AL91" s="164"/>
      <c r="AM91" s="164"/>
      <c r="AN91" s="164"/>
      <c r="AO91" s="164"/>
      <c r="AP91" s="164"/>
      <c r="AQ91" s="164"/>
      <c r="AR91" s="164"/>
      <c r="AS91" s="164"/>
      <c r="AT91" s="164"/>
      <c r="AU91" s="165"/>
      <c r="AV91" s="586"/>
      <c r="AW91" s="587"/>
      <c r="AX91" s="587"/>
      <c r="AY91" s="589"/>
    </row>
    <row r="92" spans="2:51" ht="24.75" customHeight="1">
      <c r="B92" s="199"/>
      <c r="C92" s="200"/>
      <c r="D92" s="200"/>
      <c r="E92" s="200"/>
      <c r="F92" s="200"/>
      <c r="G92" s="201"/>
      <c r="H92" s="147"/>
      <c r="I92" s="148"/>
      <c r="J92" s="148"/>
      <c r="K92" s="148"/>
      <c r="L92" s="149"/>
      <c r="M92" s="80"/>
      <c r="N92" s="150"/>
      <c r="O92" s="150"/>
      <c r="P92" s="150"/>
      <c r="Q92" s="150"/>
      <c r="R92" s="150"/>
      <c r="S92" s="150"/>
      <c r="T92" s="150"/>
      <c r="U92" s="150"/>
      <c r="V92" s="150"/>
      <c r="W92" s="150"/>
      <c r="X92" s="150"/>
      <c r="Y92" s="151"/>
      <c r="Z92" s="152"/>
      <c r="AA92" s="153"/>
      <c r="AB92" s="153"/>
      <c r="AC92" s="584"/>
      <c r="AD92" s="147"/>
      <c r="AE92" s="148"/>
      <c r="AF92" s="148"/>
      <c r="AG92" s="148"/>
      <c r="AH92" s="149"/>
      <c r="AI92" s="80"/>
      <c r="AJ92" s="150"/>
      <c r="AK92" s="150"/>
      <c r="AL92" s="150"/>
      <c r="AM92" s="150"/>
      <c r="AN92" s="150"/>
      <c r="AO92" s="150"/>
      <c r="AP92" s="150"/>
      <c r="AQ92" s="150"/>
      <c r="AR92" s="150"/>
      <c r="AS92" s="150"/>
      <c r="AT92" s="150"/>
      <c r="AU92" s="151"/>
      <c r="AV92" s="152"/>
      <c r="AW92" s="153"/>
      <c r="AX92" s="153"/>
      <c r="AY92" s="154"/>
    </row>
    <row r="93" spans="2:51" ht="24.75" customHeight="1">
      <c r="B93" s="199"/>
      <c r="C93" s="200"/>
      <c r="D93" s="200"/>
      <c r="E93" s="200"/>
      <c r="F93" s="200"/>
      <c r="G93" s="201"/>
      <c r="H93" s="147"/>
      <c r="I93" s="148"/>
      <c r="J93" s="148"/>
      <c r="K93" s="148"/>
      <c r="L93" s="149"/>
      <c r="M93" s="80"/>
      <c r="N93" s="150"/>
      <c r="O93" s="150"/>
      <c r="P93" s="150"/>
      <c r="Q93" s="150"/>
      <c r="R93" s="150"/>
      <c r="S93" s="150"/>
      <c r="T93" s="150"/>
      <c r="U93" s="150"/>
      <c r="V93" s="150"/>
      <c r="W93" s="150"/>
      <c r="X93" s="150"/>
      <c r="Y93" s="151"/>
      <c r="Z93" s="152"/>
      <c r="AA93" s="153"/>
      <c r="AB93" s="153"/>
      <c r="AC93" s="584"/>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2:51" ht="24.75" customHeight="1">
      <c r="B94" s="199"/>
      <c r="C94" s="200"/>
      <c r="D94" s="200"/>
      <c r="E94" s="200"/>
      <c r="F94" s="200"/>
      <c r="G94" s="201"/>
      <c r="H94" s="147"/>
      <c r="I94" s="148"/>
      <c r="J94" s="148"/>
      <c r="K94" s="148"/>
      <c r="L94" s="149"/>
      <c r="M94" s="80"/>
      <c r="N94" s="150"/>
      <c r="O94" s="150"/>
      <c r="P94" s="150"/>
      <c r="Q94" s="150"/>
      <c r="R94" s="150"/>
      <c r="S94" s="150"/>
      <c r="T94" s="150"/>
      <c r="U94" s="150"/>
      <c r="V94" s="150"/>
      <c r="W94" s="150"/>
      <c r="X94" s="150"/>
      <c r="Y94" s="151"/>
      <c r="Z94" s="152"/>
      <c r="AA94" s="153"/>
      <c r="AB94" s="153"/>
      <c r="AC94" s="584"/>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2:51" ht="24.75" customHeight="1">
      <c r="B95" s="199"/>
      <c r="C95" s="200"/>
      <c r="D95" s="200"/>
      <c r="E95" s="200"/>
      <c r="F95" s="200"/>
      <c r="G95" s="201"/>
      <c r="H95" s="147"/>
      <c r="I95" s="148"/>
      <c r="J95" s="148"/>
      <c r="K95" s="148"/>
      <c r="L95" s="149"/>
      <c r="M95" s="80"/>
      <c r="N95" s="150"/>
      <c r="O95" s="150"/>
      <c r="P95" s="150"/>
      <c r="Q95" s="150"/>
      <c r="R95" s="150"/>
      <c r="S95" s="150"/>
      <c r="T95" s="150"/>
      <c r="U95" s="150"/>
      <c r="V95" s="150"/>
      <c r="W95" s="150"/>
      <c r="X95" s="150"/>
      <c r="Y95" s="151"/>
      <c r="Z95" s="152"/>
      <c r="AA95" s="153"/>
      <c r="AB95" s="153"/>
      <c r="AC95" s="153"/>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2:51" ht="24.75" customHeight="1">
      <c r="B96" s="199"/>
      <c r="C96" s="200"/>
      <c r="D96" s="200"/>
      <c r="E96" s="200"/>
      <c r="F96" s="200"/>
      <c r="G96" s="201"/>
      <c r="H96" s="147"/>
      <c r="I96" s="148"/>
      <c r="J96" s="148"/>
      <c r="K96" s="148"/>
      <c r="L96" s="149"/>
      <c r="M96" s="80"/>
      <c r="N96" s="150"/>
      <c r="O96" s="150"/>
      <c r="P96" s="150"/>
      <c r="Q96" s="150"/>
      <c r="R96" s="150"/>
      <c r="S96" s="150"/>
      <c r="T96" s="150"/>
      <c r="U96" s="150"/>
      <c r="V96" s="150"/>
      <c r="W96" s="150"/>
      <c r="X96" s="150"/>
      <c r="Y96" s="151"/>
      <c r="Z96" s="152"/>
      <c r="AA96" s="153"/>
      <c r="AB96" s="153"/>
      <c r="AC96" s="153"/>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4.75" customHeight="1">
      <c r="B97" s="199"/>
      <c r="C97" s="200"/>
      <c r="D97" s="200"/>
      <c r="E97" s="200"/>
      <c r="F97" s="200"/>
      <c r="G97" s="201"/>
      <c r="H97" s="147"/>
      <c r="I97" s="148"/>
      <c r="J97" s="148"/>
      <c r="K97" s="148"/>
      <c r="L97" s="149"/>
      <c r="M97" s="80"/>
      <c r="N97" s="150"/>
      <c r="O97" s="150"/>
      <c r="P97" s="150"/>
      <c r="Q97" s="150"/>
      <c r="R97" s="150"/>
      <c r="S97" s="150"/>
      <c r="T97" s="150"/>
      <c r="U97" s="150"/>
      <c r="V97" s="150"/>
      <c r="W97" s="150"/>
      <c r="X97" s="150"/>
      <c r="Y97" s="151"/>
      <c r="Z97" s="152"/>
      <c r="AA97" s="153"/>
      <c r="AB97" s="153"/>
      <c r="AC97" s="153"/>
      <c r="AD97" s="147"/>
      <c r="AE97" s="148"/>
      <c r="AF97" s="148"/>
      <c r="AG97" s="148"/>
      <c r="AH97" s="149"/>
      <c r="AI97" s="80"/>
      <c r="AJ97" s="150"/>
      <c r="AK97" s="150"/>
      <c r="AL97" s="150"/>
      <c r="AM97" s="150"/>
      <c r="AN97" s="150"/>
      <c r="AO97" s="150"/>
      <c r="AP97" s="150"/>
      <c r="AQ97" s="150"/>
      <c r="AR97" s="150"/>
      <c r="AS97" s="150"/>
      <c r="AT97" s="150"/>
      <c r="AU97" s="151"/>
      <c r="AV97" s="152"/>
      <c r="AW97" s="153"/>
      <c r="AX97" s="153"/>
      <c r="AY97" s="154"/>
    </row>
    <row r="98" spans="2:51" ht="24.75" customHeight="1">
      <c r="B98" s="199"/>
      <c r="C98" s="200"/>
      <c r="D98" s="200"/>
      <c r="E98" s="200"/>
      <c r="F98" s="200"/>
      <c r="G98" s="201"/>
      <c r="H98" s="578"/>
      <c r="I98" s="245"/>
      <c r="J98" s="245"/>
      <c r="K98" s="245"/>
      <c r="L98" s="246"/>
      <c r="M98" s="71"/>
      <c r="N98" s="579"/>
      <c r="O98" s="579"/>
      <c r="P98" s="579"/>
      <c r="Q98" s="579"/>
      <c r="R98" s="579"/>
      <c r="S98" s="579"/>
      <c r="T98" s="579"/>
      <c r="U98" s="579"/>
      <c r="V98" s="579"/>
      <c r="W98" s="579"/>
      <c r="X98" s="579"/>
      <c r="Y98" s="580"/>
      <c r="Z98" s="581"/>
      <c r="AA98" s="582"/>
      <c r="AB98" s="582"/>
      <c r="AC98" s="582"/>
      <c r="AD98" s="578"/>
      <c r="AE98" s="245"/>
      <c r="AF98" s="245"/>
      <c r="AG98" s="245"/>
      <c r="AH98" s="246"/>
      <c r="AI98" s="71"/>
      <c r="AJ98" s="579"/>
      <c r="AK98" s="579"/>
      <c r="AL98" s="579"/>
      <c r="AM98" s="579"/>
      <c r="AN98" s="579"/>
      <c r="AO98" s="579"/>
      <c r="AP98" s="579"/>
      <c r="AQ98" s="579"/>
      <c r="AR98" s="579"/>
      <c r="AS98" s="579"/>
      <c r="AT98" s="579"/>
      <c r="AU98" s="580"/>
      <c r="AV98" s="581"/>
      <c r="AW98" s="582"/>
      <c r="AX98" s="582"/>
      <c r="AY98" s="583"/>
    </row>
    <row r="99" spans="2:51" ht="24.75" customHeight="1">
      <c r="B99" s="199"/>
      <c r="C99" s="200"/>
      <c r="D99" s="200"/>
      <c r="E99" s="200"/>
      <c r="F99" s="200"/>
      <c r="G99" s="201"/>
      <c r="H99" s="109" t="s">
        <v>42</v>
      </c>
      <c r="I99" s="110"/>
      <c r="J99" s="110"/>
      <c r="K99" s="110"/>
      <c r="L99" s="110"/>
      <c r="M99" s="111"/>
      <c r="N99" s="112"/>
      <c r="O99" s="112"/>
      <c r="P99" s="112"/>
      <c r="Q99" s="112"/>
      <c r="R99" s="112"/>
      <c r="S99" s="112"/>
      <c r="T99" s="112"/>
      <c r="U99" s="112"/>
      <c r="V99" s="112"/>
      <c r="W99" s="112"/>
      <c r="X99" s="112"/>
      <c r="Y99" s="113"/>
      <c r="Z99" s="594">
        <f>SUM(Z91:AC98)</f>
        <v>0</v>
      </c>
      <c r="AA99" s="595"/>
      <c r="AB99" s="595"/>
      <c r="AC99" s="596"/>
      <c r="AD99" s="109" t="s">
        <v>42</v>
      </c>
      <c r="AE99" s="110"/>
      <c r="AF99" s="110"/>
      <c r="AG99" s="110"/>
      <c r="AH99" s="110"/>
      <c r="AI99" s="111"/>
      <c r="AJ99" s="112"/>
      <c r="AK99" s="112"/>
      <c r="AL99" s="112"/>
      <c r="AM99" s="112"/>
      <c r="AN99" s="112"/>
      <c r="AO99" s="112"/>
      <c r="AP99" s="112"/>
      <c r="AQ99" s="112"/>
      <c r="AR99" s="112"/>
      <c r="AS99" s="112"/>
      <c r="AT99" s="112"/>
      <c r="AU99" s="113"/>
      <c r="AV99" s="594">
        <f>SUM(AV91:AY98)</f>
        <v>0</v>
      </c>
      <c r="AW99" s="595"/>
      <c r="AX99" s="595"/>
      <c r="AY99" s="597"/>
    </row>
    <row r="100" spans="2:51" ht="24.75" customHeight="1">
      <c r="B100" s="199"/>
      <c r="C100" s="200"/>
      <c r="D100" s="200"/>
      <c r="E100" s="200"/>
      <c r="F100" s="200"/>
      <c r="G100" s="201"/>
      <c r="H100" s="590" t="s">
        <v>429</v>
      </c>
      <c r="I100" s="591"/>
      <c r="J100" s="591"/>
      <c r="K100" s="591"/>
      <c r="L100" s="591"/>
      <c r="M100" s="591"/>
      <c r="N100" s="591"/>
      <c r="O100" s="591"/>
      <c r="P100" s="591"/>
      <c r="Q100" s="591"/>
      <c r="R100" s="591"/>
      <c r="S100" s="591"/>
      <c r="T100" s="591"/>
      <c r="U100" s="591"/>
      <c r="V100" s="591"/>
      <c r="W100" s="591"/>
      <c r="X100" s="591"/>
      <c r="Y100" s="591"/>
      <c r="Z100" s="591"/>
      <c r="AA100" s="591"/>
      <c r="AB100" s="591"/>
      <c r="AC100" s="592"/>
      <c r="AD100" s="590" t="s">
        <v>399</v>
      </c>
      <c r="AE100" s="591"/>
      <c r="AF100" s="591"/>
      <c r="AG100" s="591"/>
      <c r="AH100" s="591"/>
      <c r="AI100" s="591"/>
      <c r="AJ100" s="591"/>
      <c r="AK100" s="591"/>
      <c r="AL100" s="591"/>
      <c r="AM100" s="591"/>
      <c r="AN100" s="591"/>
      <c r="AO100" s="591"/>
      <c r="AP100" s="591"/>
      <c r="AQ100" s="591"/>
      <c r="AR100" s="591"/>
      <c r="AS100" s="591"/>
      <c r="AT100" s="591"/>
      <c r="AU100" s="591"/>
      <c r="AV100" s="591"/>
      <c r="AW100" s="591"/>
      <c r="AX100" s="591"/>
      <c r="AY100" s="593"/>
    </row>
    <row r="101" spans="2:51" ht="24.75" customHeight="1">
      <c r="B101" s="199"/>
      <c r="C101" s="200"/>
      <c r="D101" s="200"/>
      <c r="E101" s="200"/>
      <c r="F101" s="200"/>
      <c r="G101" s="201"/>
      <c r="H101" s="100" t="s">
        <v>77</v>
      </c>
      <c r="I101" s="101"/>
      <c r="J101" s="101"/>
      <c r="K101" s="101"/>
      <c r="L101" s="101"/>
      <c r="M101" s="102" t="s">
        <v>138</v>
      </c>
      <c r="N101" s="103"/>
      <c r="O101" s="103"/>
      <c r="P101" s="103"/>
      <c r="Q101" s="103"/>
      <c r="R101" s="103"/>
      <c r="S101" s="103"/>
      <c r="T101" s="103"/>
      <c r="U101" s="103"/>
      <c r="V101" s="103"/>
      <c r="W101" s="103"/>
      <c r="X101" s="103"/>
      <c r="Y101" s="104"/>
      <c r="Z101" s="105" t="s">
        <v>139</v>
      </c>
      <c r="AA101" s="106"/>
      <c r="AB101" s="106"/>
      <c r="AC101" s="107"/>
      <c r="AD101" s="100" t="s">
        <v>77</v>
      </c>
      <c r="AE101" s="101"/>
      <c r="AF101" s="101"/>
      <c r="AG101" s="101"/>
      <c r="AH101" s="101"/>
      <c r="AI101" s="102" t="s">
        <v>138</v>
      </c>
      <c r="AJ101" s="103"/>
      <c r="AK101" s="103"/>
      <c r="AL101" s="103"/>
      <c r="AM101" s="103"/>
      <c r="AN101" s="103"/>
      <c r="AO101" s="103"/>
      <c r="AP101" s="103"/>
      <c r="AQ101" s="103"/>
      <c r="AR101" s="103"/>
      <c r="AS101" s="103"/>
      <c r="AT101" s="103"/>
      <c r="AU101" s="104"/>
      <c r="AV101" s="105" t="s">
        <v>139</v>
      </c>
      <c r="AW101" s="106"/>
      <c r="AX101" s="106"/>
      <c r="AY101" s="108"/>
    </row>
    <row r="102" spans="2:51" ht="24.75" customHeight="1">
      <c r="B102" s="199"/>
      <c r="C102" s="200"/>
      <c r="D102" s="200"/>
      <c r="E102" s="200"/>
      <c r="F102" s="200"/>
      <c r="G102" s="201"/>
      <c r="H102" s="585"/>
      <c r="I102" s="262"/>
      <c r="J102" s="262"/>
      <c r="K102" s="262"/>
      <c r="L102" s="263"/>
      <c r="M102" s="89"/>
      <c r="N102" s="164"/>
      <c r="O102" s="164"/>
      <c r="P102" s="164"/>
      <c r="Q102" s="164"/>
      <c r="R102" s="164"/>
      <c r="S102" s="164"/>
      <c r="T102" s="164"/>
      <c r="U102" s="164"/>
      <c r="V102" s="164"/>
      <c r="W102" s="164"/>
      <c r="X102" s="164"/>
      <c r="Y102" s="165"/>
      <c r="Z102" s="586"/>
      <c r="AA102" s="587"/>
      <c r="AB102" s="587"/>
      <c r="AC102" s="588"/>
      <c r="AD102" s="585"/>
      <c r="AE102" s="262"/>
      <c r="AF102" s="262"/>
      <c r="AG102" s="262"/>
      <c r="AH102" s="263"/>
      <c r="AI102" s="89"/>
      <c r="AJ102" s="164"/>
      <c r="AK102" s="164"/>
      <c r="AL102" s="164"/>
      <c r="AM102" s="164"/>
      <c r="AN102" s="164"/>
      <c r="AO102" s="164"/>
      <c r="AP102" s="164"/>
      <c r="AQ102" s="164"/>
      <c r="AR102" s="164"/>
      <c r="AS102" s="164"/>
      <c r="AT102" s="164"/>
      <c r="AU102" s="165"/>
      <c r="AV102" s="586"/>
      <c r="AW102" s="587"/>
      <c r="AX102" s="587"/>
      <c r="AY102" s="589"/>
    </row>
    <row r="103" spans="2:51" ht="24.75" customHeight="1">
      <c r="B103" s="199"/>
      <c r="C103" s="200"/>
      <c r="D103" s="200"/>
      <c r="E103" s="200"/>
      <c r="F103" s="200"/>
      <c r="G103" s="201"/>
      <c r="H103" s="147"/>
      <c r="I103" s="148"/>
      <c r="J103" s="148"/>
      <c r="K103" s="148"/>
      <c r="L103" s="149"/>
      <c r="M103" s="80"/>
      <c r="N103" s="150"/>
      <c r="O103" s="150"/>
      <c r="P103" s="150"/>
      <c r="Q103" s="150"/>
      <c r="R103" s="150"/>
      <c r="S103" s="150"/>
      <c r="T103" s="150"/>
      <c r="U103" s="150"/>
      <c r="V103" s="150"/>
      <c r="W103" s="150"/>
      <c r="X103" s="150"/>
      <c r="Y103" s="151"/>
      <c r="Z103" s="152"/>
      <c r="AA103" s="153"/>
      <c r="AB103" s="153"/>
      <c r="AC103" s="584"/>
      <c r="AD103" s="147"/>
      <c r="AE103" s="148"/>
      <c r="AF103" s="148"/>
      <c r="AG103" s="148"/>
      <c r="AH103" s="149"/>
      <c r="AI103" s="80"/>
      <c r="AJ103" s="150"/>
      <c r="AK103" s="150"/>
      <c r="AL103" s="150"/>
      <c r="AM103" s="150"/>
      <c r="AN103" s="150"/>
      <c r="AO103" s="150"/>
      <c r="AP103" s="150"/>
      <c r="AQ103" s="150"/>
      <c r="AR103" s="150"/>
      <c r="AS103" s="150"/>
      <c r="AT103" s="150"/>
      <c r="AU103" s="151"/>
      <c r="AV103" s="152"/>
      <c r="AW103" s="153"/>
      <c r="AX103" s="153"/>
      <c r="AY103" s="154"/>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584"/>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584"/>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147"/>
      <c r="I106" s="148"/>
      <c r="J106" s="148"/>
      <c r="K106" s="148"/>
      <c r="L106" s="149"/>
      <c r="M106" s="80"/>
      <c r="N106" s="150"/>
      <c r="O106" s="150"/>
      <c r="P106" s="150"/>
      <c r="Q106" s="150"/>
      <c r="R106" s="150"/>
      <c r="S106" s="150"/>
      <c r="T106" s="150"/>
      <c r="U106" s="150"/>
      <c r="V106" s="150"/>
      <c r="W106" s="150"/>
      <c r="X106" s="150"/>
      <c r="Y106" s="151"/>
      <c r="Z106" s="152"/>
      <c r="AA106" s="153"/>
      <c r="AB106" s="153"/>
      <c r="AC106" s="153"/>
      <c r="AD106" s="147"/>
      <c r="AE106" s="148"/>
      <c r="AF106" s="148"/>
      <c r="AG106" s="148"/>
      <c r="AH106" s="149"/>
      <c r="AI106" s="80"/>
      <c r="AJ106" s="150"/>
      <c r="AK106" s="150"/>
      <c r="AL106" s="150"/>
      <c r="AM106" s="150"/>
      <c r="AN106" s="150"/>
      <c r="AO106" s="150"/>
      <c r="AP106" s="150"/>
      <c r="AQ106" s="150"/>
      <c r="AR106" s="150"/>
      <c r="AS106" s="150"/>
      <c r="AT106" s="150"/>
      <c r="AU106" s="151"/>
      <c r="AV106" s="152"/>
      <c r="AW106" s="153"/>
      <c r="AX106" s="153"/>
      <c r="AY106" s="154"/>
    </row>
    <row r="107" spans="2:51" ht="24.75" customHeight="1">
      <c r="B107" s="199"/>
      <c r="C107" s="200"/>
      <c r="D107" s="200"/>
      <c r="E107" s="200"/>
      <c r="F107" s="200"/>
      <c r="G107" s="201"/>
      <c r="H107" s="147"/>
      <c r="I107" s="148"/>
      <c r="J107" s="148"/>
      <c r="K107" s="148"/>
      <c r="L107" s="149"/>
      <c r="M107" s="80"/>
      <c r="N107" s="150"/>
      <c r="O107" s="150"/>
      <c r="P107" s="150"/>
      <c r="Q107" s="150"/>
      <c r="R107" s="150"/>
      <c r="S107" s="150"/>
      <c r="T107" s="150"/>
      <c r="U107" s="150"/>
      <c r="V107" s="150"/>
      <c r="W107" s="150"/>
      <c r="X107" s="150"/>
      <c r="Y107" s="151"/>
      <c r="Z107" s="152"/>
      <c r="AA107" s="153"/>
      <c r="AB107" s="153"/>
      <c r="AC107" s="153"/>
      <c r="AD107" s="147"/>
      <c r="AE107" s="148"/>
      <c r="AF107" s="148"/>
      <c r="AG107" s="148"/>
      <c r="AH107" s="149"/>
      <c r="AI107" s="80"/>
      <c r="AJ107" s="150"/>
      <c r="AK107" s="150"/>
      <c r="AL107" s="150"/>
      <c r="AM107" s="150"/>
      <c r="AN107" s="150"/>
      <c r="AO107" s="150"/>
      <c r="AP107" s="150"/>
      <c r="AQ107" s="150"/>
      <c r="AR107" s="150"/>
      <c r="AS107" s="150"/>
      <c r="AT107" s="150"/>
      <c r="AU107" s="151"/>
      <c r="AV107" s="152"/>
      <c r="AW107" s="153"/>
      <c r="AX107" s="153"/>
      <c r="AY107" s="154"/>
    </row>
    <row r="108" spans="2:51" ht="24.75" customHeight="1">
      <c r="B108" s="199"/>
      <c r="C108" s="200"/>
      <c r="D108" s="200"/>
      <c r="E108" s="200"/>
      <c r="F108" s="200"/>
      <c r="G108" s="201"/>
      <c r="H108" s="147"/>
      <c r="I108" s="148"/>
      <c r="J108" s="148"/>
      <c r="K108" s="148"/>
      <c r="L108" s="149"/>
      <c r="M108" s="80"/>
      <c r="N108" s="150"/>
      <c r="O108" s="150"/>
      <c r="P108" s="150"/>
      <c r="Q108" s="150"/>
      <c r="R108" s="150"/>
      <c r="S108" s="150"/>
      <c r="T108" s="150"/>
      <c r="U108" s="150"/>
      <c r="V108" s="150"/>
      <c r="W108" s="150"/>
      <c r="X108" s="150"/>
      <c r="Y108" s="151"/>
      <c r="Z108" s="152"/>
      <c r="AA108" s="153"/>
      <c r="AB108" s="153"/>
      <c r="AC108" s="153"/>
      <c r="AD108" s="147"/>
      <c r="AE108" s="148"/>
      <c r="AF108" s="148"/>
      <c r="AG108" s="148"/>
      <c r="AH108" s="149"/>
      <c r="AI108" s="80"/>
      <c r="AJ108" s="150"/>
      <c r="AK108" s="150"/>
      <c r="AL108" s="150"/>
      <c r="AM108" s="150"/>
      <c r="AN108" s="150"/>
      <c r="AO108" s="150"/>
      <c r="AP108" s="150"/>
      <c r="AQ108" s="150"/>
      <c r="AR108" s="150"/>
      <c r="AS108" s="150"/>
      <c r="AT108" s="150"/>
      <c r="AU108" s="151"/>
      <c r="AV108" s="152"/>
      <c r="AW108" s="153"/>
      <c r="AX108" s="153"/>
      <c r="AY108" s="154"/>
    </row>
    <row r="109" spans="2:51" ht="24.75" customHeight="1">
      <c r="B109" s="199"/>
      <c r="C109" s="200"/>
      <c r="D109" s="200"/>
      <c r="E109" s="200"/>
      <c r="F109" s="200"/>
      <c r="G109" s="201"/>
      <c r="H109" s="578"/>
      <c r="I109" s="245"/>
      <c r="J109" s="245"/>
      <c r="K109" s="245"/>
      <c r="L109" s="246"/>
      <c r="M109" s="71"/>
      <c r="N109" s="579"/>
      <c r="O109" s="579"/>
      <c r="P109" s="579"/>
      <c r="Q109" s="579"/>
      <c r="R109" s="579"/>
      <c r="S109" s="579"/>
      <c r="T109" s="579"/>
      <c r="U109" s="579"/>
      <c r="V109" s="579"/>
      <c r="W109" s="579"/>
      <c r="X109" s="579"/>
      <c r="Y109" s="580"/>
      <c r="Z109" s="581"/>
      <c r="AA109" s="582"/>
      <c r="AB109" s="582"/>
      <c r="AC109" s="582"/>
      <c r="AD109" s="578"/>
      <c r="AE109" s="245"/>
      <c r="AF109" s="245"/>
      <c r="AG109" s="245"/>
      <c r="AH109" s="246"/>
      <c r="AI109" s="71"/>
      <c r="AJ109" s="579"/>
      <c r="AK109" s="579"/>
      <c r="AL109" s="579"/>
      <c r="AM109" s="579"/>
      <c r="AN109" s="579"/>
      <c r="AO109" s="579"/>
      <c r="AP109" s="579"/>
      <c r="AQ109" s="579"/>
      <c r="AR109" s="579"/>
      <c r="AS109" s="579"/>
      <c r="AT109" s="579"/>
      <c r="AU109" s="580"/>
      <c r="AV109" s="581"/>
      <c r="AW109" s="582"/>
      <c r="AX109" s="582"/>
      <c r="AY109" s="583"/>
    </row>
    <row r="110" spans="2:51" ht="24.75" customHeight="1">
      <c r="B110" s="199"/>
      <c r="C110" s="200"/>
      <c r="D110" s="200"/>
      <c r="E110" s="200"/>
      <c r="F110" s="200"/>
      <c r="G110" s="201"/>
      <c r="H110" s="109" t="s">
        <v>42</v>
      </c>
      <c r="I110" s="110"/>
      <c r="J110" s="110"/>
      <c r="K110" s="110"/>
      <c r="L110" s="110"/>
      <c r="M110" s="111"/>
      <c r="N110" s="112"/>
      <c r="O110" s="112"/>
      <c r="P110" s="112"/>
      <c r="Q110" s="112"/>
      <c r="R110" s="112"/>
      <c r="S110" s="112"/>
      <c r="T110" s="112"/>
      <c r="U110" s="112"/>
      <c r="V110" s="112"/>
      <c r="W110" s="112"/>
      <c r="X110" s="112"/>
      <c r="Y110" s="113"/>
      <c r="Z110" s="594">
        <f>SUM(Z102:AC109)</f>
        <v>0</v>
      </c>
      <c r="AA110" s="595"/>
      <c r="AB110" s="595"/>
      <c r="AC110" s="596"/>
      <c r="AD110" s="109" t="s">
        <v>42</v>
      </c>
      <c r="AE110" s="110"/>
      <c r="AF110" s="110"/>
      <c r="AG110" s="110"/>
      <c r="AH110" s="110"/>
      <c r="AI110" s="111"/>
      <c r="AJ110" s="112"/>
      <c r="AK110" s="112"/>
      <c r="AL110" s="112"/>
      <c r="AM110" s="112"/>
      <c r="AN110" s="112"/>
      <c r="AO110" s="112"/>
      <c r="AP110" s="112"/>
      <c r="AQ110" s="112"/>
      <c r="AR110" s="112"/>
      <c r="AS110" s="112"/>
      <c r="AT110" s="112"/>
      <c r="AU110" s="113"/>
      <c r="AV110" s="594">
        <f>SUM(AV102:AY109)</f>
        <v>0</v>
      </c>
      <c r="AW110" s="595"/>
      <c r="AX110" s="595"/>
      <c r="AY110" s="597"/>
    </row>
    <row r="111" spans="2:51" ht="24.75" customHeight="1">
      <c r="B111" s="199"/>
      <c r="C111" s="200"/>
      <c r="D111" s="200"/>
      <c r="E111" s="200"/>
      <c r="F111" s="200"/>
      <c r="G111" s="201"/>
      <c r="H111" s="590" t="s">
        <v>401</v>
      </c>
      <c r="I111" s="591"/>
      <c r="J111" s="591"/>
      <c r="K111" s="591"/>
      <c r="L111" s="591"/>
      <c r="M111" s="591"/>
      <c r="N111" s="591"/>
      <c r="O111" s="591"/>
      <c r="P111" s="591"/>
      <c r="Q111" s="591"/>
      <c r="R111" s="591"/>
      <c r="S111" s="591"/>
      <c r="T111" s="591"/>
      <c r="U111" s="591"/>
      <c r="V111" s="591"/>
      <c r="W111" s="591"/>
      <c r="X111" s="591"/>
      <c r="Y111" s="591"/>
      <c r="Z111" s="591"/>
      <c r="AA111" s="591"/>
      <c r="AB111" s="591"/>
      <c r="AC111" s="592"/>
      <c r="AD111" s="590" t="s">
        <v>402</v>
      </c>
      <c r="AE111" s="591"/>
      <c r="AF111" s="591"/>
      <c r="AG111" s="591"/>
      <c r="AH111" s="591"/>
      <c r="AI111" s="591"/>
      <c r="AJ111" s="591"/>
      <c r="AK111" s="591"/>
      <c r="AL111" s="591"/>
      <c r="AM111" s="591"/>
      <c r="AN111" s="591"/>
      <c r="AO111" s="591"/>
      <c r="AP111" s="591"/>
      <c r="AQ111" s="591"/>
      <c r="AR111" s="591"/>
      <c r="AS111" s="591"/>
      <c r="AT111" s="591"/>
      <c r="AU111" s="591"/>
      <c r="AV111" s="591"/>
      <c r="AW111" s="591"/>
      <c r="AX111" s="591"/>
      <c r="AY111" s="593"/>
    </row>
    <row r="112" spans="2:51" ht="24.75" customHeight="1">
      <c r="B112" s="199"/>
      <c r="C112" s="200"/>
      <c r="D112" s="200"/>
      <c r="E112" s="200"/>
      <c r="F112" s="200"/>
      <c r="G112" s="201"/>
      <c r="H112" s="100" t="s">
        <v>77</v>
      </c>
      <c r="I112" s="101"/>
      <c r="J112" s="101"/>
      <c r="K112" s="101"/>
      <c r="L112" s="101"/>
      <c r="M112" s="102" t="s">
        <v>138</v>
      </c>
      <c r="N112" s="103"/>
      <c r="O112" s="103"/>
      <c r="P112" s="103"/>
      <c r="Q112" s="103"/>
      <c r="R112" s="103"/>
      <c r="S112" s="103"/>
      <c r="T112" s="103"/>
      <c r="U112" s="103"/>
      <c r="V112" s="103"/>
      <c r="W112" s="103"/>
      <c r="X112" s="103"/>
      <c r="Y112" s="104"/>
      <c r="Z112" s="105" t="s">
        <v>139</v>
      </c>
      <c r="AA112" s="106"/>
      <c r="AB112" s="106"/>
      <c r="AC112" s="107"/>
      <c r="AD112" s="100" t="s">
        <v>77</v>
      </c>
      <c r="AE112" s="101"/>
      <c r="AF112" s="101"/>
      <c r="AG112" s="101"/>
      <c r="AH112" s="101"/>
      <c r="AI112" s="102" t="s">
        <v>138</v>
      </c>
      <c r="AJ112" s="103"/>
      <c r="AK112" s="103"/>
      <c r="AL112" s="103"/>
      <c r="AM112" s="103"/>
      <c r="AN112" s="103"/>
      <c r="AO112" s="103"/>
      <c r="AP112" s="103"/>
      <c r="AQ112" s="103"/>
      <c r="AR112" s="103"/>
      <c r="AS112" s="103"/>
      <c r="AT112" s="103"/>
      <c r="AU112" s="104"/>
      <c r="AV112" s="105" t="s">
        <v>139</v>
      </c>
      <c r="AW112" s="106"/>
      <c r="AX112" s="106"/>
      <c r="AY112" s="108"/>
    </row>
    <row r="113" spans="2:51" ht="24.75" customHeight="1">
      <c r="B113" s="199"/>
      <c r="C113" s="200"/>
      <c r="D113" s="200"/>
      <c r="E113" s="200"/>
      <c r="F113" s="200"/>
      <c r="G113" s="201"/>
      <c r="H113" s="585"/>
      <c r="I113" s="262"/>
      <c r="J113" s="262"/>
      <c r="K113" s="262"/>
      <c r="L113" s="263"/>
      <c r="M113" s="89"/>
      <c r="N113" s="164"/>
      <c r="O113" s="164"/>
      <c r="P113" s="164"/>
      <c r="Q113" s="164"/>
      <c r="R113" s="164"/>
      <c r="S113" s="164"/>
      <c r="T113" s="164"/>
      <c r="U113" s="164"/>
      <c r="V113" s="164"/>
      <c r="W113" s="164"/>
      <c r="X113" s="164"/>
      <c r="Y113" s="165"/>
      <c r="Z113" s="586"/>
      <c r="AA113" s="587"/>
      <c r="AB113" s="587"/>
      <c r="AC113" s="588"/>
      <c r="AD113" s="585"/>
      <c r="AE113" s="262"/>
      <c r="AF113" s="262"/>
      <c r="AG113" s="262"/>
      <c r="AH113" s="263"/>
      <c r="AI113" s="89"/>
      <c r="AJ113" s="164"/>
      <c r="AK113" s="164"/>
      <c r="AL113" s="164"/>
      <c r="AM113" s="164"/>
      <c r="AN113" s="164"/>
      <c r="AO113" s="164"/>
      <c r="AP113" s="164"/>
      <c r="AQ113" s="164"/>
      <c r="AR113" s="164"/>
      <c r="AS113" s="164"/>
      <c r="AT113" s="164"/>
      <c r="AU113" s="165"/>
      <c r="AV113" s="586"/>
      <c r="AW113" s="587"/>
      <c r="AX113" s="587"/>
      <c r="AY113" s="589"/>
    </row>
    <row r="114" spans="2:51" ht="24.75" customHeight="1">
      <c r="B114" s="199"/>
      <c r="C114" s="200"/>
      <c r="D114" s="200"/>
      <c r="E114" s="200"/>
      <c r="F114" s="200"/>
      <c r="G114" s="201"/>
      <c r="H114" s="147"/>
      <c r="I114" s="148"/>
      <c r="J114" s="148"/>
      <c r="K114" s="148"/>
      <c r="L114" s="149"/>
      <c r="M114" s="80"/>
      <c r="N114" s="150"/>
      <c r="O114" s="150"/>
      <c r="P114" s="150"/>
      <c r="Q114" s="150"/>
      <c r="R114" s="150"/>
      <c r="S114" s="150"/>
      <c r="T114" s="150"/>
      <c r="U114" s="150"/>
      <c r="V114" s="150"/>
      <c r="W114" s="150"/>
      <c r="X114" s="150"/>
      <c r="Y114" s="151"/>
      <c r="Z114" s="152"/>
      <c r="AA114" s="153"/>
      <c r="AB114" s="153"/>
      <c r="AC114" s="584"/>
      <c r="AD114" s="147"/>
      <c r="AE114" s="148"/>
      <c r="AF114" s="148"/>
      <c r="AG114" s="148"/>
      <c r="AH114" s="149"/>
      <c r="AI114" s="80"/>
      <c r="AJ114" s="150"/>
      <c r="AK114" s="150"/>
      <c r="AL114" s="150"/>
      <c r="AM114" s="150"/>
      <c r="AN114" s="150"/>
      <c r="AO114" s="150"/>
      <c r="AP114" s="150"/>
      <c r="AQ114" s="150"/>
      <c r="AR114" s="150"/>
      <c r="AS114" s="150"/>
      <c r="AT114" s="150"/>
      <c r="AU114" s="151"/>
      <c r="AV114" s="152"/>
      <c r="AW114" s="153"/>
      <c r="AX114" s="153"/>
      <c r="AY114" s="154"/>
    </row>
    <row r="115" spans="2:51" ht="24.75" customHeight="1">
      <c r="B115" s="199"/>
      <c r="C115" s="200"/>
      <c r="D115" s="200"/>
      <c r="E115" s="200"/>
      <c r="F115" s="200"/>
      <c r="G115" s="201"/>
      <c r="H115" s="147"/>
      <c r="I115" s="148"/>
      <c r="J115" s="148"/>
      <c r="K115" s="148"/>
      <c r="L115" s="149"/>
      <c r="M115" s="80"/>
      <c r="N115" s="150"/>
      <c r="O115" s="150"/>
      <c r="P115" s="150"/>
      <c r="Q115" s="150"/>
      <c r="R115" s="150"/>
      <c r="S115" s="150"/>
      <c r="T115" s="150"/>
      <c r="U115" s="150"/>
      <c r="V115" s="150"/>
      <c r="W115" s="150"/>
      <c r="X115" s="150"/>
      <c r="Y115" s="151"/>
      <c r="Z115" s="152"/>
      <c r="AA115" s="153"/>
      <c r="AB115" s="153"/>
      <c r="AC115" s="584"/>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1"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584"/>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1" ht="24.75" customHeight="1">
      <c r="B117" s="199"/>
      <c r="C117" s="200"/>
      <c r="D117" s="200"/>
      <c r="E117" s="200"/>
      <c r="F117" s="200"/>
      <c r="G117" s="201"/>
      <c r="H117" s="147"/>
      <c r="I117" s="148"/>
      <c r="J117" s="148"/>
      <c r="K117" s="148"/>
      <c r="L117" s="149"/>
      <c r="M117" s="80"/>
      <c r="N117" s="150"/>
      <c r="O117" s="150"/>
      <c r="P117" s="150"/>
      <c r="Q117" s="150"/>
      <c r="R117" s="150"/>
      <c r="S117" s="150"/>
      <c r="T117" s="150"/>
      <c r="U117" s="150"/>
      <c r="V117" s="150"/>
      <c r="W117" s="150"/>
      <c r="X117" s="150"/>
      <c r="Y117" s="151"/>
      <c r="Z117" s="152"/>
      <c r="AA117" s="153"/>
      <c r="AB117" s="153"/>
      <c r="AC117" s="153"/>
      <c r="AD117" s="147"/>
      <c r="AE117" s="148"/>
      <c r="AF117" s="148"/>
      <c r="AG117" s="148"/>
      <c r="AH117" s="149"/>
      <c r="AI117" s="80"/>
      <c r="AJ117" s="150"/>
      <c r="AK117" s="150"/>
      <c r="AL117" s="150"/>
      <c r="AM117" s="150"/>
      <c r="AN117" s="150"/>
      <c r="AO117" s="150"/>
      <c r="AP117" s="150"/>
      <c r="AQ117" s="150"/>
      <c r="AR117" s="150"/>
      <c r="AS117" s="150"/>
      <c r="AT117" s="150"/>
      <c r="AU117" s="151"/>
      <c r="AV117" s="152"/>
      <c r="AW117" s="153"/>
      <c r="AX117" s="153"/>
      <c r="AY117" s="154"/>
    </row>
    <row r="118" spans="2:51" ht="24.75" customHeight="1">
      <c r="B118" s="199"/>
      <c r="C118" s="200"/>
      <c r="D118" s="200"/>
      <c r="E118" s="200"/>
      <c r="F118" s="200"/>
      <c r="G118" s="201"/>
      <c r="H118" s="147"/>
      <c r="I118" s="148"/>
      <c r="J118" s="148"/>
      <c r="K118" s="148"/>
      <c r="L118" s="149"/>
      <c r="M118" s="80"/>
      <c r="N118" s="150"/>
      <c r="O118" s="150"/>
      <c r="P118" s="150"/>
      <c r="Q118" s="150"/>
      <c r="R118" s="150"/>
      <c r="S118" s="150"/>
      <c r="T118" s="150"/>
      <c r="U118" s="150"/>
      <c r="V118" s="150"/>
      <c r="W118" s="150"/>
      <c r="X118" s="150"/>
      <c r="Y118" s="151"/>
      <c r="Z118" s="152"/>
      <c r="AA118" s="153"/>
      <c r="AB118" s="153"/>
      <c r="AC118" s="153"/>
      <c r="AD118" s="147"/>
      <c r="AE118" s="148"/>
      <c r="AF118" s="148"/>
      <c r="AG118" s="148"/>
      <c r="AH118" s="149"/>
      <c r="AI118" s="80"/>
      <c r="AJ118" s="150"/>
      <c r="AK118" s="150"/>
      <c r="AL118" s="150"/>
      <c r="AM118" s="150"/>
      <c r="AN118" s="150"/>
      <c r="AO118" s="150"/>
      <c r="AP118" s="150"/>
      <c r="AQ118" s="150"/>
      <c r="AR118" s="150"/>
      <c r="AS118" s="150"/>
      <c r="AT118" s="150"/>
      <c r="AU118" s="151"/>
      <c r="AV118" s="152"/>
      <c r="AW118" s="153"/>
      <c r="AX118" s="153"/>
      <c r="AY118" s="154"/>
    </row>
    <row r="119" spans="2:51" ht="24.75" customHeight="1">
      <c r="B119" s="199"/>
      <c r="C119" s="200"/>
      <c r="D119" s="200"/>
      <c r="E119" s="200"/>
      <c r="F119" s="200"/>
      <c r="G119" s="201"/>
      <c r="H119" s="147"/>
      <c r="I119" s="148"/>
      <c r="J119" s="148"/>
      <c r="K119" s="148"/>
      <c r="L119" s="149"/>
      <c r="M119" s="80"/>
      <c r="N119" s="150"/>
      <c r="O119" s="150"/>
      <c r="P119" s="150"/>
      <c r="Q119" s="150"/>
      <c r="R119" s="150"/>
      <c r="S119" s="150"/>
      <c r="T119" s="150"/>
      <c r="U119" s="150"/>
      <c r="V119" s="150"/>
      <c r="W119" s="150"/>
      <c r="X119" s="150"/>
      <c r="Y119" s="151"/>
      <c r="Z119" s="152"/>
      <c r="AA119" s="153"/>
      <c r="AB119" s="153"/>
      <c r="AC119" s="153"/>
      <c r="AD119" s="147"/>
      <c r="AE119" s="148"/>
      <c r="AF119" s="148"/>
      <c r="AG119" s="148"/>
      <c r="AH119" s="149"/>
      <c r="AI119" s="80"/>
      <c r="AJ119" s="150"/>
      <c r="AK119" s="150"/>
      <c r="AL119" s="150"/>
      <c r="AM119" s="150"/>
      <c r="AN119" s="150"/>
      <c r="AO119" s="150"/>
      <c r="AP119" s="150"/>
      <c r="AQ119" s="150"/>
      <c r="AR119" s="150"/>
      <c r="AS119" s="150"/>
      <c r="AT119" s="150"/>
      <c r="AU119" s="151"/>
      <c r="AV119" s="152"/>
      <c r="AW119" s="153"/>
      <c r="AX119" s="153"/>
      <c r="AY119" s="154"/>
    </row>
    <row r="120" spans="2:51" ht="24.75" customHeight="1">
      <c r="B120" s="199"/>
      <c r="C120" s="200"/>
      <c r="D120" s="200"/>
      <c r="E120" s="200"/>
      <c r="F120" s="200"/>
      <c r="G120" s="201"/>
      <c r="H120" s="578"/>
      <c r="I120" s="245"/>
      <c r="J120" s="245"/>
      <c r="K120" s="245"/>
      <c r="L120" s="246"/>
      <c r="M120" s="71"/>
      <c r="N120" s="579"/>
      <c r="O120" s="579"/>
      <c r="P120" s="579"/>
      <c r="Q120" s="579"/>
      <c r="R120" s="579"/>
      <c r="S120" s="579"/>
      <c r="T120" s="579"/>
      <c r="U120" s="579"/>
      <c r="V120" s="579"/>
      <c r="W120" s="579"/>
      <c r="X120" s="579"/>
      <c r="Y120" s="580"/>
      <c r="Z120" s="581"/>
      <c r="AA120" s="582"/>
      <c r="AB120" s="582"/>
      <c r="AC120" s="582"/>
      <c r="AD120" s="578"/>
      <c r="AE120" s="245"/>
      <c r="AF120" s="245"/>
      <c r="AG120" s="245"/>
      <c r="AH120" s="246"/>
      <c r="AI120" s="71"/>
      <c r="AJ120" s="579"/>
      <c r="AK120" s="579"/>
      <c r="AL120" s="579"/>
      <c r="AM120" s="579"/>
      <c r="AN120" s="579"/>
      <c r="AO120" s="579"/>
      <c r="AP120" s="579"/>
      <c r="AQ120" s="579"/>
      <c r="AR120" s="579"/>
      <c r="AS120" s="579"/>
      <c r="AT120" s="579"/>
      <c r="AU120" s="580"/>
      <c r="AV120" s="581"/>
      <c r="AW120" s="582"/>
      <c r="AX120" s="582"/>
      <c r="AY120" s="583"/>
    </row>
    <row r="121" spans="2:51" ht="24.75" customHeight="1" thickBot="1">
      <c r="B121" s="202"/>
      <c r="C121" s="203"/>
      <c r="D121" s="203"/>
      <c r="E121" s="203"/>
      <c r="F121" s="203"/>
      <c r="G121" s="204"/>
      <c r="H121" s="59" t="s">
        <v>42</v>
      </c>
      <c r="I121" s="60"/>
      <c r="J121" s="60"/>
      <c r="K121" s="60"/>
      <c r="L121" s="60"/>
      <c r="M121" s="61"/>
      <c r="N121" s="62"/>
      <c r="O121" s="62"/>
      <c r="P121" s="62"/>
      <c r="Q121" s="62"/>
      <c r="R121" s="62"/>
      <c r="S121" s="62"/>
      <c r="T121" s="62"/>
      <c r="U121" s="62"/>
      <c r="V121" s="62"/>
      <c r="W121" s="62"/>
      <c r="X121" s="62"/>
      <c r="Y121" s="63"/>
      <c r="Z121" s="574">
        <f>SUM(Z113:AC120)</f>
        <v>0</v>
      </c>
      <c r="AA121" s="575"/>
      <c r="AB121" s="575"/>
      <c r="AC121" s="576"/>
      <c r="AD121" s="59" t="s">
        <v>42</v>
      </c>
      <c r="AE121" s="60"/>
      <c r="AF121" s="60"/>
      <c r="AG121" s="60"/>
      <c r="AH121" s="60"/>
      <c r="AI121" s="61"/>
      <c r="AJ121" s="62"/>
      <c r="AK121" s="62"/>
      <c r="AL121" s="62"/>
      <c r="AM121" s="62"/>
      <c r="AN121" s="62"/>
      <c r="AO121" s="62"/>
      <c r="AP121" s="62"/>
      <c r="AQ121" s="62"/>
      <c r="AR121" s="62"/>
      <c r="AS121" s="62"/>
      <c r="AT121" s="62"/>
      <c r="AU121" s="63"/>
      <c r="AV121" s="574">
        <f>SUM(AV113:AY120)</f>
        <v>0</v>
      </c>
      <c r="AW121" s="575"/>
      <c r="AX121" s="575"/>
      <c r="AY121" s="577"/>
    </row>
    <row r="124" spans="2:51" ht="14.4">
      <c r="C124" s="32" t="s">
        <v>403</v>
      </c>
    </row>
    <row r="125" spans="2:51">
      <c r="C125" t="s">
        <v>404</v>
      </c>
    </row>
    <row r="126" spans="2:51" ht="34.549999999999997" customHeight="1">
      <c r="B126" s="36"/>
      <c r="C126" s="36"/>
      <c r="D126" s="44" t="s">
        <v>405</v>
      </c>
      <c r="E126" s="44"/>
      <c r="F126" s="44"/>
      <c r="G126" s="44"/>
      <c r="H126" s="44"/>
      <c r="I126" s="44"/>
      <c r="J126" s="44"/>
      <c r="K126" s="44"/>
      <c r="L126" s="44"/>
      <c r="M126" s="44"/>
      <c r="N126" s="44" t="s">
        <v>406</v>
      </c>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5" t="s">
        <v>407</v>
      </c>
      <c r="AM126" s="44"/>
      <c r="AN126" s="44"/>
      <c r="AO126" s="44"/>
      <c r="AP126" s="44"/>
      <c r="AQ126" s="44"/>
      <c r="AR126" s="44" t="s">
        <v>177</v>
      </c>
      <c r="AS126" s="44"/>
      <c r="AT126" s="44"/>
      <c r="AU126" s="44"/>
      <c r="AV126" s="44" t="s">
        <v>178</v>
      </c>
      <c r="AW126" s="44"/>
      <c r="AX126" s="44"/>
    </row>
    <row r="127" spans="2:51" ht="24.05" customHeight="1">
      <c r="B127" s="36">
        <v>1</v>
      </c>
      <c r="C127" s="36">
        <v>1</v>
      </c>
      <c r="D127" s="558" t="s">
        <v>480</v>
      </c>
      <c r="E127" s="558"/>
      <c r="F127" s="558"/>
      <c r="G127" s="558"/>
      <c r="H127" s="558"/>
      <c r="I127" s="558"/>
      <c r="J127" s="558"/>
      <c r="K127" s="558"/>
      <c r="L127" s="558"/>
      <c r="M127" s="558"/>
      <c r="N127" s="558" t="s">
        <v>478</v>
      </c>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1139">
        <v>94550</v>
      </c>
      <c r="AM127" s="1140"/>
      <c r="AN127" s="1140"/>
      <c r="AO127" s="1140"/>
      <c r="AP127" s="1140"/>
      <c r="AQ127" s="1140"/>
      <c r="AR127" s="1141"/>
      <c r="AS127" s="1141"/>
      <c r="AT127" s="1141"/>
      <c r="AU127" s="1141"/>
      <c r="AV127" s="1141"/>
      <c r="AW127" s="1141"/>
      <c r="AX127" s="1141"/>
    </row>
    <row r="128" spans="2:51" ht="24.05" customHeight="1">
      <c r="B128" s="36">
        <v>2</v>
      </c>
      <c r="C128" s="36">
        <v>1</v>
      </c>
      <c r="D128" s="558" t="s">
        <v>481</v>
      </c>
      <c r="E128" s="558"/>
      <c r="F128" s="558"/>
      <c r="G128" s="558"/>
      <c r="H128" s="558"/>
      <c r="I128" s="558"/>
      <c r="J128" s="558"/>
      <c r="K128" s="558"/>
      <c r="L128" s="558"/>
      <c r="M128" s="558"/>
      <c r="N128" s="558" t="s">
        <v>478</v>
      </c>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58"/>
      <c r="AK128" s="558"/>
      <c r="AL128" s="1139">
        <v>93870</v>
      </c>
      <c r="AM128" s="1140"/>
      <c r="AN128" s="1140"/>
      <c r="AO128" s="1140"/>
      <c r="AP128" s="1140"/>
      <c r="AQ128" s="1140"/>
      <c r="AR128" s="1141"/>
      <c r="AS128" s="1141"/>
      <c r="AT128" s="1141"/>
      <c r="AU128" s="1141"/>
      <c r="AV128" s="1141"/>
      <c r="AW128" s="1141"/>
      <c r="AX128" s="1141"/>
    </row>
    <row r="129" spans="2:50" ht="24.05" customHeight="1">
      <c r="B129" s="36">
        <v>3</v>
      </c>
      <c r="C129" s="36">
        <v>1</v>
      </c>
      <c r="D129" s="558" t="s">
        <v>482</v>
      </c>
      <c r="E129" s="558"/>
      <c r="F129" s="558"/>
      <c r="G129" s="558"/>
      <c r="H129" s="558"/>
      <c r="I129" s="558"/>
      <c r="J129" s="558"/>
      <c r="K129" s="558"/>
      <c r="L129" s="558"/>
      <c r="M129" s="558"/>
      <c r="N129" s="558" t="s">
        <v>478</v>
      </c>
      <c r="O129" s="558"/>
      <c r="P129" s="558"/>
      <c r="Q129" s="558"/>
      <c r="R129" s="558"/>
      <c r="S129" s="558"/>
      <c r="T129" s="558"/>
      <c r="U129" s="558"/>
      <c r="V129" s="558"/>
      <c r="W129" s="558"/>
      <c r="X129" s="558"/>
      <c r="Y129" s="558"/>
      <c r="Z129" s="558"/>
      <c r="AA129" s="558"/>
      <c r="AB129" s="558"/>
      <c r="AC129" s="558"/>
      <c r="AD129" s="558"/>
      <c r="AE129" s="558"/>
      <c r="AF129" s="558"/>
      <c r="AG129" s="558"/>
      <c r="AH129" s="558"/>
      <c r="AI129" s="558"/>
      <c r="AJ129" s="558"/>
      <c r="AK129" s="558"/>
      <c r="AL129" s="1139">
        <v>61580</v>
      </c>
      <c r="AM129" s="1140"/>
      <c r="AN129" s="1140"/>
      <c r="AO129" s="1140"/>
      <c r="AP129" s="1140"/>
      <c r="AQ129" s="1140"/>
      <c r="AR129" s="1141"/>
      <c r="AS129" s="1141"/>
      <c r="AT129" s="1141"/>
      <c r="AU129" s="1141"/>
      <c r="AV129" s="1141"/>
      <c r="AW129" s="1141"/>
      <c r="AX129" s="1141"/>
    </row>
    <row r="130" spans="2:50" ht="24.05" customHeight="1">
      <c r="B130" s="36">
        <v>4</v>
      </c>
      <c r="C130" s="36">
        <v>1</v>
      </c>
      <c r="D130" s="558" t="s">
        <v>483</v>
      </c>
      <c r="E130" s="558"/>
      <c r="F130" s="558"/>
      <c r="G130" s="558"/>
      <c r="H130" s="558"/>
      <c r="I130" s="558"/>
      <c r="J130" s="558"/>
      <c r="K130" s="558"/>
      <c r="L130" s="558"/>
      <c r="M130" s="558"/>
      <c r="N130" s="558" t="s">
        <v>478</v>
      </c>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1139">
        <v>13700</v>
      </c>
      <c r="AM130" s="1140"/>
      <c r="AN130" s="1140"/>
      <c r="AO130" s="1140"/>
      <c r="AP130" s="1140"/>
      <c r="AQ130" s="1140"/>
      <c r="AR130" s="1141"/>
      <c r="AS130" s="1141"/>
      <c r="AT130" s="1141"/>
      <c r="AU130" s="1141"/>
      <c r="AV130" s="1141"/>
      <c r="AW130" s="1141"/>
      <c r="AX130" s="1141"/>
    </row>
    <row r="131" spans="2:50" ht="24.05" customHeight="1">
      <c r="B131" s="36">
        <v>5</v>
      </c>
      <c r="C131" s="36">
        <v>1</v>
      </c>
      <c r="D131" s="558" t="s">
        <v>484</v>
      </c>
      <c r="E131" s="558"/>
      <c r="F131" s="558"/>
      <c r="G131" s="558"/>
      <c r="H131" s="558"/>
      <c r="I131" s="558"/>
      <c r="J131" s="558"/>
      <c r="K131" s="558"/>
      <c r="L131" s="558"/>
      <c r="M131" s="558"/>
      <c r="N131" s="558" t="s">
        <v>478</v>
      </c>
      <c r="O131" s="558"/>
      <c r="P131" s="558"/>
      <c r="Q131" s="558"/>
      <c r="R131" s="558"/>
      <c r="S131" s="558"/>
      <c r="T131" s="558"/>
      <c r="U131" s="558"/>
      <c r="V131" s="558"/>
      <c r="W131" s="558"/>
      <c r="X131" s="558"/>
      <c r="Y131" s="558"/>
      <c r="Z131" s="558"/>
      <c r="AA131" s="558"/>
      <c r="AB131" s="558"/>
      <c r="AC131" s="558"/>
      <c r="AD131" s="558"/>
      <c r="AE131" s="558"/>
      <c r="AF131" s="558"/>
      <c r="AG131" s="558"/>
      <c r="AH131" s="558"/>
      <c r="AI131" s="558"/>
      <c r="AJ131" s="558"/>
      <c r="AK131" s="558"/>
      <c r="AL131" s="1139">
        <v>8680</v>
      </c>
      <c r="AM131" s="1140"/>
      <c r="AN131" s="1140"/>
      <c r="AO131" s="1140"/>
      <c r="AP131" s="1140"/>
      <c r="AQ131" s="1140"/>
      <c r="AR131" s="1141"/>
      <c r="AS131" s="1141"/>
      <c r="AT131" s="1141"/>
      <c r="AU131" s="1141"/>
      <c r="AV131" s="1141"/>
      <c r="AW131" s="1141"/>
      <c r="AX131" s="1141"/>
    </row>
    <row r="132" spans="2:50" ht="24.05" customHeight="1">
      <c r="B132" s="36">
        <v>6</v>
      </c>
      <c r="C132" s="36">
        <v>1</v>
      </c>
      <c r="D132" s="558" t="s">
        <v>485</v>
      </c>
      <c r="E132" s="558"/>
      <c r="F132" s="558"/>
      <c r="G132" s="558"/>
      <c r="H132" s="558"/>
      <c r="I132" s="558"/>
      <c r="J132" s="558"/>
      <c r="K132" s="558"/>
      <c r="L132" s="558"/>
      <c r="M132" s="558"/>
      <c r="N132" s="558" t="s">
        <v>478</v>
      </c>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1139">
        <v>7510</v>
      </c>
      <c r="AM132" s="1140"/>
      <c r="AN132" s="1140"/>
      <c r="AO132" s="1140"/>
      <c r="AP132" s="1140"/>
      <c r="AQ132" s="1140"/>
      <c r="AR132" s="1141"/>
      <c r="AS132" s="1141"/>
      <c r="AT132" s="1141"/>
      <c r="AU132" s="1141"/>
      <c r="AV132" s="1141"/>
      <c r="AW132" s="1141"/>
      <c r="AX132" s="1141"/>
    </row>
    <row r="133" spans="2:50" ht="24.05" customHeight="1">
      <c r="B133" s="36">
        <v>7</v>
      </c>
      <c r="C133" s="36">
        <v>1</v>
      </c>
      <c r="D133" s="558" t="s">
        <v>486</v>
      </c>
      <c r="E133" s="558"/>
      <c r="F133" s="558"/>
      <c r="G133" s="558"/>
      <c r="H133" s="558"/>
      <c r="I133" s="558"/>
      <c r="J133" s="558"/>
      <c r="K133" s="558"/>
      <c r="L133" s="558"/>
      <c r="M133" s="558"/>
      <c r="N133" s="558" t="s">
        <v>478</v>
      </c>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1139">
        <v>6490</v>
      </c>
      <c r="AM133" s="1140"/>
      <c r="AN133" s="1140"/>
      <c r="AO133" s="1140"/>
      <c r="AP133" s="1140"/>
      <c r="AQ133" s="1140"/>
      <c r="AR133" s="1141"/>
      <c r="AS133" s="1141"/>
      <c r="AT133" s="1141"/>
      <c r="AU133" s="1141"/>
      <c r="AV133" s="1141"/>
      <c r="AW133" s="1141"/>
      <c r="AX133" s="1141"/>
    </row>
    <row r="134" spans="2:50" ht="24.05" customHeight="1">
      <c r="B134" s="36">
        <v>8</v>
      </c>
      <c r="C134" s="36">
        <v>1</v>
      </c>
      <c r="D134" s="558" t="s">
        <v>487</v>
      </c>
      <c r="E134" s="558"/>
      <c r="F134" s="558"/>
      <c r="G134" s="558"/>
      <c r="H134" s="558"/>
      <c r="I134" s="558"/>
      <c r="J134" s="558"/>
      <c r="K134" s="558"/>
      <c r="L134" s="558"/>
      <c r="M134" s="558"/>
      <c r="N134" s="558" t="s">
        <v>478</v>
      </c>
      <c r="O134" s="558"/>
      <c r="P134" s="558"/>
      <c r="Q134" s="558"/>
      <c r="R134" s="558"/>
      <c r="S134" s="558"/>
      <c r="T134" s="558"/>
      <c r="U134" s="558"/>
      <c r="V134" s="558"/>
      <c r="W134" s="558"/>
      <c r="X134" s="558"/>
      <c r="Y134" s="558"/>
      <c r="Z134" s="558"/>
      <c r="AA134" s="558"/>
      <c r="AB134" s="558"/>
      <c r="AC134" s="558"/>
      <c r="AD134" s="558"/>
      <c r="AE134" s="558"/>
      <c r="AF134" s="558"/>
      <c r="AG134" s="558"/>
      <c r="AH134" s="558"/>
      <c r="AI134" s="558"/>
      <c r="AJ134" s="558"/>
      <c r="AK134" s="558"/>
      <c r="AL134" s="1139">
        <v>5930</v>
      </c>
      <c r="AM134" s="1140"/>
      <c r="AN134" s="1140"/>
      <c r="AO134" s="1140"/>
      <c r="AP134" s="1140"/>
      <c r="AQ134" s="1140"/>
      <c r="AR134" s="1141"/>
      <c r="AS134" s="1141"/>
      <c r="AT134" s="1141"/>
      <c r="AU134" s="1141"/>
      <c r="AV134" s="1141"/>
      <c r="AW134" s="1141"/>
      <c r="AX134" s="1141"/>
    </row>
    <row r="135" spans="2:50" ht="24.05" customHeight="1">
      <c r="B135" s="36">
        <v>9</v>
      </c>
      <c r="C135" s="36">
        <v>1</v>
      </c>
      <c r="D135" s="558" t="s">
        <v>488</v>
      </c>
      <c r="E135" s="558"/>
      <c r="F135" s="558"/>
      <c r="G135" s="558"/>
      <c r="H135" s="558"/>
      <c r="I135" s="558"/>
      <c r="J135" s="558"/>
      <c r="K135" s="558"/>
      <c r="L135" s="558"/>
      <c r="M135" s="558"/>
      <c r="N135" s="558" t="s">
        <v>478</v>
      </c>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1139">
        <v>5460</v>
      </c>
      <c r="AM135" s="1140"/>
      <c r="AN135" s="1140"/>
      <c r="AO135" s="1140"/>
      <c r="AP135" s="1140"/>
      <c r="AQ135" s="1140"/>
      <c r="AR135" s="1141"/>
      <c r="AS135" s="1141"/>
      <c r="AT135" s="1141"/>
      <c r="AU135" s="1141"/>
      <c r="AV135" s="1141"/>
      <c r="AW135" s="1141"/>
      <c r="AX135" s="1141"/>
    </row>
    <row r="136" spans="2:50" ht="24.05" customHeight="1">
      <c r="B136" s="36">
        <v>10</v>
      </c>
      <c r="C136" s="36">
        <v>1</v>
      </c>
      <c r="D136" s="558" t="s">
        <v>489</v>
      </c>
      <c r="E136" s="558"/>
      <c r="F136" s="558"/>
      <c r="G136" s="558"/>
      <c r="H136" s="558"/>
      <c r="I136" s="558"/>
      <c r="J136" s="558"/>
      <c r="K136" s="558"/>
      <c r="L136" s="558"/>
      <c r="M136" s="558"/>
      <c r="N136" s="558" t="s">
        <v>478</v>
      </c>
      <c r="O136" s="558"/>
      <c r="P136" s="558"/>
      <c r="Q136" s="558"/>
      <c r="R136" s="558"/>
      <c r="S136" s="558"/>
      <c r="T136" s="558"/>
      <c r="U136" s="558"/>
      <c r="V136" s="558"/>
      <c r="W136" s="558"/>
      <c r="X136" s="558"/>
      <c r="Y136" s="558"/>
      <c r="Z136" s="558"/>
      <c r="AA136" s="558"/>
      <c r="AB136" s="558"/>
      <c r="AC136" s="558"/>
      <c r="AD136" s="558"/>
      <c r="AE136" s="558"/>
      <c r="AF136" s="558"/>
      <c r="AG136" s="558"/>
      <c r="AH136" s="558"/>
      <c r="AI136" s="558"/>
      <c r="AJ136" s="558"/>
      <c r="AK136" s="558"/>
      <c r="AL136" s="1139">
        <v>5420</v>
      </c>
      <c r="AM136" s="1140"/>
      <c r="AN136" s="1140"/>
      <c r="AO136" s="1140"/>
      <c r="AP136" s="1140"/>
      <c r="AQ136" s="1140"/>
      <c r="AR136" s="1141"/>
      <c r="AS136" s="1141"/>
      <c r="AT136" s="1141"/>
      <c r="AU136" s="1141"/>
      <c r="AV136" s="1141"/>
      <c r="AW136" s="1141"/>
      <c r="AX136" s="1141"/>
    </row>
    <row r="138" spans="2:50" ht="23.25" hidden="1" customHeight="1">
      <c r="B138" t="s">
        <v>305</v>
      </c>
    </row>
    <row r="139" spans="2:50" ht="36" hidden="1" customHeight="1">
      <c r="B139" s="44" t="s">
        <v>306</v>
      </c>
      <c r="C139" s="44"/>
      <c r="D139" s="44"/>
      <c r="E139" s="44"/>
      <c r="F139" s="44"/>
      <c r="G139" s="44"/>
      <c r="H139" s="44"/>
      <c r="I139" s="431"/>
      <c r="J139" s="431"/>
      <c r="K139" s="431"/>
      <c r="L139" s="431"/>
      <c r="M139" s="431"/>
      <c r="N139" s="431"/>
      <c r="O139" s="431"/>
      <c r="P139" s="431"/>
      <c r="Q139" s="431"/>
      <c r="R139" s="431"/>
      <c r="S139" s="431"/>
      <c r="T139" s="431"/>
      <c r="U139" s="431"/>
      <c r="V139" s="431"/>
      <c r="W139" s="431"/>
      <c r="X139" s="431"/>
      <c r="Y139" s="431"/>
    </row>
    <row r="140" spans="2:50" ht="36" hidden="1" customHeight="1">
      <c r="B140" s="562" t="s">
        <v>307</v>
      </c>
      <c r="C140" s="563"/>
      <c r="D140" s="563"/>
      <c r="E140" s="563"/>
      <c r="F140" s="563"/>
      <c r="G140" s="563"/>
      <c r="H140" s="564"/>
      <c r="I140" s="510" t="s">
        <v>419</v>
      </c>
      <c r="J140" s="110"/>
      <c r="K140" s="110"/>
      <c r="L140" s="110"/>
      <c r="M140" s="509"/>
      <c r="N140" s="570" t="s">
        <v>309</v>
      </c>
      <c r="O140" s="563"/>
      <c r="P140" s="563"/>
      <c r="Q140" s="563"/>
      <c r="R140" s="563"/>
      <c r="S140" s="563"/>
      <c r="T140" s="564"/>
      <c r="U140" s="510" t="s">
        <v>419</v>
      </c>
      <c r="V140" s="110"/>
      <c r="W140" s="110"/>
      <c r="X140" s="110"/>
      <c r="Y140" s="509"/>
      <c r="Z140" s="570" t="s">
        <v>310</v>
      </c>
      <c r="AA140" s="563"/>
      <c r="AB140" s="563"/>
      <c r="AC140" s="563"/>
      <c r="AD140" s="563"/>
      <c r="AE140" s="563"/>
      <c r="AF140" s="564"/>
      <c r="AG140" s="510" t="s">
        <v>419</v>
      </c>
      <c r="AH140" s="110"/>
      <c r="AI140" s="110"/>
      <c r="AJ140" s="110"/>
      <c r="AK140" s="509"/>
      <c r="AL140" s="570" t="s">
        <v>311</v>
      </c>
      <c r="AM140" s="563"/>
      <c r="AN140" s="563"/>
      <c r="AO140" s="563"/>
      <c r="AP140" s="563"/>
      <c r="AQ140" s="563"/>
      <c r="AR140" s="564"/>
      <c r="AS140" s="510" t="s">
        <v>419</v>
      </c>
      <c r="AT140" s="110"/>
      <c r="AU140" s="110"/>
      <c r="AV140" s="110"/>
      <c r="AW140" s="509"/>
    </row>
    <row r="141" spans="2:50" ht="36" hidden="1" customHeight="1">
      <c r="B141" s="570" t="s">
        <v>312</v>
      </c>
      <c r="C141" s="563"/>
      <c r="D141" s="563"/>
      <c r="E141" s="563"/>
      <c r="F141" s="563"/>
      <c r="G141" s="563"/>
      <c r="H141" s="564"/>
      <c r="I141" s="565"/>
      <c r="J141" s="566"/>
      <c r="K141" s="566"/>
      <c r="L141" s="566"/>
      <c r="M141" s="567"/>
      <c r="N141" s="570" t="s">
        <v>313</v>
      </c>
      <c r="O141" s="563"/>
      <c r="P141" s="563"/>
      <c r="Q141" s="563"/>
      <c r="R141" s="563"/>
      <c r="S141" s="563"/>
      <c r="T141" s="564"/>
      <c r="U141" s="565"/>
      <c r="V141" s="566"/>
      <c r="W141" s="566"/>
      <c r="X141" s="566"/>
      <c r="Y141" s="567"/>
      <c r="Z141" s="570" t="s">
        <v>314</v>
      </c>
      <c r="AA141" s="563"/>
      <c r="AB141" s="563"/>
      <c r="AC141" s="563"/>
      <c r="AD141" s="563"/>
      <c r="AE141" s="563"/>
      <c r="AF141" s="564"/>
      <c r="AG141" s="565"/>
      <c r="AH141" s="566"/>
      <c r="AI141" s="566"/>
      <c r="AJ141" s="566"/>
      <c r="AK141" s="567"/>
      <c r="AL141" s="562" t="s">
        <v>315</v>
      </c>
      <c r="AM141" s="563"/>
      <c r="AN141" s="563"/>
      <c r="AO141" s="563"/>
      <c r="AP141" s="563"/>
      <c r="AQ141" s="563"/>
      <c r="AR141" s="564"/>
      <c r="AS141" s="565"/>
      <c r="AT141" s="566"/>
      <c r="AU141" s="566"/>
      <c r="AV141" s="566"/>
      <c r="AW141" s="567"/>
    </row>
    <row r="142" spans="2:50">
      <c r="C142" t="s">
        <v>420</v>
      </c>
    </row>
    <row r="143" spans="2:50" ht="34.549999999999997" customHeight="1">
      <c r="B143" s="36"/>
      <c r="C143" s="36"/>
      <c r="D143" s="44" t="s">
        <v>405</v>
      </c>
      <c r="E143" s="44"/>
      <c r="F143" s="44"/>
      <c r="G143" s="44"/>
      <c r="H143" s="44"/>
      <c r="I143" s="44"/>
      <c r="J143" s="44"/>
      <c r="K143" s="44"/>
      <c r="L143" s="44"/>
      <c r="M143" s="44"/>
      <c r="N143" s="44" t="s">
        <v>406</v>
      </c>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5" t="s">
        <v>407</v>
      </c>
      <c r="AM143" s="44"/>
      <c r="AN143" s="44"/>
      <c r="AO143" s="44"/>
      <c r="AP143" s="44"/>
      <c r="AQ143" s="44"/>
      <c r="AR143" s="44" t="s">
        <v>177</v>
      </c>
      <c r="AS143" s="44"/>
      <c r="AT143" s="44"/>
      <c r="AU143" s="44"/>
      <c r="AV143" s="44" t="s">
        <v>178</v>
      </c>
      <c r="AW143" s="44"/>
      <c r="AX143" s="44"/>
    </row>
    <row r="144" spans="2:50" ht="24.05" customHeight="1">
      <c r="B144" s="36">
        <v>1</v>
      </c>
      <c r="C144" s="36">
        <v>1</v>
      </c>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c r="AJ144" s="558"/>
      <c r="AK144" s="558"/>
      <c r="AL144" s="1019"/>
      <c r="AM144" s="558"/>
      <c r="AN144" s="558"/>
      <c r="AO144" s="558"/>
      <c r="AP144" s="558"/>
      <c r="AQ144" s="558"/>
      <c r="AR144" s="558"/>
      <c r="AS144" s="558"/>
      <c r="AT144" s="558"/>
      <c r="AU144" s="558"/>
      <c r="AV144" s="558"/>
      <c r="AW144" s="558"/>
      <c r="AX144" s="558"/>
    </row>
    <row r="145" spans="2:50" ht="24.05" customHeight="1">
      <c r="B145" s="36">
        <v>2</v>
      </c>
      <c r="C145" s="36">
        <v>1</v>
      </c>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58"/>
      <c r="AK145" s="558"/>
      <c r="AL145" s="1019"/>
      <c r="AM145" s="558"/>
      <c r="AN145" s="558"/>
      <c r="AO145" s="558"/>
      <c r="AP145" s="558"/>
      <c r="AQ145" s="558"/>
      <c r="AR145" s="558"/>
      <c r="AS145" s="558"/>
      <c r="AT145" s="558"/>
      <c r="AU145" s="558"/>
      <c r="AV145" s="558"/>
      <c r="AW145" s="558"/>
      <c r="AX145" s="558"/>
    </row>
    <row r="146" spans="2:50" ht="24.05" customHeight="1">
      <c r="B146" s="36">
        <v>3</v>
      </c>
      <c r="C146" s="36">
        <v>1</v>
      </c>
      <c r="D146" s="558"/>
      <c r="E146" s="558"/>
      <c r="F146" s="558"/>
      <c r="G146" s="558"/>
      <c r="H146" s="558"/>
      <c r="I146" s="558"/>
      <c r="J146" s="558"/>
      <c r="K146" s="558"/>
      <c r="L146" s="558"/>
      <c r="M146" s="558"/>
      <c r="N146" s="558"/>
      <c r="O146" s="558"/>
      <c r="P146" s="558"/>
      <c r="Q146" s="558"/>
      <c r="R146" s="558"/>
      <c r="S146" s="558"/>
      <c r="T146" s="558"/>
      <c r="U146" s="558"/>
      <c r="V146" s="558"/>
      <c r="W146" s="558"/>
      <c r="X146" s="558"/>
      <c r="Y146" s="558"/>
      <c r="Z146" s="558"/>
      <c r="AA146" s="558"/>
      <c r="AB146" s="558"/>
      <c r="AC146" s="558"/>
      <c r="AD146" s="558"/>
      <c r="AE146" s="558"/>
      <c r="AF146" s="558"/>
      <c r="AG146" s="558"/>
      <c r="AH146" s="558"/>
      <c r="AI146" s="558"/>
      <c r="AJ146" s="558"/>
      <c r="AK146" s="558"/>
      <c r="AL146" s="1019"/>
      <c r="AM146" s="558"/>
      <c r="AN146" s="558"/>
      <c r="AO146" s="558"/>
      <c r="AP146" s="558"/>
      <c r="AQ146" s="558"/>
      <c r="AR146" s="558"/>
      <c r="AS146" s="558"/>
      <c r="AT146" s="558"/>
      <c r="AU146" s="558"/>
      <c r="AV146" s="558"/>
      <c r="AW146" s="558"/>
      <c r="AX146" s="558"/>
    </row>
    <row r="147" spans="2:50" ht="24.05" customHeight="1">
      <c r="B147" s="36">
        <v>4</v>
      </c>
      <c r="C147" s="36">
        <v>1</v>
      </c>
      <c r="D147" s="558"/>
      <c r="E147" s="558"/>
      <c r="F147" s="558"/>
      <c r="G147" s="558"/>
      <c r="H147" s="558"/>
      <c r="I147" s="558"/>
      <c r="J147" s="558"/>
      <c r="K147" s="558"/>
      <c r="L147" s="558"/>
      <c r="M147" s="558"/>
      <c r="N147" s="558"/>
      <c r="O147" s="558"/>
      <c r="P147" s="558"/>
      <c r="Q147" s="558"/>
      <c r="R147" s="558"/>
      <c r="S147" s="558"/>
      <c r="T147" s="558"/>
      <c r="U147" s="558"/>
      <c r="V147" s="558"/>
      <c r="W147" s="558"/>
      <c r="X147" s="558"/>
      <c r="Y147" s="558"/>
      <c r="Z147" s="558"/>
      <c r="AA147" s="558"/>
      <c r="AB147" s="558"/>
      <c r="AC147" s="558"/>
      <c r="AD147" s="558"/>
      <c r="AE147" s="558"/>
      <c r="AF147" s="558"/>
      <c r="AG147" s="558"/>
      <c r="AH147" s="558"/>
      <c r="AI147" s="558"/>
      <c r="AJ147" s="558"/>
      <c r="AK147" s="558"/>
      <c r="AL147" s="1019"/>
      <c r="AM147" s="558"/>
      <c r="AN147" s="558"/>
      <c r="AO147" s="558"/>
      <c r="AP147" s="558"/>
      <c r="AQ147" s="558"/>
      <c r="AR147" s="558"/>
      <c r="AS147" s="558"/>
      <c r="AT147" s="558"/>
      <c r="AU147" s="558"/>
      <c r="AV147" s="558"/>
      <c r="AW147" s="558"/>
      <c r="AX147" s="558"/>
    </row>
    <row r="148" spans="2:50" ht="24.05" customHeight="1">
      <c r="B148" s="36">
        <v>5</v>
      </c>
      <c r="C148" s="36">
        <v>1</v>
      </c>
      <c r="D148" s="558"/>
      <c r="E148" s="558"/>
      <c r="F148" s="558"/>
      <c r="G148" s="558"/>
      <c r="H148" s="558"/>
      <c r="I148" s="558"/>
      <c r="J148" s="558"/>
      <c r="K148" s="558"/>
      <c r="L148" s="558"/>
      <c r="M148" s="558"/>
      <c r="N148" s="558"/>
      <c r="O148" s="558"/>
      <c r="P148" s="558"/>
      <c r="Q148" s="558"/>
      <c r="R148" s="558"/>
      <c r="S148" s="558"/>
      <c r="T148" s="558"/>
      <c r="U148" s="558"/>
      <c r="V148" s="558"/>
      <c r="W148" s="558"/>
      <c r="X148" s="558"/>
      <c r="Y148" s="558"/>
      <c r="Z148" s="558"/>
      <c r="AA148" s="558"/>
      <c r="AB148" s="558"/>
      <c r="AC148" s="558"/>
      <c r="AD148" s="558"/>
      <c r="AE148" s="558"/>
      <c r="AF148" s="558"/>
      <c r="AG148" s="558"/>
      <c r="AH148" s="558"/>
      <c r="AI148" s="558"/>
      <c r="AJ148" s="558"/>
      <c r="AK148" s="558"/>
      <c r="AL148" s="1019"/>
      <c r="AM148" s="558"/>
      <c r="AN148" s="558"/>
      <c r="AO148" s="558"/>
      <c r="AP148" s="558"/>
      <c r="AQ148" s="558"/>
      <c r="AR148" s="558"/>
      <c r="AS148" s="558"/>
      <c r="AT148" s="558"/>
      <c r="AU148" s="558"/>
      <c r="AV148" s="558"/>
      <c r="AW148" s="558"/>
      <c r="AX148" s="558"/>
    </row>
    <row r="149" spans="2:50" ht="24.05" customHeight="1">
      <c r="B149" s="36">
        <v>6</v>
      </c>
      <c r="C149" s="36">
        <v>1</v>
      </c>
      <c r="D149" s="558"/>
      <c r="E149" s="558"/>
      <c r="F149" s="558"/>
      <c r="G149" s="558"/>
      <c r="H149" s="558"/>
      <c r="I149" s="558"/>
      <c r="J149" s="558"/>
      <c r="K149" s="558"/>
      <c r="L149" s="558"/>
      <c r="M149" s="558"/>
      <c r="N149" s="558"/>
      <c r="O149" s="558"/>
      <c r="P149" s="558"/>
      <c r="Q149" s="558"/>
      <c r="R149" s="558"/>
      <c r="S149" s="558"/>
      <c r="T149" s="558"/>
      <c r="U149" s="558"/>
      <c r="V149" s="558"/>
      <c r="W149" s="558"/>
      <c r="X149" s="558"/>
      <c r="Y149" s="558"/>
      <c r="Z149" s="558"/>
      <c r="AA149" s="558"/>
      <c r="AB149" s="558"/>
      <c r="AC149" s="558"/>
      <c r="AD149" s="558"/>
      <c r="AE149" s="558"/>
      <c r="AF149" s="558"/>
      <c r="AG149" s="558"/>
      <c r="AH149" s="558"/>
      <c r="AI149" s="558"/>
      <c r="AJ149" s="558"/>
      <c r="AK149" s="558"/>
      <c r="AL149" s="1019"/>
      <c r="AM149" s="558"/>
      <c r="AN149" s="558"/>
      <c r="AO149" s="558"/>
      <c r="AP149" s="558"/>
      <c r="AQ149" s="558"/>
      <c r="AR149" s="558"/>
      <c r="AS149" s="558"/>
      <c r="AT149" s="558"/>
      <c r="AU149" s="558"/>
      <c r="AV149" s="558"/>
      <c r="AW149" s="558"/>
      <c r="AX149" s="558"/>
    </row>
    <row r="150" spans="2:50" ht="24.05" customHeight="1">
      <c r="B150" s="36">
        <v>7</v>
      </c>
      <c r="C150" s="36">
        <v>1</v>
      </c>
      <c r="D150" s="558"/>
      <c r="E150" s="558"/>
      <c r="F150" s="558"/>
      <c r="G150" s="558"/>
      <c r="H150" s="558"/>
      <c r="I150" s="558"/>
      <c r="J150" s="558"/>
      <c r="K150" s="558"/>
      <c r="L150" s="558"/>
      <c r="M150" s="558"/>
      <c r="N150" s="558"/>
      <c r="O150" s="558"/>
      <c r="P150" s="558"/>
      <c r="Q150" s="558"/>
      <c r="R150" s="558"/>
      <c r="S150" s="558"/>
      <c r="T150" s="558"/>
      <c r="U150" s="558"/>
      <c r="V150" s="558"/>
      <c r="W150" s="558"/>
      <c r="X150" s="558"/>
      <c r="Y150" s="558"/>
      <c r="Z150" s="558"/>
      <c r="AA150" s="558"/>
      <c r="AB150" s="558"/>
      <c r="AC150" s="558"/>
      <c r="AD150" s="558"/>
      <c r="AE150" s="558"/>
      <c r="AF150" s="558"/>
      <c r="AG150" s="558"/>
      <c r="AH150" s="558"/>
      <c r="AI150" s="558"/>
      <c r="AJ150" s="558"/>
      <c r="AK150" s="558"/>
      <c r="AL150" s="1019"/>
      <c r="AM150" s="558"/>
      <c r="AN150" s="558"/>
      <c r="AO150" s="558"/>
      <c r="AP150" s="558"/>
      <c r="AQ150" s="558"/>
      <c r="AR150" s="558"/>
      <c r="AS150" s="558"/>
      <c r="AT150" s="558"/>
      <c r="AU150" s="558"/>
      <c r="AV150" s="558"/>
      <c r="AW150" s="558"/>
      <c r="AX150" s="558"/>
    </row>
    <row r="151" spans="2:50" ht="24.05" customHeight="1">
      <c r="B151" s="36">
        <v>8</v>
      </c>
      <c r="C151" s="36">
        <v>1</v>
      </c>
      <c r="D151" s="558"/>
      <c r="E151" s="558"/>
      <c r="F151" s="558"/>
      <c r="G151" s="558"/>
      <c r="H151" s="558"/>
      <c r="I151" s="558"/>
      <c r="J151" s="558"/>
      <c r="K151" s="558"/>
      <c r="L151" s="558"/>
      <c r="M151" s="558"/>
      <c r="N151" s="558"/>
      <c r="O151" s="558"/>
      <c r="P151" s="558"/>
      <c r="Q151" s="558"/>
      <c r="R151" s="558"/>
      <c r="S151" s="558"/>
      <c r="T151" s="558"/>
      <c r="U151" s="558"/>
      <c r="V151" s="558"/>
      <c r="W151" s="558"/>
      <c r="X151" s="558"/>
      <c r="Y151" s="558"/>
      <c r="Z151" s="558"/>
      <c r="AA151" s="558"/>
      <c r="AB151" s="558"/>
      <c r="AC151" s="558"/>
      <c r="AD151" s="558"/>
      <c r="AE151" s="558"/>
      <c r="AF151" s="558"/>
      <c r="AG151" s="558"/>
      <c r="AH151" s="558"/>
      <c r="AI151" s="558"/>
      <c r="AJ151" s="558"/>
      <c r="AK151" s="558"/>
      <c r="AL151" s="1019"/>
      <c r="AM151" s="558"/>
      <c r="AN151" s="558"/>
      <c r="AO151" s="558"/>
      <c r="AP151" s="558"/>
      <c r="AQ151" s="558"/>
      <c r="AR151" s="558"/>
      <c r="AS151" s="558"/>
      <c r="AT151" s="558"/>
      <c r="AU151" s="558"/>
      <c r="AV151" s="558"/>
      <c r="AW151" s="558"/>
      <c r="AX151" s="558"/>
    </row>
    <row r="152" spans="2:50" ht="24.05" customHeight="1">
      <c r="B152" s="36">
        <v>9</v>
      </c>
      <c r="C152" s="36">
        <v>1</v>
      </c>
      <c r="D152" s="558"/>
      <c r="E152" s="558"/>
      <c r="F152" s="558"/>
      <c r="G152" s="558"/>
      <c r="H152" s="558"/>
      <c r="I152" s="558"/>
      <c r="J152" s="558"/>
      <c r="K152" s="558"/>
      <c r="L152" s="558"/>
      <c r="M152" s="558"/>
      <c r="N152" s="558"/>
      <c r="O152" s="558"/>
      <c r="P152" s="558"/>
      <c r="Q152" s="558"/>
      <c r="R152" s="558"/>
      <c r="S152" s="558"/>
      <c r="T152" s="558"/>
      <c r="U152" s="558"/>
      <c r="V152" s="558"/>
      <c r="W152" s="558"/>
      <c r="X152" s="558"/>
      <c r="Y152" s="558"/>
      <c r="Z152" s="558"/>
      <c r="AA152" s="558"/>
      <c r="AB152" s="558"/>
      <c r="AC152" s="558"/>
      <c r="AD152" s="558"/>
      <c r="AE152" s="558"/>
      <c r="AF152" s="558"/>
      <c r="AG152" s="558"/>
      <c r="AH152" s="558"/>
      <c r="AI152" s="558"/>
      <c r="AJ152" s="558"/>
      <c r="AK152" s="558"/>
      <c r="AL152" s="1019"/>
      <c r="AM152" s="558"/>
      <c r="AN152" s="558"/>
      <c r="AO152" s="558"/>
      <c r="AP152" s="558"/>
      <c r="AQ152" s="558"/>
      <c r="AR152" s="558"/>
      <c r="AS152" s="558"/>
      <c r="AT152" s="558"/>
      <c r="AU152" s="558"/>
      <c r="AV152" s="558"/>
      <c r="AW152" s="558"/>
      <c r="AX152" s="558"/>
    </row>
    <row r="153" spans="2:50" ht="24.05" customHeight="1">
      <c r="B153" s="36">
        <v>10</v>
      </c>
      <c r="C153" s="36">
        <v>1</v>
      </c>
      <c r="D153" s="558"/>
      <c r="E153" s="558"/>
      <c r="F153" s="558"/>
      <c r="G153" s="558"/>
      <c r="H153" s="558"/>
      <c r="I153" s="558"/>
      <c r="J153" s="558"/>
      <c r="K153" s="558"/>
      <c r="L153" s="558"/>
      <c r="M153" s="558"/>
      <c r="N153" s="558"/>
      <c r="O153" s="558"/>
      <c r="P153" s="558"/>
      <c r="Q153" s="558"/>
      <c r="R153" s="558"/>
      <c r="S153" s="558"/>
      <c r="T153" s="558"/>
      <c r="U153" s="558"/>
      <c r="V153" s="558"/>
      <c r="W153" s="558"/>
      <c r="X153" s="558"/>
      <c r="Y153" s="558"/>
      <c r="Z153" s="558"/>
      <c r="AA153" s="558"/>
      <c r="AB153" s="558"/>
      <c r="AC153" s="558"/>
      <c r="AD153" s="558"/>
      <c r="AE153" s="558"/>
      <c r="AF153" s="558"/>
      <c r="AG153" s="558"/>
      <c r="AH153" s="558"/>
      <c r="AI153" s="558"/>
      <c r="AJ153" s="558"/>
      <c r="AK153" s="558"/>
      <c r="AL153" s="1019"/>
      <c r="AM153" s="558"/>
      <c r="AN153" s="558"/>
      <c r="AO153" s="558"/>
      <c r="AP153" s="558"/>
      <c r="AQ153" s="558"/>
      <c r="AR153" s="558"/>
      <c r="AS153" s="558"/>
      <c r="AT153" s="558"/>
      <c r="AU153" s="558"/>
      <c r="AV153" s="558"/>
      <c r="AW153" s="558"/>
      <c r="AX153" s="558"/>
    </row>
  </sheetData>
  <mergeCells count="620">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AV81:AY81"/>
    <mergeCell ref="H82:L82"/>
    <mergeCell ref="M82:Y82"/>
    <mergeCell ref="Z82:AC82"/>
    <mergeCell ref="AD82:AH82"/>
    <mergeCell ref="AI82:AU82"/>
    <mergeCell ref="AV82:AY82"/>
    <mergeCell ref="M80:Y80"/>
    <mergeCell ref="Z80:AC80"/>
    <mergeCell ref="AD80:AH80"/>
    <mergeCell ref="AI80:AU80"/>
    <mergeCell ref="AV80:AY80"/>
    <mergeCell ref="H81:L81"/>
    <mergeCell ref="M81:Y81"/>
    <mergeCell ref="Z81:AC81"/>
    <mergeCell ref="AD81:AH81"/>
    <mergeCell ref="AI81:AU81"/>
    <mergeCell ref="B78:G121"/>
    <mergeCell ref="H78:AC78"/>
    <mergeCell ref="AD78:AY78"/>
    <mergeCell ref="H79:L79"/>
    <mergeCell ref="M79:Y79"/>
    <mergeCell ref="Z79:AC79"/>
    <mergeCell ref="AD79:AH79"/>
    <mergeCell ref="AI79:AU79"/>
    <mergeCell ref="AV79:AY79"/>
    <mergeCell ref="H80:L80"/>
    <mergeCell ref="B68:AY68"/>
    <mergeCell ref="B69:AY69"/>
    <mergeCell ref="M70:AA70"/>
    <mergeCell ref="AL70:AY70"/>
    <mergeCell ref="B73:G75"/>
    <mergeCell ref="H73:O73"/>
    <mergeCell ref="P73:AX74"/>
    <mergeCell ref="B64:F64"/>
    <mergeCell ref="G64:AY64"/>
    <mergeCell ref="B65:AY65"/>
    <mergeCell ref="B66:F66"/>
    <mergeCell ref="G66:AY66"/>
    <mergeCell ref="B67:AY67"/>
    <mergeCell ref="B59:C59"/>
    <mergeCell ref="D59:AY59"/>
    <mergeCell ref="D60:AY60"/>
    <mergeCell ref="D61:AY61"/>
    <mergeCell ref="D62:AY62"/>
    <mergeCell ref="B63:AY63"/>
    <mergeCell ref="D57:G57"/>
    <mergeCell ref="H57:U57"/>
    <mergeCell ref="V57:AG57"/>
    <mergeCell ref="AH57:AY57"/>
    <mergeCell ref="D58:G58"/>
    <mergeCell ref="H58:AG58"/>
    <mergeCell ref="AH58:AY58"/>
    <mergeCell ref="D55:G55"/>
    <mergeCell ref="H55:AG55"/>
    <mergeCell ref="AH55:AY55"/>
    <mergeCell ref="D56:G56"/>
    <mergeCell ref="H56:AG56"/>
    <mergeCell ref="AH56:AY56"/>
    <mergeCell ref="D52:G52"/>
    <mergeCell ref="H52:AG52"/>
    <mergeCell ref="AH52:AY52"/>
    <mergeCell ref="B53:C58"/>
    <mergeCell ref="D53:G53"/>
    <mergeCell ref="H53:AG53"/>
    <mergeCell ref="AH53:AY53"/>
    <mergeCell ref="D54:G54"/>
    <mergeCell ref="H54:AG54"/>
    <mergeCell ref="AH54:AY54"/>
    <mergeCell ref="H49:AG49"/>
    <mergeCell ref="AH49:AY49"/>
    <mergeCell ref="D50:G50"/>
    <mergeCell ref="H50:AG50"/>
    <mergeCell ref="AH50:AY50"/>
    <mergeCell ref="D51:G51"/>
    <mergeCell ref="H51:AG51"/>
    <mergeCell ref="AH51:AY51"/>
    <mergeCell ref="H46:AG46"/>
    <mergeCell ref="AH46:AY46"/>
    <mergeCell ref="D47:G47"/>
    <mergeCell ref="H47:AG47"/>
    <mergeCell ref="AH47:AY47"/>
    <mergeCell ref="B48:C52"/>
    <mergeCell ref="D48:G48"/>
    <mergeCell ref="H48:AG48"/>
    <mergeCell ref="AH48:AY48"/>
    <mergeCell ref="D49:G49"/>
    <mergeCell ref="D42:AY42"/>
    <mergeCell ref="B43:AY43"/>
    <mergeCell ref="D44:G44"/>
    <mergeCell ref="H44:AG44"/>
    <mergeCell ref="AH44:AY44"/>
    <mergeCell ref="B45:C47"/>
    <mergeCell ref="D45:G45"/>
    <mergeCell ref="H45:AG45"/>
    <mergeCell ref="AH45:AY45"/>
    <mergeCell ref="D46:G46"/>
    <mergeCell ref="B37:C40"/>
    <mergeCell ref="D37:AY37"/>
    <mergeCell ref="D38:AY38"/>
    <mergeCell ref="D39:AY39"/>
    <mergeCell ref="D40:AY40"/>
    <mergeCell ref="D41:AY41"/>
    <mergeCell ref="D33:L33"/>
    <mergeCell ref="S33:X33"/>
    <mergeCell ref="Y33:AY33"/>
    <mergeCell ref="D34:L34"/>
    <mergeCell ref="M34:R34"/>
    <mergeCell ref="S34:X34"/>
    <mergeCell ref="Y34:AY34"/>
    <mergeCell ref="D31:L31"/>
    <mergeCell ref="S31:X31"/>
    <mergeCell ref="Y31:AY31"/>
    <mergeCell ref="D32:L32"/>
    <mergeCell ref="S32:X32"/>
    <mergeCell ref="Y32:AY32"/>
    <mergeCell ref="D29:L29"/>
    <mergeCell ref="S29:X29"/>
    <mergeCell ref="Y29:AY29"/>
    <mergeCell ref="D30:L30"/>
    <mergeCell ref="S30:X30"/>
    <mergeCell ref="Y30:AY30"/>
    <mergeCell ref="B26:C34"/>
    <mergeCell ref="D26:L26"/>
    <mergeCell ref="M26:R26"/>
    <mergeCell ref="S26:X26"/>
    <mergeCell ref="Y26:AY26"/>
    <mergeCell ref="D27:L28"/>
    <mergeCell ref="M27:R33"/>
    <mergeCell ref="S27:X28"/>
    <mergeCell ref="Y27:AY27"/>
    <mergeCell ref="Y28:AY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R1:AY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41"/>
  <sheetViews>
    <sheetView zoomScaleNormal="100" zoomScaleSheetLayoutView="70" zoomScalePageLayoutView="30" workbookViewId="0">
      <selection activeCell="L2" sqref="L2"/>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s>
  <sheetData>
    <row r="1" spans="2:51" ht="16.55" customHeight="1">
      <c r="AQ1" s="1023"/>
      <c r="AR1" s="1023"/>
      <c r="AS1" s="1023"/>
      <c r="AT1" s="1023"/>
      <c r="AU1" s="1023"/>
      <c r="AV1" s="1023"/>
      <c r="AW1" s="1023"/>
      <c r="AX1" s="33"/>
    </row>
    <row r="2" spans="2:51" ht="41.25" customHeight="1" thickBot="1">
      <c r="AK2" s="532" t="s">
        <v>0</v>
      </c>
      <c r="AL2" s="532"/>
      <c r="AM2" s="532"/>
      <c r="AN2" s="532"/>
      <c r="AO2" s="532"/>
      <c r="AP2" s="532"/>
      <c r="AQ2" s="532"/>
      <c r="AR2" s="828" t="s">
        <v>490</v>
      </c>
      <c r="AS2" s="829"/>
      <c r="AT2" s="829"/>
      <c r="AU2" s="829"/>
      <c r="AV2" s="829"/>
      <c r="AW2" s="829"/>
      <c r="AX2" s="829"/>
      <c r="AY2" s="829"/>
    </row>
    <row r="3" spans="2:51" ht="19" thickBot="1">
      <c r="B3" s="535" t="s">
        <v>491</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7"/>
    </row>
    <row r="4" spans="2:51" ht="20.95" customHeight="1">
      <c r="B4" s="538" t="s">
        <v>3</v>
      </c>
      <c r="C4" s="539"/>
      <c r="D4" s="539"/>
      <c r="E4" s="539"/>
      <c r="F4" s="539"/>
      <c r="G4" s="539"/>
      <c r="H4" s="830" t="s">
        <v>492</v>
      </c>
      <c r="I4" s="831"/>
      <c r="J4" s="831"/>
      <c r="K4" s="831"/>
      <c r="L4" s="831"/>
      <c r="M4" s="831"/>
      <c r="N4" s="831"/>
      <c r="O4" s="831"/>
      <c r="P4" s="831"/>
      <c r="Q4" s="831"/>
      <c r="R4" s="831"/>
      <c r="S4" s="831"/>
      <c r="T4" s="831"/>
      <c r="U4" s="831"/>
      <c r="V4" s="831"/>
      <c r="W4" s="831"/>
      <c r="X4" s="831"/>
      <c r="Y4" s="831"/>
      <c r="Z4" s="542" t="s">
        <v>493</v>
      </c>
      <c r="AA4" s="543"/>
      <c r="AB4" s="543"/>
      <c r="AC4" s="543"/>
      <c r="AD4" s="543"/>
      <c r="AE4" s="544"/>
      <c r="AF4" s="1029" t="s">
        <v>494</v>
      </c>
      <c r="AG4" s="826"/>
      <c r="AH4" s="826"/>
      <c r="AI4" s="826"/>
      <c r="AJ4" s="826"/>
      <c r="AK4" s="826"/>
      <c r="AL4" s="826"/>
      <c r="AM4" s="826"/>
      <c r="AN4" s="826"/>
      <c r="AO4" s="826"/>
      <c r="AP4" s="826"/>
      <c r="AQ4" s="1030"/>
      <c r="AR4" s="825" t="s">
        <v>7</v>
      </c>
      <c r="AS4" s="826"/>
      <c r="AT4" s="826"/>
      <c r="AU4" s="826"/>
      <c r="AV4" s="826"/>
      <c r="AW4" s="826"/>
      <c r="AX4" s="826"/>
      <c r="AY4" s="827"/>
    </row>
    <row r="5" spans="2:51" ht="108.65" customHeight="1">
      <c r="B5" s="553" t="s">
        <v>8</v>
      </c>
      <c r="C5" s="554"/>
      <c r="D5" s="554"/>
      <c r="E5" s="554"/>
      <c r="F5" s="554"/>
      <c r="G5" s="555"/>
      <c r="H5" s="835" t="s">
        <v>495</v>
      </c>
      <c r="I5" s="836"/>
      <c r="J5" s="836"/>
      <c r="K5" s="836"/>
      <c r="L5" s="836"/>
      <c r="M5" s="836"/>
      <c r="N5" s="836"/>
      <c r="O5" s="836"/>
      <c r="P5" s="836"/>
      <c r="Q5" s="836"/>
      <c r="R5" s="836"/>
      <c r="S5" s="836"/>
      <c r="T5" s="836"/>
      <c r="U5" s="836"/>
      <c r="V5" s="836"/>
      <c r="W5" s="110"/>
      <c r="X5" s="110"/>
      <c r="Y5" s="110"/>
      <c r="Z5" s="517" t="s">
        <v>10</v>
      </c>
      <c r="AA5" s="518"/>
      <c r="AB5" s="518"/>
      <c r="AC5" s="518"/>
      <c r="AD5" s="518"/>
      <c r="AE5" s="519"/>
      <c r="AF5" s="1142" t="s">
        <v>496</v>
      </c>
      <c r="AG5" s="518"/>
      <c r="AH5" s="518"/>
      <c r="AI5" s="518"/>
      <c r="AJ5" s="518"/>
      <c r="AK5" s="518"/>
      <c r="AL5" s="518"/>
      <c r="AM5" s="518"/>
      <c r="AN5" s="518"/>
      <c r="AO5" s="518"/>
      <c r="AP5" s="518"/>
      <c r="AQ5" s="519"/>
      <c r="AR5" s="1143" t="s">
        <v>497</v>
      </c>
      <c r="AS5" s="1144"/>
      <c r="AT5" s="1144"/>
      <c r="AU5" s="1144"/>
      <c r="AV5" s="1144"/>
      <c r="AW5" s="1144"/>
      <c r="AX5" s="1144"/>
      <c r="AY5" s="1145"/>
    </row>
    <row r="6" spans="2:51" ht="30.8" customHeight="1">
      <c r="B6" s="523" t="s">
        <v>12</v>
      </c>
      <c r="C6" s="524"/>
      <c r="D6" s="524"/>
      <c r="E6" s="524"/>
      <c r="F6" s="524"/>
      <c r="G6" s="524"/>
      <c r="H6" s="1146" t="s">
        <v>13</v>
      </c>
      <c r="I6" s="840"/>
      <c r="J6" s="840"/>
      <c r="K6" s="840"/>
      <c r="L6" s="840"/>
      <c r="M6" s="840"/>
      <c r="N6" s="840"/>
      <c r="O6" s="840"/>
      <c r="P6" s="840"/>
      <c r="Q6" s="840"/>
      <c r="R6" s="840"/>
      <c r="S6" s="840"/>
      <c r="T6" s="840"/>
      <c r="U6" s="840"/>
      <c r="V6" s="840"/>
      <c r="W6" s="840"/>
      <c r="X6" s="840"/>
      <c r="Y6" s="840"/>
      <c r="Z6" s="526" t="s">
        <v>14</v>
      </c>
      <c r="AA6" s="527"/>
      <c r="AB6" s="527"/>
      <c r="AC6" s="527"/>
      <c r="AD6" s="527"/>
      <c r="AE6" s="528"/>
      <c r="AF6" s="1147" t="s">
        <v>498</v>
      </c>
      <c r="AG6" s="1148"/>
      <c r="AH6" s="1148"/>
      <c r="AI6" s="1148"/>
      <c r="AJ6" s="1148"/>
      <c r="AK6" s="1148"/>
      <c r="AL6" s="1148"/>
      <c r="AM6" s="1148"/>
      <c r="AN6" s="1148"/>
      <c r="AO6" s="1148"/>
      <c r="AP6" s="1148"/>
      <c r="AQ6" s="1148"/>
      <c r="AR6" s="1149"/>
      <c r="AS6" s="1149"/>
      <c r="AT6" s="1149"/>
      <c r="AU6" s="1149"/>
      <c r="AV6" s="1149"/>
      <c r="AW6" s="1149"/>
      <c r="AX6" s="1149"/>
      <c r="AY6" s="1150"/>
    </row>
    <row r="7" spans="2:51" ht="18" customHeight="1">
      <c r="B7" s="500" t="s">
        <v>16</v>
      </c>
      <c r="C7" s="501"/>
      <c r="D7" s="501"/>
      <c r="E7" s="501"/>
      <c r="F7" s="501"/>
      <c r="G7" s="501"/>
      <c r="H7" s="847" t="s">
        <v>499</v>
      </c>
      <c r="I7" s="848"/>
      <c r="J7" s="848"/>
      <c r="K7" s="848"/>
      <c r="L7" s="848"/>
      <c r="M7" s="848"/>
      <c r="N7" s="848"/>
      <c r="O7" s="848"/>
      <c r="P7" s="848"/>
      <c r="Q7" s="848"/>
      <c r="R7" s="848"/>
      <c r="S7" s="848"/>
      <c r="T7" s="848"/>
      <c r="U7" s="848"/>
      <c r="V7" s="848"/>
      <c r="W7" s="1151"/>
      <c r="X7" s="1151"/>
      <c r="Y7" s="1151"/>
      <c r="Z7" s="508" t="s">
        <v>500</v>
      </c>
      <c r="AA7" s="110"/>
      <c r="AB7" s="110"/>
      <c r="AC7" s="110"/>
      <c r="AD7" s="110"/>
      <c r="AE7" s="509"/>
      <c r="AF7" s="1152" t="s">
        <v>501</v>
      </c>
      <c r="AG7" s="1153"/>
      <c r="AH7" s="1153"/>
      <c r="AI7" s="1153"/>
      <c r="AJ7" s="1153"/>
      <c r="AK7" s="1153"/>
      <c r="AL7" s="1153"/>
      <c r="AM7" s="1153"/>
      <c r="AN7" s="1153"/>
      <c r="AO7" s="1153"/>
      <c r="AP7" s="1153"/>
      <c r="AQ7" s="1153"/>
      <c r="AR7" s="1153"/>
      <c r="AS7" s="1153"/>
      <c r="AT7" s="1153"/>
      <c r="AU7" s="1153"/>
      <c r="AV7" s="1153"/>
      <c r="AW7" s="1153"/>
      <c r="AX7" s="1153"/>
      <c r="AY7" s="1154"/>
    </row>
    <row r="8" spans="2:51" ht="24.05" customHeight="1">
      <c r="B8" s="502"/>
      <c r="C8" s="503"/>
      <c r="D8" s="503"/>
      <c r="E8" s="503"/>
      <c r="F8" s="503"/>
      <c r="G8" s="503"/>
      <c r="H8" s="853"/>
      <c r="I8" s="854"/>
      <c r="J8" s="854"/>
      <c r="K8" s="854"/>
      <c r="L8" s="854"/>
      <c r="M8" s="854"/>
      <c r="N8" s="854"/>
      <c r="O8" s="854"/>
      <c r="P8" s="854"/>
      <c r="Q8" s="854"/>
      <c r="R8" s="854"/>
      <c r="S8" s="854"/>
      <c r="T8" s="854"/>
      <c r="U8" s="854"/>
      <c r="V8" s="854"/>
      <c r="W8" s="1155"/>
      <c r="X8" s="1155"/>
      <c r="Y8" s="1155"/>
      <c r="Z8" s="510"/>
      <c r="AA8" s="110"/>
      <c r="AB8" s="110"/>
      <c r="AC8" s="110"/>
      <c r="AD8" s="110"/>
      <c r="AE8" s="509"/>
      <c r="AF8" s="1156"/>
      <c r="AG8" s="1157"/>
      <c r="AH8" s="1157"/>
      <c r="AI8" s="1157"/>
      <c r="AJ8" s="1157"/>
      <c r="AK8" s="1157"/>
      <c r="AL8" s="1157"/>
      <c r="AM8" s="1157"/>
      <c r="AN8" s="1157"/>
      <c r="AO8" s="1157"/>
      <c r="AP8" s="1157"/>
      <c r="AQ8" s="1157"/>
      <c r="AR8" s="1157"/>
      <c r="AS8" s="1157"/>
      <c r="AT8" s="1157"/>
      <c r="AU8" s="1157"/>
      <c r="AV8" s="1157"/>
      <c r="AW8" s="1157"/>
      <c r="AX8" s="1157"/>
      <c r="AY8" s="1158"/>
    </row>
    <row r="9" spans="2:51" ht="103.75" customHeight="1">
      <c r="B9" s="482" t="s">
        <v>20</v>
      </c>
      <c r="C9" s="483"/>
      <c r="D9" s="483"/>
      <c r="E9" s="483"/>
      <c r="F9" s="483"/>
      <c r="G9" s="483"/>
      <c r="H9" s="1159" t="s">
        <v>502</v>
      </c>
      <c r="I9" s="1160"/>
      <c r="J9" s="1160"/>
      <c r="K9" s="1160"/>
      <c r="L9" s="1160"/>
      <c r="M9" s="1160"/>
      <c r="N9" s="1160"/>
      <c r="O9" s="1160"/>
      <c r="P9" s="1160"/>
      <c r="Q9" s="1160"/>
      <c r="R9" s="1160"/>
      <c r="S9" s="1160"/>
      <c r="T9" s="1160"/>
      <c r="U9" s="1160"/>
      <c r="V9" s="1160"/>
      <c r="W9" s="1160"/>
      <c r="X9" s="1160"/>
      <c r="Y9" s="1160"/>
      <c r="Z9" s="1160"/>
      <c r="AA9" s="1160"/>
      <c r="AB9" s="1160"/>
      <c r="AC9" s="1160"/>
      <c r="AD9" s="1160"/>
      <c r="AE9" s="1160"/>
      <c r="AF9" s="1160"/>
      <c r="AG9" s="1160"/>
      <c r="AH9" s="1160"/>
      <c r="AI9" s="1160"/>
      <c r="AJ9" s="1160"/>
      <c r="AK9" s="1160"/>
      <c r="AL9" s="1160"/>
      <c r="AM9" s="1160"/>
      <c r="AN9" s="1160"/>
      <c r="AO9" s="1160"/>
      <c r="AP9" s="1160"/>
      <c r="AQ9" s="1160"/>
      <c r="AR9" s="1160"/>
      <c r="AS9" s="1160"/>
      <c r="AT9" s="1160"/>
      <c r="AU9" s="1160"/>
      <c r="AV9" s="1160"/>
      <c r="AW9" s="1160"/>
      <c r="AX9" s="1160"/>
      <c r="AY9" s="1161"/>
    </row>
    <row r="10" spans="2:51" ht="70.7" customHeight="1">
      <c r="B10" s="482" t="s">
        <v>22</v>
      </c>
      <c r="C10" s="483"/>
      <c r="D10" s="483"/>
      <c r="E10" s="483"/>
      <c r="F10" s="483"/>
      <c r="G10" s="483"/>
      <c r="H10" s="858" t="s">
        <v>503</v>
      </c>
      <c r="I10" s="859"/>
      <c r="J10" s="859"/>
      <c r="K10" s="859"/>
      <c r="L10" s="859"/>
      <c r="M10" s="859"/>
      <c r="N10" s="859"/>
      <c r="O10" s="859"/>
      <c r="P10" s="859"/>
      <c r="Q10" s="859"/>
      <c r="R10" s="859"/>
      <c r="S10" s="859"/>
      <c r="T10" s="859"/>
      <c r="U10" s="859"/>
      <c r="V10" s="859"/>
      <c r="W10" s="859"/>
      <c r="X10" s="859"/>
      <c r="Y10" s="859"/>
      <c r="Z10" s="859"/>
      <c r="AA10" s="859"/>
      <c r="AB10" s="859"/>
      <c r="AC10" s="859"/>
      <c r="AD10" s="859"/>
      <c r="AE10" s="859"/>
      <c r="AF10" s="859"/>
      <c r="AG10" s="859"/>
      <c r="AH10" s="859"/>
      <c r="AI10" s="859"/>
      <c r="AJ10" s="859"/>
      <c r="AK10" s="859"/>
      <c r="AL10" s="859"/>
      <c r="AM10" s="859"/>
      <c r="AN10" s="859"/>
      <c r="AO10" s="859"/>
      <c r="AP10" s="859"/>
      <c r="AQ10" s="859"/>
      <c r="AR10" s="859"/>
      <c r="AS10" s="859"/>
      <c r="AT10" s="859"/>
      <c r="AU10" s="859"/>
      <c r="AV10" s="859"/>
      <c r="AW10" s="859"/>
      <c r="AX10" s="859"/>
      <c r="AY10" s="860"/>
    </row>
    <row r="11" spans="2:51" ht="29.3" customHeight="1">
      <c r="B11" s="482" t="s">
        <v>24</v>
      </c>
      <c r="C11" s="483"/>
      <c r="D11" s="483"/>
      <c r="E11" s="483"/>
      <c r="F11" s="483"/>
      <c r="G11" s="487"/>
      <c r="H11" s="864" t="s">
        <v>333</v>
      </c>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90"/>
    </row>
    <row r="12" spans="2:51" ht="20.95" customHeight="1">
      <c r="B12" s="491" t="s">
        <v>26</v>
      </c>
      <c r="C12" s="492"/>
      <c r="D12" s="492"/>
      <c r="E12" s="492"/>
      <c r="F12" s="492"/>
      <c r="G12" s="493"/>
      <c r="H12" s="497"/>
      <c r="I12" s="498"/>
      <c r="J12" s="498"/>
      <c r="K12" s="498"/>
      <c r="L12" s="498"/>
      <c r="M12" s="498"/>
      <c r="N12" s="498"/>
      <c r="O12" s="498"/>
      <c r="P12" s="498"/>
      <c r="Q12" s="464" t="s">
        <v>27</v>
      </c>
      <c r="R12" s="465"/>
      <c r="S12" s="465"/>
      <c r="T12" s="465"/>
      <c r="U12" s="465"/>
      <c r="V12" s="465"/>
      <c r="W12" s="499"/>
      <c r="X12" s="464" t="s">
        <v>28</v>
      </c>
      <c r="Y12" s="465"/>
      <c r="Z12" s="465"/>
      <c r="AA12" s="465"/>
      <c r="AB12" s="465"/>
      <c r="AC12" s="465"/>
      <c r="AD12" s="499"/>
      <c r="AE12" s="464" t="s">
        <v>29</v>
      </c>
      <c r="AF12" s="465"/>
      <c r="AG12" s="465"/>
      <c r="AH12" s="465"/>
      <c r="AI12" s="465"/>
      <c r="AJ12" s="465"/>
      <c r="AK12" s="499"/>
      <c r="AL12" s="464" t="s">
        <v>30</v>
      </c>
      <c r="AM12" s="465"/>
      <c r="AN12" s="465"/>
      <c r="AO12" s="465"/>
      <c r="AP12" s="465"/>
      <c r="AQ12" s="465"/>
      <c r="AR12" s="499"/>
      <c r="AS12" s="464" t="s">
        <v>31</v>
      </c>
      <c r="AT12" s="465"/>
      <c r="AU12" s="465"/>
      <c r="AV12" s="465"/>
      <c r="AW12" s="465"/>
      <c r="AX12" s="465"/>
      <c r="AY12" s="466"/>
    </row>
    <row r="13" spans="2:51" ht="43.55" customHeight="1">
      <c r="B13" s="193"/>
      <c r="C13" s="194"/>
      <c r="D13" s="194"/>
      <c r="E13" s="194"/>
      <c r="F13" s="194"/>
      <c r="G13" s="195"/>
      <c r="H13" s="467" t="s">
        <v>32</v>
      </c>
      <c r="I13" s="468"/>
      <c r="J13" s="473" t="s">
        <v>33</v>
      </c>
      <c r="K13" s="474"/>
      <c r="L13" s="474"/>
      <c r="M13" s="474"/>
      <c r="N13" s="474"/>
      <c r="O13" s="474"/>
      <c r="P13" s="475"/>
      <c r="Q13" s="1162"/>
      <c r="R13" s="1163"/>
      <c r="S13" s="1163"/>
      <c r="T13" s="1163"/>
      <c r="U13" s="1163"/>
      <c r="V13" s="1163"/>
      <c r="W13" s="1163"/>
      <c r="X13" s="1162"/>
      <c r="Y13" s="1163"/>
      <c r="Z13" s="1163"/>
      <c r="AA13" s="1163"/>
      <c r="AB13" s="1163"/>
      <c r="AC13" s="1163"/>
      <c r="AD13" s="1163"/>
      <c r="AE13" s="1162"/>
      <c r="AF13" s="1163"/>
      <c r="AG13" s="1163"/>
      <c r="AH13" s="1163"/>
      <c r="AI13" s="1163"/>
      <c r="AJ13" s="1163"/>
      <c r="AK13" s="1163"/>
      <c r="AL13" s="1162"/>
      <c r="AM13" s="1163"/>
      <c r="AN13" s="1163"/>
      <c r="AO13" s="1163"/>
      <c r="AP13" s="1163"/>
      <c r="AQ13" s="1163"/>
      <c r="AR13" s="1164"/>
      <c r="AS13" s="1165" t="s">
        <v>504</v>
      </c>
      <c r="AT13" s="1166"/>
      <c r="AU13" s="1166"/>
      <c r="AV13" s="1166"/>
      <c r="AW13" s="1166"/>
      <c r="AX13" s="1166"/>
      <c r="AY13" s="1167"/>
    </row>
    <row r="14" spans="2:51" ht="20.95" customHeight="1">
      <c r="B14" s="193"/>
      <c r="C14" s="194"/>
      <c r="D14" s="194"/>
      <c r="E14" s="194"/>
      <c r="F14" s="194"/>
      <c r="G14" s="195"/>
      <c r="H14" s="469"/>
      <c r="I14" s="470"/>
      <c r="J14" s="461" t="s">
        <v>37</v>
      </c>
      <c r="K14" s="462"/>
      <c r="L14" s="462"/>
      <c r="M14" s="462"/>
      <c r="N14" s="462"/>
      <c r="O14" s="462"/>
      <c r="P14" s="463"/>
      <c r="Q14" s="1168"/>
      <c r="R14" s="1169"/>
      <c r="S14" s="1169"/>
      <c r="T14" s="1169"/>
      <c r="U14" s="1169"/>
      <c r="V14" s="1169"/>
      <c r="W14" s="1170"/>
      <c r="X14" s="1171">
        <v>50212</v>
      </c>
      <c r="Y14" s="1172"/>
      <c r="Z14" s="1172"/>
      <c r="AA14" s="1172"/>
      <c r="AB14" s="1172"/>
      <c r="AC14" s="1172"/>
      <c r="AD14" s="1172"/>
      <c r="AE14" s="1173">
        <v>18906</v>
      </c>
      <c r="AF14" s="1174"/>
      <c r="AG14" s="1174"/>
      <c r="AH14" s="1174"/>
      <c r="AI14" s="1174"/>
      <c r="AJ14" s="1174"/>
      <c r="AK14" s="1175"/>
      <c r="AL14" s="459"/>
      <c r="AM14" s="459"/>
      <c r="AN14" s="459"/>
      <c r="AO14" s="459"/>
      <c r="AP14" s="459"/>
      <c r="AQ14" s="459"/>
      <c r="AR14" s="460"/>
      <c r="AS14" s="459"/>
      <c r="AT14" s="459"/>
      <c r="AU14" s="459"/>
      <c r="AV14" s="459"/>
      <c r="AW14" s="459"/>
      <c r="AX14" s="459"/>
      <c r="AY14" s="460"/>
    </row>
    <row r="15" spans="2:51" ht="24.75" customHeight="1">
      <c r="B15" s="193"/>
      <c r="C15" s="194"/>
      <c r="D15" s="194"/>
      <c r="E15" s="194"/>
      <c r="F15" s="194"/>
      <c r="G15" s="195"/>
      <c r="H15" s="469"/>
      <c r="I15" s="470"/>
      <c r="J15" s="461" t="s">
        <v>40</v>
      </c>
      <c r="K15" s="462"/>
      <c r="L15" s="462"/>
      <c r="M15" s="462"/>
      <c r="N15" s="462"/>
      <c r="O15" s="462"/>
      <c r="P15" s="463"/>
      <c r="Q15" s="1168"/>
      <c r="R15" s="1169"/>
      <c r="S15" s="1169"/>
      <c r="T15" s="1169"/>
      <c r="U15" s="1169"/>
      <c r="V15" s="1169"/>
      <c r="W15" s="1170"/>
      <c r="X15" s="1176"/>
      <c r="Y15" s="1049"/>
      <c r="Z15" s="1049"/>
      <c r="AA15" s="1049"/>
      <c r="AB15" s="1049"/>
      <c r="AC15" s="1049"/>
      <c r="AD15" s="1049"/>
      <c r="AE15" s="1177"/>
      <c r="AF15" s="1178"/>
      <c r="AG15" s="1178"/>
      <c r="AH15" s="1178"/>
      <c r="AI15" s="1178"/>
      <c r="AJ15" s="1178"/>
      <c r="AK15" s="1179"/>
      <c r="AL15" s="459"/>
      <c r="AM15" s="459"/>
      <c r="AN15" s="459"/>
      <c r="AO15" s="459"/>
      <c r="AP15" s="459"/>
      <c r="AQ15" s="459"/>
      <c r="AR15" s="460"/>
      <c r="AS15" s="459"/>
      <c r="AT15" s="459"/>
      <c r="AU15" s="459"/>
      <c r="AV15" s="459"/>
      <c r="AW15" s="459"/>
      <c r="AX15" s="459"/>
      <c r="AY15" s="460"/>
    </row>
    <row r="16" spans="2:51" ht="24.75" customHeight="1">
      <c r="B16" s="193"/>
      <c r="C16" s="194"/>
      <c r="D16" s="194"/>
      <c r="E16" s="194"/>
      <c r="F16" s="194"/>
      <c r="G16" s="195"/>
      <c r="H16" s="471"/>
      <c r="I16" s="472"/>
      <c r="J16" s="448" t="s">
        <v>42</v>
      </c>
      <c r="K16" s="449"/>
      <c r="L16" s="449"/>
      <c r="M16" s="449"/>
      <c r="N16" s="449"/>
      <c r="O16" s="449"/>
      <c r="P16" s="450"/>
      <c r="Q16" s="1180"/>
      <c r="R16" s="1181"/>
      <c r="S16" s="1181"/>
      <c r="T16" s="1181"/>
      <c r="U16" s="1181"/>
      <c r="V16" s="1181"/>
      <c r="W16" s="1182"/>
      <c r="X16" s="1183">
        <f>SUM(X13:AD15)</f>
        <v>50212</v>
      </c>
      <c r="Y16" s="1183"/>
      <c r="Z16" s="1183"/>
      <c r="AA16" s="1183"/>
      <c r="AB16" s="1183"/>
      <c r="AC16" s="1183"/>
      <c r="AD16" s="1183"/>
      <c r="AE16" s="1183">
        <f>SUM(AE13:AK15)</f>
        <v>18906</v>
      </c>
      <c r="AF16" s="1183"/>
      <c r="AG16" s="1183"/>
      <c r="AH16" s="1183"/>
      <c r="AI16" s="1183"/>
      <c r="AJ16" s="1183"/>
      <c r="AK16" s="1183"/>
      <c r="AL16" s="1184"/>
      <c r="AM16" s="1184"/>
      <c r="AN16" s="1184"/>
      <c r="AO16" s="1184"/>
      <c r="AP16" s="1184"/>
      <c r="AQ16" s="1184"/>
      <c r="AR16" s="1185"/>
      <c r="AS16" s="719">
        <v>3000</v>
      </c>
      <c r="AT16" s="719"/>
      <c r="AU16" s="719"/>
      <c r="AV16" s="719"/>
      <c r="AW16" s="719"/>
      <c r="AX16" s="719"/>
      <c r="AY16" s="1186"/>
    </row>
    <row r="17" spans="2:51" ht="24.75" customHeight="1">
      <c r="B17" s="193"/>
      <c r="C17" s="194"/>
      <c r="D17" s="194"/>
      <c r="E17" s="194"/>
      <c r="F17" s="194"/>
      <c r="G17" s="195"/>
      <c r="H17" s="438" t="s">
        <v>44</v>
      </c>
      <c r="I17" s="439"/>
      <c r="J17" s="439"/>
      <c r="K17" s="439"/>
      <c r="L17" s="439"/>
      <c r="M17" s="439"/>
      <c r="N17" s="439"/>
      <c r="O17" s="439"/>
      <c r="P17" s="439"/>
      <c r="Q17" s="1187"/>
      <c r="R17" s="1188"/>
      <c r="S17" s="1188"/>
      <c r="T17" s="1188"/>
      <c r="U17" s="1188"/>
      <c r="V17" s="1188"/>
      <c r="W17" s="1189"/>
      <c r="X17" s="1190">
        <f>X16</f>
        <v>50212</v>
      </c>
      <c r="Y17" s="1190"/>
      <c r="Z17" s="1190"/>
      <c r="AA17" s="1190"/>
      <c r="AB17" s="1190"/>
      <c r="AC17" s="1190"/>
      <c r="AD17" s="1190"/>
      <c r="AE17" s="1191">
        <f>AE16</f>
        <v>18906</v>
      </c>
      <c r="AF17" s="440"/>
      <c r="AG17" s="440"/>
      <c r="AH17" s="440"/>
      <c r="AI17" s="440"/>
      <c r="AJ17" s="440"/>
      <c r="AK17" s="440"/>
      <c r="AL17" s="443"/>
      <c r="AM17" s="443"/>
      <c r="AN17" s="443"/>
      <c r="AO17" s="443"/>
      <c r="AP17" s="443"/>
      <c r="AQ17" s="443"/>
      <c r="AR17" s="444"/>
      <c r="AS17" s="443"/>
      <c r="AT17" s="443"/>
      <c r="AU17" s="443"/>
      <c r="AV17" s="443"/>
      <c r="AW17" s="443"/>
      <c r="AX17" s="443"/>
      <c r="AY17" s="444"/>
    </row>
    <row r="18" spans="2:51" ht="24.75" customHeight="1">
      <c r="B18" s="494"/>
      <c r="C18" s="495"/>
      <c r="D18" s="495"/>
      <c r="E18" s="495"/>
      <c r="F18" s="495"/>
      <c r="G18" s="496"/>
      <c r="H18" s="438" t="s">
        <v>45</v>
      </c>
      <c r="I18" s="439"/>
      <c r="J18" s="439"/>
      <c r="K18" s="439"/>
      <c r="L18" s="439"/>
      <c r="M18" s="439"/>
      <c r="N18" s="439"/>
      <c r="O18" s="439"/>
      <c r="P18" s="439"/>
      <c r="Q18" s="1192"/>
      <c r="R18" s="1193"/>
      <c r="S18" s="1193"/>
      <c r="T18" s="1193"/>
      <c r="U18" s="1193"/>
      <c r="V18" s="1193"/>
      <c r="W18" s="1194"/>
      <c r="X18" s="1195">
        <f>X17/X16</f>
        <v>1</v>
      </c>
      <c r="Y18" s="1195"/>
      <c r="Z18" s="1195"/>
      <c r="AA18" s="1195"/>
      <c r="AB18" s="1195"/>
      <c r="AC18" s="1195"/>
      <c r="AD18" s="1195"/>
      <c r="AE18" s="1195">
        <f>AE17/AE16</f>
        <v>1</v>
      </c>
      <c r="AF18" s="1195"/>
      <c r="AG18" s="1195"/>
      <c r="AH18" s="1195"/>
      <c r="AI18" s="1195"/>
      <c r="AJ18" s="1195"/>
      <c r="AK18" s="1195"/>
      <c r="AL18" s="443"/>
      <c r="AM18" s="443"/>
      <c r="AN18" s="443"/>
      <c r="AO18" s="443"/>
      <c r="AP18" s="443"/>
      <c r="AQ18" s="443"/>
      <c r="AR18" s="444"/>
      <c r="AS18" s="443"/>
      <c r="AT18" s="443"/>
      <c r="AU18" s="443"/>
      <c r="AV18" s="443"/>
      <c r="AW18" s="443"/>
      <c r="AX18" s="443"/>
      <c r="AY18" s="444"/>
    </row>
    <row r="19" spans="2:51" ht="31.75" customHeight="1">
      <c r="B19" s="762" t="s">
        <v>46</v>
      </c>
      <c r="C19" s="763"/>
      <c r="D19" s="763"/>
      <c r="E19" s="763"/>
      <c r="F19" s="763"/>
      <c r="G19" s="764"/>
      <c r="H19" s="387" t="s">
        <v>47</v>
      </c>
      <c r="I19" s="388"/>
      <c r="J19" s="388"/>
      <c r="K19" s="388"/>
      <c r="L19" s="388"/>
      <c r="M19" s="388"/>
      <c r="N19" s="388"/>
      <c r="O19" s="388"/>
      <c r="P19" s="388"/>
      <c r="Q19" s="388"/>
      <c r="R19" s="388"/>
      <c r="S19" s="388"/>
      <c r="T19" s="388"/>
      <c r="U19" s="388"/>
      <c r="V19" s="388"/>
      <c r="W19" s="388"/>
      <c r="X19" s="388"/>
      <c r="Y19" s="389"/>
      <c r="Z19" s="390"/>
      <c r="AA19" s="391"/>
      <c r="AB19" s="392"/>
      <c r="AC19" s="393" t="s">
        <v>48</v>
      </c>
      <c r="AD19" s="388"/>
      <c r="AE19" s="389"/>
      <c r="AF19" s="394" t="s">
        <v>27</v>
      </c>
      <c r="AG19" s="394"/>
      <c r="AH19" s="394"/>
      <c r="AI19" s="394"/>
      <c r="AJ19" s="394"/>
      <c r="AK19" s="394" t="s">
        <v>28</v>
      </c>
      <c r="AL19" s="394"/>
      <c r="AM19" s="394"/>
      <c r="AN19" s="394"/>
      <c r="AO19" s="394"/>
      <c r="AP19" s="394" t="s">
        <v>29</v>
      </c>
      <c r="AQ19" s="394"/>
      <c r="AR19" s="394"/>
      <c r="AS19" s="394"/>
      <c r="AT19" s="394"/>
      <c r="AU19" s="753" t="s">
        <v>228</v>
      </c>
      <c r="AV19" s="394"/>
      <c r="AW19" s="394"/>
      <c r="AX19" s="394"/>
      <c r="AY19" s="424"/>
    </row>
    <row r="20" spans="2:51" ht="32.25" customHeight="1">
      <c r="B20" s="765"/>
      <c r="C20" s="763"/>
      <c r="D20" s="763"/>
      <c r="E20" s="763"/>
      <c r="F20" s="763"/>
      <c r="G20" s="764"/>
      <c r="H20" s="398" t="s">
        <v>505</v>
      </c>
      <c r="I20" s="101"/>
      <c r="J20" s="101"/>
      <c r="K20" s="101"/>
      <c r="L20" s="101"/>
      <c r="M20" s="101"/>
      <c r="N20" s="101"/>
      <c r="O20" s="101"/>
      <c r="P20" s="101"/>
      <c r="Q20" s="101"/>
      <c r="R20" s="101"/>
      <c r="S20" s="101"/>
      <c r="T20" s="101"/>
      <c r="U20" s="101"/>
      <c r="V20" s="101"/>
      <c r="W20" s="101"/>
      <c r="X20" s="101"/>
      <c r="Y20" s="399"/>
      <c r="Z20" s="416" t="s">
        <v>51</v>
      </c>
      <c r="AA20" s="417"/>
      <c r="AB20" s="418"/>
      <c r="AC20" s="1066" t="s">
        <v>466</v>
      </c>
      <c r="AD20" s="419"/>
      <c r="AE20" s="419"/>
      <c r="AF20" s="431" t="s">
        <v>466</v>
      </c>
      <c r="AG20" s="413"/>
      <c r="AH20" s="413"/>
      <c r="AI20" s="413"/>
      <c r="AJ20" s="413"/>
      <c r="AK20" s="431" t="s">
        <v>466</v>
      </c>
      <c r="AL20" s="413"/>
      <c r="AM20" s="413"/>
      <c r="AN20" s="413"/>
      <c r="AO20" s="413"/>
      <c r="AP20" s="431" t="s">
        <v>466</v>
      </c>
      <c r="AQ20" s="413"/>
      <c r="AR20" s="413"/>
      <c r="AS20" s="413"/>
      <c r="AT20" s="413"/>
      <c r="AU20" s="431" t="s">
        <v>466</v>
      </c>
      <c r="AV20" s="413"/>
      <c r="AW20" s="413"/>
      <c r="AX20" s="413"/>
      <c r="AY20" s="413"/>
    </row>
    <row r="21" spans="2:51" ht="32.25" customHeight="1">
      <c r="B21" s="766"/>
      <c r="C21" s="767"/>
      <c r="D21" s="767"/>
      <c r="E21" s="767"/>
      <c r="F21" s="767"/>
      <c r="G21" s="768"/>
      <c r="H21" s="400"/>
      <c r="I21" s="206"/>
      <c r="J21" s="206"/>
      <c r="K21" s="206"/>
      <c r="L21" s="206"/>
      <c r="M21" s="206"/>
      <c r="N21" s="206"/>
      <c r="O21" s="206"/>
      <c r="P21" s="206"/>
      <c r="Q21" s="206"/>
      <c r="R21" s="206"/>
      <c r="S21" s="206"/>
      <c r="T21" s="206"/>
      <c r="U21" s="206"/>
      <c r="V21" s="206"/>
      <c r="W21" s="206"/>
      <c r="X21" s="206"/>
      <c r="Y21" s="381"/>
      <c r="Z21" s="393" t="s">
        <v>56</v>
      </c>
      <c r="AA21" s="388"/>
      <c r="AB21" s="389"/>
      <c r="AC21" s="377" t="s">
        <v>345</v>
      </c>
      <c r="AD21" s="377"/>
      <c r="AE21" s="377"/>
      <c r="AF21" s="431" t="s">
        <v>466</v>
      </c>
      <c r="AG21" s="413"/>
      <c r="AH21" s="413"/>
      <c r="AI21" s="413"/>
      <c r="AJ21" s="413"/>
      <c r="AK21" s="431" t="s">
        <v>466</v>
      </c>
      <c r="AL21" s="413"/>
      <c r="AM21" s="413"/>
      <c r="AN21" s="413"/>
      <c r="AO21" s="413"/>
      <c r="AP21" s="431" t="s">
        <v>466</v>
      </c>
      <c r="AQ21" s="413"/>
      <c r="AR21" s="413"/>
      <c r="AS21" s="413"/>
      <c r="AT21" s="413"/>
      <c r="AU21" s="1196"/>
      <c r="AV21" s="1196"/>
      <c r="AW21" s="1196"/>
      <c r="AX21" s="1196"/>
      <c r="AY21" s="1197"/>
    </row>
    <row r="22" spans="2:51" ht="31.75" customHeight="1">
      <c r="B22" s="362" t="s">
        <v>62</v>
      </c>
      <c r="C22" s="363"/>
      <c r="D22" s="363"/>
      <c r="E22" s="363"/>
      <c r="F22" s="363"/>
      <c r="G22" s="364"/>
      <c r="H22" s="387" t="s">
        <v>63</v>
      </c>
      <c r="I22" s="388"/>
      <c r="J22" s="388"/>
      <c r="K22" s="388"/>
      <c r="L22" s="388"/>
      <c r="M22" s="388"/>
      <c r="N22" s="388"/>
      <c r="O22" s="388"/>
      <c r="P22" s="388"/>
      <c r="Q22" s="388"/>
      <c r="R22" s="388"/>
      <c r="S22" s="388"/>
      <c r="T22" s="388"/>
      <c r="U22" s="388"/>
      <c r="V22" s="388"/>
      <c r="W22" s="388"/>
      <c r="X22" s="388"/>
      <c r="Y22" s="389"/>
      <c r="Z22" s="390"/>
      <c r="AA22" s="391"/>
      <c r="AB22" s="392"/>
      <c r="AC22" s="393" t="s">
        <v>48</v>
      </c>
      <c r="AD22" s="388"/>
      <c r="AE22" s="389"/>
      <c r="AF22" s="394" t="s">
        <v>27</v>
      </c>
      <c r="AG22" s="394"/>
      <c r="AH22" s="394"/>
      <c r="AI22" s="394"/>
      <c r="AJ22" s="394"/>
      <c r="AK22" s="394" t="s">
        <v>28</v>
      </c>
      <c r="AL22" s="394"/>
      <c r="AM22" s="394"/>
      <c r="AN22" s="394"/>
      <c r="AO22" s="394"/>
      <c r="AP22" s="394" t="s">
        <v>29</v>
      </c>
      <c r="AQ22" s="394"/>
      <c r="AR22" s="394"/>
      <c r="AS22" s="394"/>
      <c r="AT22" s="394"/>
      <c r="AU22" s="395" t="s">
        <v>64</v>
      </c>
      <c r="AV22" s="396"/>
      <c r="AW22" s="396"/>
      <c r="AX22" s="396"/>
      <c r="AY22" s="397"/>
    </row>
    <row r="23" spans="2:51" ht="39.950000000000003" customHeight="1">
      <c r="B23" s="199"/>
      <c r="C23" s="200"/>
      <c r="D23" s="200"/>
      <c r="E23" s="200"/>
      <c r="F23" s="200"/>
      <c r="G23" s="201"/>
      <c r="H23" s="398" t="s">
        <v>505</v>
      </c>
      <c r="I23" s="101"/>
      <c r="J23" s="101"/>
      <c r="K23" s="101"/>
      <c r="L23" s="101"/>
      <c r="M23" s="101"/>
      <c r="N23" s="101"/>
      <c r="O23" s="101"/>
      <c r="P23" s="101"/>
      <c r="Q23" s="101"/>
      <c r="R23" s="101"/>
      <c r="S23" s="101"/>
      <c r="T23" s="101"/>
      <c r="U23" s="101"/>
      <c r="V23" s="101"/>
      <c r="W23" s="101"/>
      <c r="X23" s="101"/>
      <c r="Y23" s="399"/>
      <c r="Z23" s="401" t="s">
        <v>233</v>
      </c>
      <c r="AA23" s="402"/>
      <c r="AB23" s="403"/>
      <c r="AC23" s="1198" t="s">
        <v>466</v>
      </c>
      <c r="AD23" s="408"/>
      <c r="AE23" s="409"/>
      <c r="AF23" s="420" t="s">
        <v>466</v>
      </c>
      <c r="AG23" s="377"/>
      <c r="AH23" s="377"/>
      <c r="AI23" s="377"/>
      <c r="AJ23" s="377"/>
      <c r="AK23" s="420" t="s">
        <v>466</v>
      </c>
      <c r="AL23" s="377"/>
      <c r="AM23" s="377"/>
      <c r="AN23" s="377"/>
      <c r="AO23" s="377"/>
      <c r="AP23" s="420" t="s">
        <v>466</v>
      </c>
      <c r="AQ23" s="377"/>
      <c r="AR23" s="377"/>
      <c r="AS23" s="377"/>
      <c r="AT23" s="377"/>
      <c r="AU23" s="420" t="s">
        <v>466</v>
      </c>
      <c r="AV23" s="377"/>
      <c r="AW23" s="377"/>
      <c r="AX23" s="377"/>
      <c r="AY23" s="377"/>
    </row>
    <row r="24" spans="2:51" ht="26.85" customHeight="1">
      <c r="B24" s="233"/>
      <c r="C24" s="225"/>
      <c r="D24" s="225"/>
      <c r="E24" s="225"/>
      <c r="F24" s="225"/>
      <c r="G24" s="365"/>
      <c r="H24" s="400"/>
      <c r="I24" s="206"/>
      <c r="J24" s="206"/>
      <c r="K24" s="206"/>
      <c r="L24" s="206"/>
      <c r="M24" s="206"/>
      <c r="N24" s="206"/>
      <c r="O24" s="206"/>
      <c r="P24" s="206"/>
      <c r="Q24" s="206"/>
      <c r="R24" s="206"/>
      <c r="S24" s="206"/>
      <c r="T24" s="206"/>
      <c r="U24" s="206"/>
      <c r="V24" s="206"/>
      <c r="W24" s="206"/>
      <c r="X24" s="206"/>
      <c r="Y24" s="381"/>
      <c r="Z24" s="404"/>
      <c r="AA24" s="405"/>
      <c r="AB24" s="406"/>
      <c r="AC24" s="410"/>
      <c r="AD24" s="411"/>
      <c r="AE24" s="412"/>
      <c r="AF24" s="380"/>
      <c r="AG24" s="206"/>
      <c r="AH24" s="206"/>
      <c r="AI24" s="206"/>
      <c r="AJ24" s="381"/>
      <c r="AK24" s="380"/>
      <c r="AL24" s="206"/>
      <c r="AM24" s="206"/>
      <c r="AN24" s="206"/>
      <c r="AO24" s="381"/>
      <c r="AP24" s="382" t="s">
        <v>506</v>
      </c>
      <c r="AQ24" s="206"/>
      <c r="AR24" s="206"/>
      <c r="AS24" s="206"/>
      <c r="AT24" s="381"/>
      <c r="AU24" s="382" t="s">
        <v>506</v>
      </c>
      <c r="AV24" s="206"/>
      <c r="AW24" s="206"/>
      <c r="AX24" s="206"/>
      <c r="AY24" s="207"/>
    </row>
    <row r="25" spans="2:51" ht="88.55" customHeight="1">
      <c r="B25" s="362" t="s">
        <v>70</v>
      </c>
      <c r="C25" s="743"/>
      <c r="D25" s="743"/>
      <c r="E25" s="743"/>
      <c r="F25" s="743"/>
      <c r="G25" s="743"/>
      <c r="H25" s="1071" t="s">
        <v>466</v>
      </c>
      <c r="I25" s="1072"/>
      <c r="J25" s="1072"/>
      <c r="K25" s="1072"/>
      <c r="L25" s="1072"/>
      <c r="M25" s="1072"/>
      <c r="N25" s="1072"/>
      <c r="O25" s="1072"/>
      <c r="P25" s="1072"/>
      <c r="Q25" s="1072"/>
      <c r="R25" s="1072"/>
      <c r="S25" s="1072"/>
      <c r="T25" s="1072"/>
      <c r="U25" s="1072"/>
      <c r="V25" s="1072"/>
      <c r="W25" s="1072"/>
      <c r="X25" s="1072"/>
      <c r="Y25" s="1072"/>
      <c r="Z25" s="368" t="s">
        <v>72</v>
      </c>
      <c r="AA25" s="369"/>
      <c r="AB25" s="370"/>
      <c r="AC25" s="510" t="s">
        <v>466</v>
      </c>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814"/>
    </row>
    <row r="26" spans="2:51" ht="23.1" customHeight="1">
      <c r="B26" s="341" t="s">
        <v>241</v>
      </c>
      <c r="C26" s="342"/>
      <c r="D26" s="909" t="s">
        <v>77</v>
      </c>
      <c r="E26" s="910"/>
      <c r="F26" s="910"/>
      <c r="G26" s="910"/>
      <c r="H26" s="910"/>
      <c r="I26" s="910"/>
      <c r="J26" s="910"/>
      <c r="K26" s="910"/>
      <c r="L26" s="911"/>
      <c r="M26" s="912" t="s">
        <v>78</v>
      </c>
      <c r="N26" s="912"/>
      <c r="O26" s="912"/>
      <c r="P26" s="912"/>
      <c r="Q26" s="912"/>
      <c r="R26" s="912"/>
      <c r="S26" s="913" t="s">
        <v>31</v>
      </c>
      <c r="T26" s="913"/>
      <c r="U26" s="913"/>
      <c r="V26" s="913"/>
      <c r="W26" s="913"/>
      <c r="X26" s="913"/>
      <c r="Y26" s="914" t="s">
        <v>79</v>
      </c>
      <c r="Z26" s="910"/>
      <c r="AA26" s="910"/>
      <c r="AB26" s="910"/>
      <c r="AC26" s="910"/>
      <c r="AD26" s="910"/>
      <c r="AE26" s="910"/>
      <c r="AF26" s="910"/>
      <c r="AG26" s="910"/>
      <c r="AH26" s="910"/>
      <c r="AI26" s="910"/>
      <c r="AJ26" s="910"/>
      <c r="AK26" s="910"/>
      <c r="AL26" s="910"/>
      <c r="AM26" s="910"/>
      <c r="AN26" s="910"/>
      <c r="AO26" s="910"/>
      <c r="AP26" s="910"/>
      <c r="AQ26" s="910"/>
      <c r="AR26" s="910"/>
      <c r="AS26" s="910"/>
      <c r="AT26" s="910"/>
      <c r="AU26" s="910"/>
      <c r="AV26" s="910"/>
      <c r="AW26" s="910"/>
      <c r="AX26" s="910"/>
      <c r="AY26" s="915"/>
    </row>
    <row r="27" spans="2:51" ht="23.1" customHeight="1">
      <c r="B27" s="343"/>
      <c r="C27" s="344"/>
      <c r="D27" s="1199" t="s">
        <v>507</v>
      </c>
      <c r="E27" s="1200"/>
      <c r="F27" s="1200"/>
      <c r="G27" s="1200"/>
      <c r="H27" s="1200"/>
      <c r="I27" s="1200"/>
      <c r="J27" s="1200"/>
      <c r="K27" s="1200"/>
      <c r="L27" s="1201"/>
      <c r="M27" s="1202"/>
      <c r="N27" s="1202"/>
      <c r="O27" s="1202"/>
      <c r="P27" s="1202"/>
      <c r="Q27" s="1202"/>
      <c r="R27" s="1202"/>
      <c r="S27" s="1202">
        <v>3000</v>
      </c>
      <c r="T27" s="1202"/>
      <c r="U27" s="1202"/>
      <c r="V27" s="1202"/>
      <c r="W27" s="1202"/>
      <c r="X27" s="1202"/>
      <c r="Y27" s="1203" t="s">
        <v>508</v>
      </c>
      <c r="Z27" s="1204"/>
      <c r="AA27" s="1204"/>
      <c r="AB27" s="1204"/>
      <c r="AC27" s="1204"/>
      <c r="AD27" s="1204"/>
      <c r="AE27" s="1204"/>
      <c r="AF27" s="1204"/>
      <c r="AG27" s="1204"/>
      <c r="AH27" s="1204"/>
      <c r="AI27" s="1204"/>
      <c r="AJ27" s="1204"/>
      <c r="AK27" s="1204"/>
      <c r="AL27" s="1204"/>
      <c r="AM27" s="1204"/>
      <c r="AN27" s="1204"/>
      <c r="AO27" s="1204"/>
      <c r="AP27" s="1204"/>
      <c r="AQ27" s="1204"/>
      <c r="AR27" s="1204"/>
      <c r="AS27" s="1204"/>
      <c r="AT27" s="1204"/>
      <c r="AU27" s="1204"/>
      <c r="AV27" s="1204"/>
      <c r="AW27" s="1204"/>
      <c r="AX27" s="1204"/>
      <c r="AY27" s="1205"/>
    </row>
    <row r="28" spans="2:51" ht="23.1" customHeight="1">
      <c r="B28" s="343"/>
      <c r="C28" s="344"/>
      <c r="D28" s="1206"/>
      <c r="E28" s="1207"/>
      <c r="F28" s="1207"/>
      <c r="G28" s="1207"/>
      <c r="H28" s="1207"/>
      <c r="I28" s="1207"/>
      <c r="J28" s="1207"/>
      <c r="K28" s="1207"/>
      <c r="L28" s="1208"/>
      <c r="M28" s="1097"/>
      <c r="N28" s="1097"/>
      <c r="O28" s="1097"/>
      <c r="P28" s="1097"/>
      <c r="Q28" s="1097"/>
      <c r="R28" s="1097"/>
      <c r="S28" s="1097"/>
      <c r="T28" s="1097"/>
      <c r="U28" s="1097"/>
      <c r="V28" s="1097"/>
      <c r="W28" s="1097"/>
      <c r="X28" s="1097"/>
      <c r="Y28" s="1209"/>
      <c r="Z28" s="1210"/>
      <c r="AA28" s="1210"/>
      <c r="AB28" s="1210"/>
      <c r="AC28" s="1210"/>
      <c r="AD28" s="1210"/>
      <c r="AE28" s="1210"/>
      <c r="AF28" s="1210"/>
      <c r="AG28" s="1210"/>
      <c r="AH28" s="1210"/>
      <c r="AI28" s="1210"/>
      <c r="AJ28" s="1210"/>
      <c r="AK28" s="1210"/>
      <c r="AL28" s="1210"/>
      <c r="AM28" s="1210"/>
      <c r="AN28" s="1210"/>
      <c r="AO28" s="1210"/>
      <c r="AP28" s="1210"/>
      <c r="AQ28" s="1210"/>
      <c r="AR28" s="1210"/>
      <c r="AS28" s="1210"/>
      <c r="AT28" s="1210"/>
      <c r="AU28" s="1210"/>
      <c r="AV28" s="1210"/>
      <c r="AW28" s="1210"/>
      <c r="AX28" s="1210"/>
      <c r="AY28" s="1211"/>
    </row>
    <row r="29" spans="2:51" ht="23.1" customHeight="1">
      <c r="B29" s="343"/>
      <c r="C29" s="344"/>
      <c r="D29" s="1206"/>
      <c r="E29" s="1207"/>
      <c r="F29" s="1207"/>
      <c r="G29" s="1207"/>
      <c r="H29" s="1207"/>
      <c r="I29" s="1207"/>
      <c r="J29" s="1207"/>
      <c r="K29" s="1207"/>
      <c r="L29" s="1208"/>
      <c r="M29" s="1097"/>
      <c r="N29" s="1097"/>
      <c r="O29" s="1097"/>
      <c r="P29" s="1097"/>
      <c r="Q29" s="1097"/>
      <c r="R29" s="1097"/>
      <c r="S29" s="1097"/>
      <c r="T29" s="1097"/>
      <c r="U29" s="1097"/>
      <c r="V29" s="1097"/>
      <c r="W29" s="1097"/>
      <c r="X29" s="1097"/>
      <c r="Y29" s="1209"/>
      <c r="Z29" s="1210"/>
      <c r="AA29" s="1210"/>
      <c r="AB29" s="1210"/>
      <c r="AC29" s="1210"/>
      <c r="AD29" s="1210"/>
      <c r="AE29" s="1210"/>
      <c r="AF29" s="1210"/>
      <c r="AG29" s="1210"/>
      <c r="AH29" s="1210"/>
      <c r="AI29" s="1210"/>
      <c r="AJ29" s="1210"/>
      <c r="AK29" s="1210"/>
      <c r="AL29" s="1210"/>
      <c r="AM29" s="1210"/>
      <c r="AN29" s="1210"/>
      <c r="AO29" s="1210"/>
      <c r="AP29" s="1210"/>
      <c r="AQ29" s="1210"/>
      <c r="AR29" s="1210"/>
      <c r="AS29" s="1210"/>
      <c r="AT29" s="1210"/>
      <c r="AU29" s="1210"/>
      <c r="AV29" s="1210"/>
      <c r="AW29" s="1210"/>
      <c r="AX29" s="1210"/>
      <c r="AY29" s="1211"/>
    </row>
    <row r="30" spans="2:51" ht="23.1" customHeight="1">
      <c r="B30" s="343"/>
      <c r="C30" s="344"/>
      <c r="D30" s="1206"/>
      <c r="E30" s="1207"/>
      <c r="F30" s="1207"/>
      <c r="G30" s="1207"/>
      <c r="H30" s="1207"/>
      <c r="I30" s="1207"/>
      <c r="J30" s="1207"/>
      <c r="K30" s="1207"/>
      <c r="L30" s="1208"/>
      <c r="M30" s="1097"/>
      <c r="N30" s="1097"/>
      <c r="O30" s="1097"/>
      <c r="P30" s="1097"/>
      <c r="Q30" s="1097"/>
      <c r="R30" s="1097"/>
      <c r="S30" s="1097"/>
      <c r="T30" s="1097"/>
      <c r="U30" s="1097"/>
      <c r="V30" s="1097"/>
      <c r="W30" s="1097"/>
      <c r="X30" s="1097"/>
      <c r="Y30" s="1209"/>
      <c r="Z30" s="1210"/>
      <c r="AA30" s="1210"/>
      <c r="AB30" s="1210"/>
      <c r="AC30" s="1210"/>
      <c r="AD30" s="1210"/>
      <c r="AE30" s="1210"/>
      <c r="AF30" s="1210"/>
      <c r="AG30" s="1210"/>
      <c r="AH30" s="1210"/>
      <c r="AI30" s="1210"/>
      <c r="AJ30" s="1210"/>
      <c r="AK30" s="1210"/>
      <c r="AL30" s="1210"/>
      <c r="AM30" s="1210"/>
      <c r="AN30" s="1210"/>
      <c r="AO30" s="1210"/>
      <c r="AP30" s="1210"/>
      <c r="AQ30" s="1210"/>
      <c r="AR30" s="1210"/>
      <c r="AS30" s="1210"/>
      <c r="AT30" s="1210"/>
      <c r="AU30" s="1210"/>
      <c r="AV30" s="1210"/>
      <c r="AW30" s="1210"/>
      <c r="AX30" s="1210"/>
      <c r="AY30" s="1211"/>
    </row>
    <row r="31" spans="2:51" ht="23.1" customHeight="1">
      <c r="B31" s="343"/>
      <c r="C31" s="344"/>
      <c r="D31" s="1206"/>
      <c r="E31" s="1207"/>
      <c r="F31" s="1207"/>
      <c r="G31" s="1207"/>
      <c r="H31" s="1207"/>
      <c r="I31" s="1207"/>
      <c r="J31" s="1207"/>
      <c r="K31" s="1207"/>
      <c r="L31" s="1208"/>
      <c r="M31" s="1097"/>
      <c r="N31" s="1097"/>
      <c r="O31" s="1097"/>
      <c r="P31" s="1097"/>
      <c r="Q31" s="1097"/>
      <c r="R31" s="1097"/>
      <c r="S31" s="1097"/>
      <c r="T31" s="1097"/>
      <c r="U31" s="1097"/>
      <c r="V31" s="1097"/>
      <c r="W31" s="1097"/>
      <c r="X31" s="1097"/>
      <c r="Y31" s="1212"/>
      <c r="Z31" s="1213"/>
      <c r="AA31" s="1213"/>
      <c r="AB31" s="1213"/>
      <c r="AC31" s="1213"/>
      <c r="AD31" s="1213"/>
      <c r="AE31" s="1213"/>
      <c r="AF31" s="1213"/>
      <c r="AG31" s="1213"/>
      <c r="AH31" s="1213"/>
      <c r="AI31" s="1213"/>
      <c r="AJ31" s="1213"/>
      <c r="AK31" s="1213"/>
      <c r="AL31" s="1213"/>
      <c r="AM31" s="1213"/>
      <c r="AN31" s="1213"/>
      <c r="AO31" s="1213"/>
      <c r="AP31" s="1213"/>
      <c r="AQ31" s="1213"/>
      <c r="AR31" s="1213"/>
      <c r="AS31" s="1213"/>
      <c r="AT31" s="1213"/>
      <c r="AU31" s="1213"/>
      <c r="AV31" s="1213"/>
      <c r="AW31" s="1213"/>
      <c r="AX31" s="1213"/>
      <c r="AY31" s="1214"/>
    </row>
    <row r="32" spans="2:51" ht="23.1" customHeight="1">
      <c r="B32" s="343"/>
      <c r="C32" s="344"/>
      <c r="D32" s="1206"/>
      <c r="E32" s="1207"/>
      <c r="F32" s="1207"/>
      <c r="G32" s="1207"/>
      <c r="H32" s="1207"/>
      <c r="I32" s="1207"/>
      <c r="J32" s="1207"/>
      <c r="K32" s="1207"/>
      <c r="L32" s="1208"/>
      <c r="M32" s="1097"/>
      <c r="N32" s="1097"/>
      <c r="O32" s="1097"/>
      <c r="P32" s="1097"/>
      <c r="Q32" s="1097"/>
      <c r="R32" s="1097"/>
      <c r="S32" s="1097"/>
      <c r="T32" s="1097"/>
      <c r="U32" s="1097"/>
      <c r="V32" s="1097"/>
      <c r="W32" s="1097"/>
      <c r="X32" s="1097"/>
      <c r="Y32" s="1212"/>
      <c r="Z32" s="1213"/>
      <c r="AA32" s="1213"/>
      <c r="AB32" s="1213"/>
      <c r="AC32" s="1213"/>
      <c r="AD32" s="1213"/>
      <c r="AE32" s="1213"/>
      <c r="AF32" s="1213"/>
      <c r="AG32" s="1213"/>
      <c r="AH32" s="1213"/>
      <c r="AI32" s="1213"/>
      <c r="AJ32" s="1213"/>
      <c r="AK32" s="1213"/>
      <c r="AL32" s="1213"/>
      <c r="AM32" s="1213"/>
      <c r="AN32" s="1213"/>
      <c r="AO32" s="1213"/>
      <c r="AP32" s="1213"/>
      <c r="AQ32" s="1213"/>
      <c r="AR32" s="1213"/>
      <c r="AS32" s="1213"/>
      <c r="AT32" s="1213"/>
      <c r="AU32" s="1213"/>
      <c r="AV32" s="1213"/>
      <c r="AW32" s="1213"/>
      <c r="AX32" s="1213"/>
      <c r="AY32" s="1214"/>
    </row>
    <row r="33" spans="1:51" ht="23.1" customHeight="1">
      <c r="B33" s="343"/>
      <c r="C33" s="344"/>
      <c r="D33" s="1215"/>
      <c r="E33" s="1216"/>
      <c r="F33" s="1216"/>
      <c r="G33" s="1216"/>
      <c r="H33" s="1216"/>
      <c r="I33" s="1216"/>
      <c r="J33" s="1216"/>
      <c r="K33" s="1216"/>
      <c r="L33" s="1217"/>
      <c r="M33" s="1104"/>
      <c r="N33" s="1104"/>
      <c r="O33" s="1104"/>
      <c r="P33" s="1104"/>
      <c r="Q33" s="1104"/>
      <c r="R33" s="1104"/>
      <c r="S33" s="1104"/>
      <c r="T33" s="1104"/>
      <c r="U33" s="1104"/>
      <c r="V33" s="1104"/>
      <c r="W33" s="1104"/>
      <c r="X33" s="1104"/>
      <c r="Y33" s="1212"/>
      <c r="Z33" s="1213"/>
      <c r="AA33" s="1213"/>
      <c r="AB33" s="1213"/>
      <c r="AC33" s="1213"/>
      <c r="AD33" s="1213"/>
      <c r="AE33" s="1213"/>
      <c r="AF33" s="1213"/>
      <c r="AG33" s="1213"/>
      <c r="AH33" s="1213"/>
      <c r="AI33" s="1213"/>
      <c r="AJ33" s="1213"/>
      <c r="AK33" s="1213"/>
      <c r="AL33" s="1213"/>
      <c r="AM33" s="1213"/>
      <c r="AN33" s="1213"/>
      <c r="AO33" s="1213"/>
      <c r="AP33" s="1213"/>
      <c r="AQ33" s="1213"/>
      <c r="AR33" s="1213"/>
      <c r="AS33" s="1213"/>
      <c r="AT33" s="1213"/>
      <c r="AU33" s="1213"/>
      <c r="AV33" s="1213"/>
      <c r="AW33" s="1213"/>
      <c r="AX33" s="1213"/>
      <c r="AY33" s="1214"/>
    </row>
    <row r="34" spans="1:51" ht="23.1" customHeight="1">
      <c r="B34" s="345"/>
      <c r="C34" s="346"/>
      <c r="D34" s="330" t="s">
        <v>42</v>
      </c>
      <c r="E34" s="331"/>
      <c r="F34" s="331"/>
      <c r="G34" s="331"/>
      <c r="H34" s="331"/>
      <c r="I34" s="331"/>
      <c r="J34" s="331"/>
      <c r="K34" s="331"/>
      <c r="L34" s="332"/>
      <c r="M34" s="1218"/>
      <c r="N34" s="1218"/>
      <c r="O34" s="1218"/>
      <c r="P34" s="1218"/>
      <c r="Q34" s="1218"/>
      <c r="R34" s="1218"/>
      <c r="S34" s="1105">
        <v>3000</v>
      </c>
      <c r="T34" s="1105"/>
      <c r="U34" s="1105"/>
      <c r="V34" s="1105"/>
      <c r="W34" s="1105"/>
      <c r="X34" s="1105"/>
      <c r="Y34" s="704"/>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c r="AY34" s="706"/>
    </row>
    <row r="35" spans="1:51" ht="2.95" customHeight="1">
      <c r="A35" s="4"/>
      <c r="B35" s="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51" ht="2.95" customHeight="1" thickBot="1">
      <c r="A36" s="4"/>
      <c r="B36" s="7"/>
      <c r="C36" s="7"/>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310" t="s">
        <v>87</v>
      </c>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2"/>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316"/>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ht="20.95" hidden="1" customHeight="1">
      <c r="A41" s="9"/>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9"/>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9"/>
      <c r="B43" s="944" t="s">
        <v>90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6"/>
    </row>
    <row r="44" spans="1:51" ht="20.95" customHeight="1">
      <c r="A44" s="9"/>
      <c r="B44" s="12"/>
      <c r="C44" s="13"/>
      <c r="D44" s="299" t="s">
        <v>91</v>
      </c>
      <c r="E44" s="300"/>
      <c r="F44" s="300"/>
      <c r="G44" s="300"/>
      <c r="H44" s="301" t="s">
        <v>92</v>
      </c>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2"/>
      <c r="AH44" s="301" t="s">
        <v>93</v>
      </c>
      <c r="AI44" s="300"/>
      <c r="AJ44" s="300"/>
      <c r="AK44" s="300"/>
      <c r="AL44" s="300"/>
      <c r="AM44" s="300"/>
      <c r="AN44" s="300"/>
      <c r="AO44" s="300"/>
      <c r="AP44" s="300"/>
      <c r="AQ44" s="300"/>
      <c r="AR44" s="300"/>
      <c r="AS44" s="300"/>
      <c r="AT44" s="300"/>
      <c r="AU44" s="300"/>
      <c r="AV44" s="300"/>
      <c r="AW44" s="300"/>
      <c r="AX44" s="300"/>
      <c r="AY44" s="303"/>
    </row>
    <row r="45" spans="1:51" ht="47.95" customHeight="1">
      <c r="A45" s="9"/>
      <c r="B45" s="255" t="s">
        <v>94</v>
      </c>
      <c r="C45" s="256"/>
      <c r="D45" s="304" t="s">
        <v>363</v>
      </c>
      <c r="E45" s="262"/>
      <c r="F45" s="262"/>
      <c r="G45" s="263"/>
      <c r="H45" s="264" t="s">
        <v>96</v>
      </c>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6"/>
      <c r="AH45" s="1219" t="s">
        <v>509</v>
      </c>
      <c r="AI45" s="1220"/>
      <c r="AJ45" s="1220"/>
      <c r="AK45" s="1220"/>
      <c r="AL45" s="1220"/>
      <c r="AM45" s="1220"/>
      <c r="AN45" s="1220"/>
      <c r="AO45" s="1220"/>
      <c r="AP45" s="1220"/>
      <c r="AQ45" s="1220"/>
      <c r="AR45" s="1220"/>
      <c r="AS45" s="1220"/>
      <c r="AT45" s="1220"/>
      <c r="AU45" s="1220"/>
      <c r="AV45" s="1220"/>
      <c r="AW45" s="1220"/>
      <c r="AX45" s="1220"/>
      <c r="AY45" s="1221"/>
    </row>
    <row r="46" spans="1:51" ht="40.6" customHeight="1">
      <c r="A46" s="9"/>
      <c r="B46" s="257"/>
      <c r="C46" s="258"/>
      <c r="D46" s="305" t="s">
        <v>363</v>
      </c>
      <c r="E46" s="148"/>
      <c r="F46" s="148"/>
      <c r="G46" s="149"/>
      <c r="H46" s="290" t="s">
        <v>99</v>
      </c>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2"/>
      <c r="AH46" s="1222" t="s">
        <v>510</v>
      </c>
      <c r="AI46" s="1223"/>
      <c r="AJ46" s="1223"/>
      <c r="AK46" s="1223"/>
      <c r="AL46" s="1223"/>
      <c r="AM46" s="1223"/>
      <c r="AN46" s="1223"/>
      <c r="AO46" s="1223"/>
      <c r="AP46" s="1223"/>
      <c r="AQ46" s="1223"/>
      <c r="AR46" s="1223"/>
      <c r="AS46" s="1223"/>
      <c r="AT46" s="1223"/>
      <c r="AU46" s="1223"/>
      <c r="AV46" s="1223"/>
      <c r="AW46" s="1223"/>
      <c r="AX46" s="1223"/>
      <c r="AY46" s="1224"/>
    </row>
    <row r="47" spans="1:51" ht="26.2" customHeight="1">
      <c r="A47" s="9"/>
      <c r="B47" s="259"/>
      <c r="C47" s="260"/>
      <c r="D47" s="244" t="s">
        <v>472</v>
      </c>
      <c r="E47" s="245"/>
      <c r="F47" s="245"/>
      <c r="G47" s="246"/>
      <c r="H47" s="247" t="s">
        <v>367</v>
      </c>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9"/>
      <c r="AH47" s="1225" t="s">
        <v>366</v>
      </c>
      <c r="AI47" s="1226"/>
      <c r="AJ47" s="1226"/>
      <c r="AK47" s="1226"/>
      <c r="AL47" s="1226"/>
      <c r="AM47" s="1226"/>
      <c r="AN47" s="1226"/>
      <c r="AO47" s="1226"/>
      <c r="AP47" s="1226"/>
      <c r="AQ47" s="1226"/>
      <c r="AR47" s="1226"/>
      <c r="AS47" s="1226"/>
      <c r="AT47" s="1226"/>
      <c r="AU47" s="1226"/>
      <c r="AV47" s="1226"/>
      <c r="AW47" s="1226"/>
      <c r="AX47" s="1226"/>
      <c r="AY47" s="1227"/>
    </row>
    <row r="48" spans="1:51" ht="26.2" customHeight="1">
      <c r="A48" s="9"/>
      <c r="B48" s="257" t="s">
        <v>102</v>
      </c>
      <c r="C48" s="258"/>
      <c r="D48" s="261" t="s">
        <v>472</v>
      </c>
      <c r="E48" s="262"/>
      <c r="F48" s="262"/>
      <c r="G48" s="263"/>
      <c r="H48" s="264" t="s">
        <v>103</v>
      </c>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6"/>
      <c r="AH48" s="267" t="s">
        <v>366</v>
      </c>
      <c r="AI48" s="1228"/>
      <c r="AJ48" s="1228"/>
      <c r="AK48" s="1228"/>
      <c r="AL48" s="1228"/>
      <c r="AM48" s="1228"/>
      <c r="AN48" s="1228"/>
      <c r="AO48" s="1228"/>
      <c r="AP48" s="1228"/>
      <c r="AQ48" s="1228"/>
      <c r="AR48" s="1228"/>
      <c r="AS48" s="1228"/>
      <c r="AT48" s="1228"/>
      <c r="AU48" s="1228"/>
      <c r="AV48" s="1228"/>
      <c r="AW48" s="1228"/>
      <c r="AX48" s="1228"/>
      <c r="AY48" s="1229"/>
    </row>
    <row r="49" spans="1:51" ht="26.2" customHeight="1">
      <c r="A49" s="9"/>
      <c r="B49" s="257"/>
      <c r="C49" s="258"/>
      <c r="D49" s="276" t="s">
        <v>472</v>
      </c>
      <c r="E49" s="148"/>
      <c r="F49" s="148"/>
      <c r="G49" s="149"/>
      <c r="H49" s="277" t="s">
        <v>369</v>
      </c>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9"/>
      <c r="AH49" s="1222" t="s">
        <v>366</v>
      </c>
      <c r="AI49" s="1230"/>
      <c r="AJ49" s="1230"/>
      <c r="AK49" s="1230"/>
      <c r="AL49" s="1230"/>
      <c r="AM49" s="1230"/>
      <c r="AN49" s="1230"/>
      <c r="AO49" s="1230"/>
      <c r="AP49" s="1230"/>
      <c r="AQ49" s="1230"/>
      <c r="AR49" s="1230"/>
      <c r="AS49" s="1230"/>
      <c r="AT49" s="1230"/>
      <c r="AU49" s="1230"/>
      <c r="AV49" s="1230"/>
      <c r="AW49" s="1230"/>
      <c r="AX49" s="1230"/>
      <c r="AY49" s="1231"/>
    </row>
    <row r="50" spans="1:51" ht="26.2" customHeight="1">
      <c r="A50" s="9"/>
      <c r="B50" s="257"/>
      <c r="C50" s="258"/>
      <c r="D50" s="276" t="s">
        <v>472</v>
      </c>
      <c r="E50" s="148"/>
      <c r="F50" s="148"/>
      <c r="G50" s="149"/>
      <c r="H50" s="277" t="s">
        <v>106</v>
      </c>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9"/>
      <c r="AH50" s="1222" t="s">
        <v>366</v>
      </c>
      <c r="AI50" s="1230"/>
      <c r="AJ50" s="1230"/>
      <c r="AK50" s="1230"/>
      <c r="AL50" s="1230"/>
      <c r="AM50" s="1230"/>
      <c r="AN50" s="1230"/>
      <c r="AO50" s="1230"/>
      <c r="AP50" s="1230"/>
      <c r="AQ50" s="1230"/>
      <c r="AR50" s="1230"/>
      <c r="AS50" s="1230"/>
      <c r="AT50" s="1230"/>
      <c r="AU50" s="1230"/>
      <c r="AV50" s="1230"/>
      <c r="AW50" s="1230"/>
      <c r="AX50" s="1230"/>
      <c r="AY50" s="1231"/>
    </row>
    <row r="51" spans="1:51" ht="26.2" customHeight="1">
      <c r="A51" s="9"/>
      <c r="B51" s="257"/>
      <c r="C51" s="258"/>
      <c r="D51" s="276" t="s">
        <v>472</v>
      </c>
      <c r="E51" s="148"/>
      <c r="F51" s="148"/>
      <c r="G51" s="149"/>
      <c r="H51" s="277" t="s">
        <v>107</v>
      </c>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9"/>
      <c r="AH51" s="1222" t="s">
        <v>366</v>
      </c>
      <c r="AI51" s="1230"/>
      <c r="AJ51" s="1230"/>
      <c r="AK51" s="1230"/>
      <c r="AL51" s="1230"/>
      <c r="AM51" s="1230"/>
      <c r="AN51" s="1230"/>
      <c r="AO51" s="1230"/>
      <c r="AP51" s="1230"/>
      <c r="AQ51" s="1230"/>
      <c r="AR51" s="1230"/>
      <c r="AS51" s="1230"/>
      <c r="AT51" s="1230"/>
      <c r="AU51" s="1230"/>
      <c r="AV51" s="1230"/>
      <c r="AW51" s="1230"/>
      <c r="AX51" s="1230"/>
      <c r="AY51" s="1231"/>
    </row>
    <row r="52" spans="1:51" ht="34.549999999999997" customHeight="1">
      <c r="A52" s="9"/>
      <c r="B52" s="259"/>
      <c r="C52" s="260"/>
      <c r="D52" s="244" t="s">
        <v>363</v>
      </c>
      <c r="E52" s="245"/>
      <c r="F52" s="245"/>
      <c r="G52" s="246"/>
      <c r="H52" s="247" t="s">
        <v>108</v>
      </c>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9"/>
      <c r="AH52" s="1225" t="s">
        <v>511</v>
      </c>
      <c r="AI52" s="1232"/>
      <c r="AJ52" s="1232"/>
      <c r="AK52" s="1232"/>
      <c r="AL52" s="1232"/>
      <c r="AM52" s="1232"/>
      <c r="AN52" s="1232"/>
      <c r="AO52" s="1232"/>
      <c r="AP52" s="1232"/>
      <c r="AQ52" s="1232"/>
      <c r="AR52" s="1232"/>
      <c r="AS52" s="1232"/>
      <c r="AT52" s="1232"/>
      <c r="AU52" s="1232"/>
      <c r="AV52" s="1232"/>
      <c r="AW52" s="1232"/>
      <c r="AX52" s="1232"/>
      <c r="AY52" s="1233"/>
    </row>
    <row r="53" spans="1:51" ht="32.25" customHeight="1">
      <c r="A53" s="9"/>
      <c r="B53" s="255" t="s">
        <v>109</v>
      </c>
      <c r="C53" s="256"/>
      <c r="D53" s="261" t="s">
        <v>363</v>
      </c>
      <c r="E53" s="262"/>
      <c r="F53" s="262"/>
      <c r="G53" s="263"/>
      <c r="H53" s="264" t="s">
        <v>110</v>
      </c>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6"/>
      <c r="AH53" s="267" t="s">
        <v>512</v>
      </c>
      <c r="AI53" s="268"/>
      <c r="AJ53" s="268"/>
      <c r="AK53" s="268"/>
      <c r="AL53" s="268"/>
      <c r="AM53" s="268"/>
      <c r="AN53" s="268"/>
      <c r="AO53" s="268"/>
      <c r="AP53" s="268"/>
      <c r="AQ53" s="268"/>
      <c r="AR53" s="268"/>
      <c r="AS53" s="268"/>
      <c r="AT53" s="268"/>
      <c r="AU53" s="268"/>
      <c r="AV53" s="268"/>
      <c r="AW53" s="268"/>
      <c r="AX53" s="268"/>
      <c r="AY53" s="269"/>
    </row>
    <row r="54" spans="1:51" ht="26.2" customHeight="1">
      <c r="A54" s="9"/>
      <c r="B54" s="257"/>
      <c r="C54" s="258"/>
      <c r="D54" s="276" t="s">
        <v>472</v>
      </c>
      <c r="E54" s="148"/>
      <c r="F54" s="148"/>
      <c r="G54" s="149"/>
      <c r="H54" s="277" t="s">
        <v>112</v>
      </c>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9"/>
      <c r="AH54" s="1222" t="s">
        <v>366</v>
      </c>
      <c r="AI54" s="1230"/>
      <c r="AJ54" s="1230"/>
      <c r="AK54" s="1230"/>
      <c r="AL54" s="1230"/>
      <c r="AM54" s="1230"/>
      <c r="AN54" s="1230"/>
      <c r="AO54" s="1230"/>
      <c r="AP54" s="1230"/>
      <c r="AQ54" s="1230"/>
      <c r="AR54" s="1230"/>
      <c r="AS54" s="1230"/>
      <c r="AT54" s="1230"/>
      <c r="AU54" s="1230"/>
      <c r="AV54" s="1230"/>
      <c r="AW54" s="1230"/>
      <c r="AX54" s="1230"/>
      <c r="AY54" s="1231"/>
    </row>
    <row r="55" spans="1:51" ht="26.2" customHeight="1">
      <c r="A55" s="9"/>
      <c r="B55" s="257"/>
      <c r="C55" s="258"/>
      <c r="D55" s="276" t="s">
        <v>472</v>
      </c>
      <c r="E55" s="148"/>
      <c r="F55" s="148"/>
      <c r="G55" s="149"/>
      <c r="H55" s="277" t="s">
        <v>371</v>
      </c>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9"/>
      <c r="AH55" s="1222" t="s">
        <v>366</v>
      </c>
      <c r="AI55" s="1230"/>
      <c r="AJ55" s="1230"/>
      <c r="AK55" s="1230"/>
      <c r="AL55" s="1230"/>
      <c r="AM55" s="1230"/>
      <c r="AN55" s="1230"/>
      <c r="AO55" s="1230"/>
      <c r="AP55" s="1230"/>
      <c r="AQ55" s="1230"/>
      <c r="AR55" s="1230"/>
      <c r="AS55" s="1230"/>
      <c r="AT55" s="1230"/>
      <c r="AU55" s="1230"/>
      <c r="AV55" s="1230"/>
      <c r="AW55" s="1230"/>
      <c r="AX55" s="1230"/>
      <c r="AY55" s="1231"/>
    </row>
    <row r="56" spans="1:51" ht="26.2" customHeight="1">
      <c r="A56" s="9"/>
      <c r="B56" s="257"/>
      <c r="C56" s="258"/>
      <c r="D56" s="276" t="s">
        <v>472</v>
      </c>
      <c r="E56" s="148"/>
      <c r="F56" s="148"/>
      <c r="G56" s="149"/>
      <c r="H56" s="283" t="s">
        <v>115</v>
      </c>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5"/>
      <c r="AH56" s="1222" t="s">
        <v>366</v>
      </c>
      <c r="AI56" s="1230"/>
      <c r="AJ56" s="1230"/>
      <c r="AK56" s="1230"/>
      <c r="AL56" s="1230"/>
      <c r="AM56" s="1230"/>
      <c r="AN56" s="1230"/>
      <c r="AO56" s="1230"/>
      <c r="AP56" s="1230"/>
      <c r="AQ56" s="1230"/>
      <c r="AR56" s="1230"/>
      <c r="AS56" s="1230"/>
      <c r="AT56" s="1230"/>
      <c r="AU56" s="1230"/>
      <c r="AV56" s="1230"/>
      <c r="AW56" s="1230"/>
      <c r="AX56" s="1230"/>
      <c r="AY56" s="1231"/>
    </row>
    <row r="57" spans="1:51" ht="26.2" customHeight="1">
      <c r="A57" s="9"/>
      <c r="B57" s="257"/>
      <c r="C57" s="258"/>
      <c r="D57" s="280" t="s">
        <v>472</v>
      </c>
      <c r="E57" s="281"/>
      <c r="F57" s="281"/>
      <c r="G57" s="282"/>
      <c r="H57" s="1119" t="s">
        <v>117</v>
      </c>
      <c r="I57" s="1120"/>
      <c r="J57" s="1120"/>
      <c r="K57" s="1120"/>
      <c r="L57" s="1120"/>
      <c r="M57" s="1120"/>
      <c r="N57" s="1120"/>
      <c r="O57" s="1120"/>
      <c r="P57" s="1120"/>
      <c r="Q57" s="1120"/>
      <c r="R57" s="1120"/>
      <c r="S57" s="1120"/>
      <c r="T57" s="1120"/>
      <c r="U57" s="1120"/>
      <c r="V57" s="242"/>
      <c r="W57" s="242"/>
      <c r="X57" s="242"/>
      <c r="Y57" s="242"/>
      <c r="Z57" s="242"/>
      <c r="AA57" s="242"/>
      <c r="AB57" s="242"/>
      <c r="AC57" s="242"/>
      <c r="AD57" s="242"/>
      <c r="AE57" s="242"/>
      <c r="AF57" s="242"/>
      <c r="AG57" s="243"/>
      <c r="AH57" s="1222" t="s">
        <v>366</v>
      </c>
      <c r="AI57" s="1230"/>
      <c r="AJ57" s="1230"/>
      <c r="AK57" s="1230"/>
      <c r="AL57" s="1230"/>
      <c r="AM57" s="1230"/>
      <c r="AN57" s="1230"/>
      <c r="AO57" s="1230"/>
      <c r="AP57" s="1230"/>
      <c r="AQ57" s="1230"/>
      <c r="AR57" s="1230"/>
      <c r="AS57" s="1230"/>
      <c r="AT57" s="1230"/>
      <c r="AU57" s="1230"/>
      <c r="AV57" s="1230"/>
      <c r="AW57" s="1230"/>
      <c r="AX57" s="1230"/>
      <c r="AY57" s="1231"/>
    </row>
    <row r="58" spans="1:51" ht="26.2" customHeight="1">
      <c r="A58" s="9"/>
      <c r="B58" s="259"/>
      <c r="C58" s="260"/>
      <c r="D58" s="244" t="s">
        <v>472</v>
      </c>
      <c r="E58" s="245"/>
      <c r="F58" s="245"/>
      <c r="G58" s="246"/>
      <c r="H58" s="247" t="s">
        <v>119</v>
      </c>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9"/>
      <c r="AH58" s="1225" t="s">
        <v>366</v>
      </c>
      <c r="AI58" s="1226"/>
      <c r="AJ58" s="1226"/>
      <c r="AK58" s="1226"/>
      <c r="AL58" s="1226"/>
      <c r="AM58" s="1226"/>
      <c r="AN58" s="1226"/>
      <c r="AO58" s="1226"/>
      <c r="AP58" s="1226"/>
      <c r="AQ58" s="1226"/>
      <c r="AR58" s="1226"/>
      <c r="AS58" s="1226"/>
      <c r="AT58" s="1226"/>
      <c r="AU58" s="1226"/>
      <c r="AV58" s="1226"/>
      <c r="AW58" s="1226"/>
      <c r="AX58" s="1226"/>
      <c r="AY58" s="1227"/>
    </row>
    <row r="59" spans="1:51" ht="154.5" customHeight="1" thickBot="1">
      <c r="A59" s="9"/>
      <c r="B59" s="250" t="s">
        <v>120</v>
      </c>
      <c r="C59" s="251"/>
      <c r="D59" s="1234" t="s">
        <v>513</v>
      </c>
      <c r="E59" s="1235"/>
      <c r="F59" s="1235"/>
      <c r="G59" s="1235"/>
      <c r="H59" s="1235"/>
      <c r="I59" s="1235"/>
      <c r="J59" s="1235"/>
      <c r="K59" s="1235"/>
      <c r="L59" s="1235"/>
      <c r="M59" s="1235"/>
      <c r="N59" s="1235"/>
      <c r="O59" s="1235"/>
      <c r="P59" s="1235"/>
      <c r="Q59" s="1235"/>
      <c r="R59" s="1235"/>
      <c r="S59" s="1235"/>
      <c r="T59" s="1235"/>
      <c r="U59" s="1235"/>
      <c r="V59" s="1235"/>
      <c r="W59" s="1235"/>
      <c r="X59" s="1235"/>
      <c r="Y59" s="1235"/>
      <c r="Z59" s="1235"/>
      <c r="AA59" s="1235"/>
      <c r="AB59" s="1235"/>
      <c r="AC59" s="1235"/>
      <c r="AD59" s="1235"/>
      <c r="AE59" s="1235"/>
      <c r="AF59" s="1235"/>
      <c r="AG59" s="1235"/>
      <c r="AH59" s="1235"/>
      <c r="AI59" s="1235"/>
      <c r="AJ59" s="1235"/>
      <c r="AK59" s="1235"/>
      <c r="AL59" s="1235"/>
      <c r="AM59" s="1235"/>
      <c r="AN59" s="1235"/>
      <c r="AO59" s="1235"/>
      <c r="AP59" s="1235"/>
      <c r="AQ59" s="1235"/>
      <c r="AR59" s="1235"/>
      <c r="AS59" s="1235"/>
      <c r="AT59" s="1235"/>
      <c r="AU59" s="1235"/>
      <c r="AV59" s="1235"/>
      <c r="AW59" s="1235"/>
      <c r="AX59" s="1235"/>
      <c r="AY59" s="1236"/>
    </row>
    <row r="60" spans="1:51" ht="20.95" hidden="1" customHeight="1">
      <c r="A60" s="9"/>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51" ht="97.55" hidden="1" customHeight="1">
      <c r="A61" s="9"/>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51" ht="119.8" hidden="1" customHeight="1">
      <c r="A62" s="9"/>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51" ht="20.95" customHeight="1">
      <c r="A63" s="9"/>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122.4" customHeight="1">
      <c r="A64" s="14"/>
      <c r="B64" s="967" t="s">
        <v>514</v>
      </c>
      <c r="C64" s="566"/>
      <c r="D64" s="566"/>
      <c r="E64" s="566"/>
      <c r="F64" s="968"/>
      <c r="G64" s="969" t="s">
        <v>515</v>
      </c>
      <c r="H64" s="375"/>
      <c r="I64" s="375"/>
      <c r="J64" s="375"/>
      <c r="K64" s="375"/>
      <c r="L64" s="375"/>
      <c r="M64" s="375"/>
      <c r="N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c r="AS64" s="375"/>
      <c r="AT64" s="375"/>
      <c r="AU64" s="375"/>
      <c r="AV64" s="375"/>
      <c r="AW64" s="375"/>
      <c r="AX64" s="375"/>
      <c r="AY64" s="376"/>
    </row>
    <row r="65" spans="1:51" ht="18.350000000000001" customHeight="1">
      <c r="A65" s="14"/>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51" ht="119.15" customHeight="1" thickBot="1">
      <c r="A66" s="14"/>
      <c r="B66" s="970" t="s">
        <v>514</v>
      </c>
      <c r="C66" s="971"/>
      <c r="D66" s="971"/>
      <c r="E66" s="971"/>
      <c r="F66" s="972"/>
      <c r="G66" s="971" t="s">
        <v>516</v>
      </c>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c r="AL66" s="971"/>
      <c r="AM66" s="971"/>
      <c r="AN66" s="971"/>
      <c r="AO66" s="971"/>
      <c r="AP66" s="971"/>
      <c r="AQ66" s="971"/>
      <c r="AR66" s="971"/>
      <c r="AS66" s="971"/>
      <c r="AT66" s="971"/>
      <c r="AU66" s="971"/>
      <c r="AV66" s="971"/>
      <c r="AW66" s="971"/>
      <c r="AX66" s="971"/>
      <c r="AY66" s="1237"/>
    </row>
    <row r="67" spans="1:51" ht="19.649999999999999" customHeight="1">
      <c r="A67" s="14"/>
      <c r="B67" s="973" t="s">
        <v>129</v>
      </c>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row>
    <row r="68" spans="1:51" ht="186.05" customHeight="1" thickBot="1">
      <c r="A68" s="14"/>
      <c r="B68" s="1125"/>
      <c r="C68" s="1126"/>
      <c r="D68" s="1126"/>
      <c r="E68" s="1126"/>
      <c r="F68" s="1126"/>
      <c r="G68" s="1126"/>
      <c r="H68" s="1126"/>
      <c r="I68" s="1126"/>
      <c r="J68" s="1126"/>
      <c r="K68" s="1126"/>
      <c r="L68" s="1126"/>
      <c r="M68" s="1126"/>
      <c r="N68" s="1126"/>
      <c r="O68" s="1126"/>
      <c r="P68" s="1126"/>
      <c r="Q68" s="1126"/>
      <c r="R68" s="1126"/>
      <c r="S68" s="1126"/>
      <c r="T68" s="1126"/>
      <c r="U68" s="1126"/>
      <c r="V68" s="1126"/>
      <c r="W68" s="1126"/>
      <c r="X68" s="1126"/>
      <c r="Y68" s="1126"/>
      <c r="Z68" s="1126"/>
      <c r="AA68" s="1126"/>
      <c r="AB68" s="1126"/>
      <c r="AC68" s="1126"/>
      <c r="AD68" s="1126"/>
      <c r="AE68" s="1126"/>
      <c r="AF68" s="1126"/>
      <c r="AG68" s="1126"/>
      <c r="AH68" s="1126"/>
      <c r="AI68" s="1126"/>
      <c r="AJ68" s="1126"/>
      <c r="AK68" s="1126"/>
      <c r="AL68" s="1126"/>
      <c r="AM68" s="1126"/>
      <c r="AN68" s="1126"/>
      <c r="AO68" s="1126"/>
      <c r="AP68" s="1126"/>
      <c r="AQ68" s="1126"/>
      <c r="AR68" s="1126"/>
      <c r="AS68" s="1126"/>
      <c r="AT68" s="1126"/>
      <c r="AU68" s="1126"/>
      <c r="AV68" s="1126"/>
      <c r="AW68" s="1126"/>
      <c r="AX68" s="1126"/>
      <c r="AY68" s="1127"/>
    </row>
    <row r="69" spans="1:51" ht="19.649999999999999" customHeight="1">
      <c r="A69" s="14"/>
      <c r="B69" s="979" t="s">
        <v>130</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row>
    <row r="70" spans="1:51" ht="20" customHeight="1">
      <c r="A70" s="14"/>
      <c r="B70" s="982" t="s">
        <v>131</v>
      </c>
      <c r="C70" s="983"/>
      <c r="D70" s="983"/>
      <c r="E70" s="983"/>
      <c r="F70" s="983"/>
      <c r="G70" s="983"/>
      <c r="H70" s="983"/>
      <c r="I70" s="983"/>
      <c r="J70" s="983"/>
      <c r="K70" s="983"/>
      <c r="L70" s="984"/>
      <c r="M70" s="184" t="s">
        <v>517</v>
      </c>
      <c r="N70" s="185"/>
      <c r="O70" s="185"/>
      <c r="P70" s="185"/>
      <c r="Q70" s="185"/>
      <c r="R70" s="185"/>
      <c r="S70" s="185"/>
      <c r="T70" s="185"/>
      <c r="U70" s="185"/>
      <c r="V70" s="185"/>
      <c r="W70" s="185"/>
      <c r="X70" s="185"/>
      <c r="Y70" s="185"/>
      <c r="Z70" s="185"/>
      <c r="AA70" s="186"/>
      <c r="AB70" s="983" t="s">
        <v>133</v>
      </c>
      <c r="AC70" s="983"/>
      <c r="AD70" s="983"/>
      <c r="AE70" s="983"/>
      <c r="AF70" s="983"/>
      <c r="AG70" s="983"/>
      <c r="AH70" s="983"/>
      <c r="AI70" s="983"/>
      <c r="AJ70" s="983"/>
      <c r="AK70" s="984"/>
      <c r="AL70" s="1238">
        <v>917</v>
      </c>
      <c r="AM70" s="185"/>
      <c r="AN70" s="185"/>
      <c r="AO70" s="185"/>
      <c r="AP70" s="185"/>
      <c r="AQ70" s="185"/>
      <c r="AR70" s="185"/>
      <c r="AS70" s="185"/>
      <c r="AT70" s="185"/>
      <c r="AU70" s="185"/>
      <c r="AV70" s="185"/>
      <c r="AW70" s="185"/>
      <c r="AX70" s="185"/>
      <c r="AY70" s="633"/>
    </row>
    <row r="71" spans="1:51" ht="2.95" customHeight="1">
      <c r="A71" s="9"/>
      <c r="B71" s="5"/>
      <c r="C71" s="5"/>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row>
    <row r="72" spans="1:51" ht="2.95" customHeight="1" thickBot="1">
      <c r="A72" s="9"/>
      <c r="B72" s="7"/>
      <c r="C72" s="7"/>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row>
    <row r="73" spans="1:51" ht="385.55" customHeight="1">
      <c r="A73" s="14"/>
      <c r="B73" s="190" t="s">
        <v>135</v>
      </c>
      <c r="C73" s="191"/>
      <c r="D73" s="191"/>
      <c r="E73" s="191"/>
      <c r="F73" s="191"/>
      <c r="G73" s="192"/>
      <c r="H73" s="23" t="s">
        <v>282</v>
      </c>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5"/>
    </row>
    <row r="74" spans="1:51" ht="348.9" customHeight="1">
      <c r="B74" s="193"/>
      <c r="C74" s="194"/>
      <c r="D74" s="194"/>
      <c r="E74" s="194"/>
      <c r="F74" s="194"/>
      <c r="G74" s="195"/>
      <c r="H74" s="26"/>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8"/>
    </row>
    <row r="75" spans="1:51" ht="324" customHeight="1" thickBot="1">
      <c r="B75" s="193"/>
      <c r="C75" s="194"/>
      <c r="D75" s="194"/>
      <c r="E75" s="194"/>
      <c r="F75" s="194"/>
      <c r="G75" s="195"/>
      <c r="H75" s="26"/>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8"/>
    </row>
    <row r="76" spans="1:51" ht="2.95" customHeight="1">
      <c r="B76" s="29"/>
      <c r="C76" s="29"/>
      <c r="D76" s="29"/>
      <c r="E76" s="29"/>
      <c r="F76" s="29"/>
      <c r="G76" s="29"/>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51" ht="2.95" customHeight="1" thickBot="1">
      <c r="B77" s="30"/>
      <c r="C77" s="30"/>
      <c r="D77" s="30"/>
      <c r="E77" s="30"/>
      <c r="F77" s="30"/>
      <c r="G77" s="30"/>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row>
    <row r="78" spans="1:51" ht="24.75" customHeight="1">
      <c r="B78" s="199" t="s">
        <v>136</v>
      </c>
      <c r="C78" s="200"/>
      <c r="D78" s="200"/>
      <c r="E78" s="200"/>
      <c r="F78" s="200"/>
      <c r="G78" s="201"/>
      <c r="H78" s="634" t="s">
        <v>518</v>
      </c>
      <c r="I78" s="637"/>
      <c r="J78" s="637"/>
      <c r="K78" s="637"/>
      <c r="L78" s="637"/>
      <c r="M78" s="637"/>
      <c r="N78" s="637"/>
      <c r="O78" s="637"/>
      <c r="P78" s="637"/>
      <c r="Q78" s="637"/>
      <c r="R78" s="637"/>
      <c r="S78" s="637"/>
      <c r="T78" s="637"/>
      <c r="U78" s="637"/>
      <c r="V78" s="637"/>
      <c r="W78" s="637"/>
      <c r="X78" s="637"/>
      <c r="Y78" s="637"/>
      <c r="Z78" s="637"/>
      <c r="AA78" s="637"/>
      <c r="AB78" s="637"/>
      <c r="AC78" s="1138"/>
      <c r="AD78" s="634" t="s">
        <v>477</v>
      </c>
      <c r="AE78" s="637"/>
      <c r="AF78" s="637"/>
      <c r="AG78" s="637"/>
      <c r="AH78" s="637"/>
      <c r="AI78" s="637"/>
      <c r="AJ78" s="637"/>
      <c r="AK78" s="637"/>
      <c r="AL78" s="637"/>
      <c r="AM78" s="637"/>
      <c r="AN78" s="637"/>
      <c r="AO78" s="637"/>
      <c r="AP78" s="637"/>
      <c r="AQ78" s="637"/>
      <c r="AR78" s="637"/>
      <c r="AS78" s="637"/>
      <c r="AT78" s="637"/>
      <c r="AU78" s="637"/>
      <c r="AV78" s="637"/>
      <c r="AW78" s="637"/>
      <c r="AX78" s="637"/>
      <c r="AY78" s="638"/>
    </row>
    <row r="79" spans="1:51" ht="24.75" customHeight="1">
      <c r="B79" s="199"/>
      <c r="C79" s="200"/>
      <c r="D79" s="200"/>
      <c r="E79" s="200"/>
      <c r="F79" s="200"/>
      <c r="G79" s="201"/>
      <c r="H79" s="100" t="s">
        <v>77</v>
      </c>
      <c r="I79" s="101"/>
      <c r="J79" s="101"/>
      <c r="K79" s="101"/>
      <c r="L79" s="101"/>
      <c r="M79" s="102" t="s">
        <v>138</v>
      </c>
      <c r="N79" s="103"/>
      <c r="O79" s="103"/>
      <c r="P79" s="103"/>
      <c r="Q79" s="103"/>
      <c r="R79" s="103"/>
      <c r="S79" s="103"/>
      <c r="T79" s="103"/>
      <c r="U79" s="103"/>
      <c r="V79" s="103"/>
      <c r="W79" s="103"/>
      <c r="X79" s="103"/>
      <c r="Y79" s="104"/>
      <c r="Z79" s="105" t="s">
        <v>139</v>
      </c>
      <c r="AA79" s="106"/>
      <c r="AB79" s="106"/>
      <c r="AC79" s="107"/>
      <c r="AD79" s="100" t="s">
        <v>77</v>
      </c>
      <c r="AE79" s="101"/>
      <c r="AF79" s="101"/>
      <c r="AG79" s="101"/>
      <c r="AH79" s="101"/>
      <c r="AI79" s="102" t="s">
        <v>138</v>
      </c>
      <c r="AJ79" s="103"/>
      <c r="AK79" s="103"/>
      <c r="AL79" s="103"/>
      <c r="AM79" s="103"/>
      <c r="AN79" s="103"/>
      <c r="AO79" s="103"/>
      <c r="AP79" s="103"/>
      <c r="AQ79" s="103"/>
      <c r="AR79" s="103"/>
      <c r="AS79" s="103"/>
      <c r="AT79" s="103"/>
      <c r="AU79" s="104"/>
      <c r="AV79" s="105" t="s">
        <v>139</v>
      </c>
      <c r="AW79" s="106"/>
      <c r="AX79" s="106"/>
      <c r="AY79" s="108"/>
    </row>
    <row r="80" spans="1:51" ht="24.75" customHeight="1">
      <c r="B80" s="199"/>
      <c r="C80" s="200"/>
      <c r="D80" s="200"/>
      <c r="E80" s="200"/>
      <c r="F80" s="200"/>
      <c r="G80" s="201"/>
      <c r="H80" s="585" t="s">
        <v>519</v>
      </c>
      <c r="I80" s="262"/>
      <c r="J80" s="262"/>
      <c r="K80" s="262"/>
      <c r="L80" s="263"/>
      <c r="M80" s="89" t="s">
        <v>520</v>
      </c>
      <c r="N80" s="164"/>
      <c r="O80" s="164"/>
      <c r="P80" s="164"/>
      <c r="Q80" s="164"/>
      <c r="R80" s="164"/>
      <c r="S80" s="164"/>
      <c r="T80" s="164"/>
      <c r="U80" s="164"/>
      <c r="V80" s="164"/>
      <c r="W80" s="164"/>
      <c r="X80" s="164"/>
      <c r="Y80" s="165"/>
      <c r="Z80" s="586">
        <v>6040</v>
      </c>
      <c r="AA80" s="587"/>
      <c r="AB80" s="587"/>
      <c r="AC80" s="588"/>
      <c r="AD80" s="585"/>
      <c r="AE80" s="262"/>
      <c r="AF80" s="262"/>
      <c r="AG80" s="262"/>
      <c r="AH80" s="263"/>
      <c r="AI80" s="89"/>
      <c r="AJ80" s="164"/>
      <c r="AK80" s="164"/>
      <c r="AL80" s="164"/>
      <c r="AM80" s="164"/>
      <c r="AN80" s="164"/>
      <c r="AO80" s="164"/>
      <c r="AP80" s="164"/>
      <c r="AQ80" s="164"/>
      <c r="AR80" s="164"/>
      <c r="AS80" s="164"/>
      <c r="AT80" s="164"/>
      <c r="AU80" s="165"/>
      <c r="AV80" s="586"/>
      <c r="AW80" s="587"/>
      <c r="AX80" s="587"/>
      <c r="AY80" s="589"/>
    </row>
    <row r="81" spans="2:51" ht="24.75" customHeight="1">
      <c r="B81" s="199"/>
      <c r="C81" s="200"/>
      <c r="D81" s="200"/>
      <c r="E81" s="200"/>
      <c r="F81" s="200"/>
      <c r="G81" s="201"/>
      <c r="H81" s="147"/>
      <c r="I81" s="148"/>
      <c r="J81" s="148"/>
      <c r="K81" s="148"/>
      <c r="L81" s="149"/>
      <c r="M81" s="80"/>
      <c r="N81" s="150"/>
      <c r="O81" s="150"/>
      <c r="P81" s="150"/>
      <c r="Q81" s="150"/>
      <c r="R81" s="150"/>
      <c r="S81" s="150"/>
      <c r="T81" s="150"/>
      <c r="U81" s="150"/>
      <c r="V81" s="150"/>
      <c r="W81" s="150"/>
      <c r="X81" s="150"/>
      <c r="Y81" s="151"/>
      <c r="Z81" s="152"/>
      <c r="AA81" s="153"/>
      <c r="AB81" s="153"/>
      <c r="AC81" s="584"/>
      <c r="AD81" s="147"/>
      <c r="AE81" s="148"/>
      <c r="AF81" s="148"/>
      <c r="AG81" s="148"/>
      <c r="AH81" s="149"/>
      <c r="AI81" s="80"/>
      <c r="AJ81" s="150"/>
      <c r="AK81" s="150"/>
      <c r="AL81" s="150"/>
      <c r="AM81" s="150"/>
      <c r="AN81" s="150"/>
      <c r="AO81" s="150"/>
      <c r="AP81" s="150"/>
      <c r="AQ81" s="150"/>
      <c r="AR81" s="150"/>
      <c r="AS81" s="150"/>
      <c r="AT81" s="150"/>
      <c r="AU81" s="151"/>
      <c r="AV81" s="152"/>
      <c r="AW81" s="153"/>
      <c r="AX81" s="153"/>
      <c r="AY81" s="154"/>
    </row>
    <row r="82" spans="2:51" ht="24.75" customHeight="1">
      <c r="B82" s="199"/>
      <c r="C82" s="200"/>
      <c r="D82" s="200"/>
      <c r="E82" s="200"/>
      <c r="F82" s="200"/>
      <c r="G82" s="201"/>
      <c r="H82" s="147"/>
      <c r="I82" s="148"/>
      <c r="J82" s="148"/>
      <c r="K82" s="148"/>
      <c r="L82" s="149"/>
      <c r="M82" s="80"/>
      <c r="N82" s="150"/>
      <c r="O82" s="150"/>
      <c r="P82" s="150"/>
      <c r="Q82" s="150"/>
      <c r="R82" s="150"/>
      <c r="S82" s="150"/>
      <c r="T82" s="150"/>
      <c r="U82" s="150"/>
      <c r="V82" s="150"/>
      <c r="W82" s="150"/>
      <c r="X82" s="150"/>
      <c r="Y82" s="151"/>
      <c r="Z82" s="152"/>
      <c r="AA82" s="153"/>
      <c r="AB82" s="153"/>
      <c r="AC82" s="584"/>
      <c r="AD82" s="147"/>
      <c r="AE82" s="148"/>
      <c r="AF82" s="148"/>
      <c r="AG82" s="148"/>
      <c r="AH82" s="149"/>
      <c r="AI82" s="80"/>
      <c r="AJ82" s="150"/>
      <c r="AK82" s="150"/>
      <c r="AL82" s="150"/>
      <c r="AM82" s="150"/>
      <c r="AN82" s="150"/>
      <c r="AO82" s="150"/>
      <c r="AP82" s="150"/>
      <c r="AQ82" s="150"/>
      <c r="AR82" s="150"/>
      <c r="AS82" s="150"/>
      <c r="AT82" s="150"/>
      <c r="AU82" s="151"/>
      <c r="AV82" s="152"/>
      <c r="AW82" s="153"/>
      <c r="AX82" s="153"/>
      <c r="AY82" s="154"/>
    </row>
    <row r="83" spans="2:51" ht="24.75" customHeight="1">
      <c r="B83" s="199"/>
      <c r="C83" s="200"/>
      <c r="D83" s="200"/>
      <c r="E83" s="200"/>
      <c r="F83" s="200"/>
      <c r="G83" s="201"/>
      <c r="H83" s="147"/>
      <c r="I83" s="148"/>
      <c r="J83" s="148"/>
      <c r="K83" s="148"/>
      <c r="L83" s="149"/>
      <c r="M83" s="80"/>
      <c r="N83" s="150"/>
      <c r="O83" s="150"/>
      <c r="P83" s="150"/>
      <c r="Q83" s="150"/>
      <c r="R83" s="150"/>
      <c r="S83" s="150"/>
      <c r="T83" s="150"/>
      <c r="U83" s="150"/>
      <c r="V83" s="150"/>
      <c r="W83" s="150"/>
      <c r="X83" s="150"/>
      <c r="Y83" s="151"/>
      <c r="Z83" s="152"/>
      <c r="AA83" s="153"/>
      <c r="AB83" s="153"/>
      <c r="AC83" s="584"/>
      <c r="AD83" s="147"/>
      <c r="AE83" s="148"/>
      <c r="AF83" s="148"/>
      <c r="AG83" s="148"/>
      <c r="AH83" s="149"/>
      <c r="AI83" s="80"/>
      <c r="AJ83" s="150"/>
      <c r="AK83" s="150"/>
      <c r="AL83" s="150"/>
      <c r="AM83" s="150"/>
      <c r="AN83" s="150"/>
      <c r="AO83" s="150"/>
      <c r="AP83" s="150"/>
      <c r="AQ83" s="150"/>
      <c r="AR83" s="150"/>
      <c r="AS83" s="150"/>
      <c r="AT83" s="150"/>
      <c r="AU83" s="151"/>
      <c r="AV83" s="152"/>
      <c r="AW83" s="153"/>
      <c r="AX83" s="153"/>
      <c r="AY83" s="154"/>
    </row>
    <row r="84" spans="2:51" ht="24.75" customHeight="1">
      <c r="B84" s="199"/>
      <c r="C84" s="200"/>
      <c r="D84" s="200"/>
      <c r="E84" s="200"/>
      <c r="F84" s="200"/>
      <c r="G84" s="201"/>
      <c r="H84" s="147"/>
      <c r="I84" s="148"/>
      <c r="J84" s="148"/>
      <c r="K84" s="148"/>
      <c r="L84" s="149"/>
      <c r="M84" s="80"/>
      <c r="N84" s="150"/>
      <c r="O84" s="150"/>
      <c r="P84" s="150"/>
      <c r="Q84" s="150"/>
      <c r="R84" s="150"/>
      <c r="S84" s="150"/>
      <c r="T84" s="150"/>
      <c r="U84" s="150"/>
      <c r="V84" s="150"/>
      <c r="W84" s="150"/>
      <c r="X84" s="150"/>
      <c r="Y84" s="151"/>
      <c r="Z84" s="152"/>
      <c r="AA84" s="153"/>
      <c r="AB84" s="153"/>
      <c r="AC84" s="153"/>
      <c r="AD84" s="147"/>
      <c r="AE84" s="148"/>
      <c r="AF84" s="148"/>
      <c r="AG84" s="148"/>
      <c r="AH84" s="149"/>
      <c r="AI84" s="80"/>
      <c r="AJ84" s="150"/>
      <c r="AK84" s="150"/>
      <c r="AL84" s="150"/>
      <c r="AM84" s="150"/>
      <c r="AN84" s="150"/>
      <c r="AO84" s="150"/>
      <c r="AP84" s="150"/>
      <c r="AQ84" s="150"/>
      <c r="AR84" s="150"/>
      <c r="AS84" s="150"/>
      <c r="AT84" s="150"/>
      <c r="AU84" s="151"/>
      <c r="AV84" s="152"/>
      <c r="AW84" s="153"/>
      <c r="AX84" s="153"/>
      <c r="AY84" s="154"/>
    </row>
    <row r="85" spans="2:51" ht="24.75" customHeight="1">
      <c r="B85" s="199"/>
      <c r="C85" s="200"/>
      <c r="D85" s="200"/>
      <c r="E85" s="200"/>
      <c r="F85" s="200"/>
      <c r="G85" s="201"/>
      <c r="H85" s="147"/>
      <c r="I85" s="148"/>
      <c r="J85" s="148"/>
      <c r="K85" s="148"/>
      <c r="L85" s="149"/>
      <c r="M85" s="80"/>
      <c r="N85" s="150"/>
      <c r="O85" s="150"/>
      <c r="P85" s="150"/>
      <c r="Q85" s="150"/>
      <c r="R85" s="150"/>
      <c r="S85" s="150"/>
      <c r="T85" s="150"/>
      <c r="U85" s="150"/>
      <c r="V85" s="150"/>
      <c r="W85" s="150"/>
      <c r="X85" s="150"/>
      <c r="Y85" s="151"/>
      <c r="Z85" s="152"/>
      <c r="AA85" s="153"/>
      <c r="AB85" s="153"/>
      <c r="AC85" s="153"/>
      <c r="AD85" s="147"/>
      <c r="AE85" s="148"/>
      <c r="AF85" s="148"/>
      <c r="AG85" s="148"/>
      <c r="AH85" s="149"/>
      <c r="AI85" s="80"/>
      <c r="AJ85" s="150"/>
      <c r="AK85" s="150"/>
      <c r="AL85" s="150"/>
      <c r="AM85" s="150"/>
      <c r="AN85" s="150"/>
      <c r="AO85" s="150"/>
      <c r="AP85" s="150"/>
      <c r="AQ85" s="150"/>
      <c r="AR85" s="150"/>
      <c r="AS85" s="150"/>
      <c r="AT85" s="150"/>
      <c r="AU85" s="151"/>
      <c r="AV85" s="152"/>
      <c r="AW85" s="153"/>
      <c r="AX85" s="153"/>
      <c r="AY85" s="154"/>
    </row>
    <row r="86" spans="2:51" ht="24.75" customHeight="1">
      <c r="B86" s="199"/>
      <c r="C86" s="200"/>
      <c r="D86" s="200"/>
      <c r="E86" s="200"/>
      <c r="F86" s="200"/>
      <c r="G86" s="201"/>
      <c r="H86" s="147"/>
      <c r="I86" s="148"/>
      <c r="J86" s="148"/>
      <c r="K86" s="148"/>
      <c r="L86" s="149"/>
      <c r="M86" s="80"/>
      <c r="N86" s="150"/>
      <c r="O86" s="150"/>
      <c r="P86" s="150"/>
      <c r="Q86" s="150"/>
      <c r="R86" s="150"/>
      <c r="S86" s="150"/>
      <c r="T86" s="150"/>
      <c r="U86" s="150"/>
      <c r="V86" s="150"/>
      <c r="W86" s="150"/>
      <c r="X86" s="150"/>
      <c r="Y86" s="151"/>
      <c r="Z86" s="152"/>
      <c r="AA86" s="153"/>
      <c r="AB86" s="153"/>
      <c r="AC86" s="153"/>
      <c r="AD86" s="147"/>
      <c r="AE86" s="148"/>
      <c r="AF86" s="148"/>
      <c r="AG86" s="148"/>
      <c r="AH86" s="149"/>
      <c r="AI86" s="80"/>
      <c r="AJ86" s="150"/>
      <c r="AK86" s="150"/>
      <c r="AL86" s="150"/>
      <c r="AM86" s="150"/>
      <c r="AN86" s="150"/>
      <c r="AO86" s="150"/>
      <c r="AP86" s="150"/>
      <c r="AQ86" s="150"/>
      <c r="AR86" s="150"/>
      <c r="AS86" s="150"/>
      <c r="AT86" s="150"/>
      <c r="AU86" s="151"/>
      <c r="AV86" s="152"/>
      <c r="AW86" s="153"/>
      <c r="AX86" s="153"/>
      <c r="AY86" s="154"/>
    </row>
    <row r="87" spans="2:51" ht="24.75" customHeight="1">
      <c r="B87" s="199"/>
      <c r="C87" s="200"/>
      <c r="D87" s="200"/>
      <c r="E87" s="200"/>
      <c r="F87" s="200"/>
      <c r="G87" s="201"/>
      <c r="H87" s="578"/>
      <c r="I87" s="245"/>
      <c r="J87" s="245"/>
      <c r="K87" s="245"/>
      <c r="L87" s="246"/>
      <c r="M87" s="71"/>
      <c r="N87" s="579"/>
      <c r="O87" s="579"/>
      <c r="P87" s="579"/>
      <c r="Q87" s="579"/>
      <c r="R87" s="579"/>
      <c r="S87" s="579"/>
      <c r="T87" s="579"/>
      <c r="U87" s="579"/>
      <c r="V87" s="579"/>
      <c r="W87" s="579"/>
      <c r="X87" s="579"/>
      <c r="Y87" s="580"/>
      <c r="Z87" s="581"/>
      <c r="AA87" s="582"/>
      <c r="AB87" s="582"/>
      <c r="AC87" s="582"/>
      <c r="AD87" s="578"/>
      <c r="AE87" s="245"/>
      <c r="AF87" s="245"/>
      <c r="AG87" s="245"/>
      <c r="AH87" s="246"/>
      <c r="AI87" s="71"/>
      <c r="AJ87" s="579"/>
      <c r="AK87" s="579"/>
      <c r="AL87" s="579"/>
      <c r="AM87" s="579"/>
      <c r="AN87" s="579"/>
      <c r="AO87" s="579"/>
      <c r="AP87" s="579"/>
      <c r="AQ87" s="579"/>
      <c r="AR87" s="579"/>
      <c r="AS87" s="579"/>
      <c r="AT87" s="579"/>
      <c r="AU87" s="580"/>
      <c r="AV87" s="581"/>
      <c r="AW87" s="582"/>
      <c r="AX87" s="582"/>
      <c r="AY87" s="583"/>
    </row>
    <row r="88" spans="2:51" ht="24.75" customHeight="1">
      <c r="B88" s="199"/>
      <c r="C88" s="200"/>
      <c r="D88" s="200"/>
      <c r="E88" s="200"/>
      <c r="F88" s="200"/>
      <c r="G88" s="201"/>
      <c r="H88" s="109" t="s">
        <v>42</v>
      </c>
      <c r="I88" s="110"/>
      <c r="J88" s="110"/>
      <c r="K88" s="110"/>
      <c r="L88" s="110"/>
      <c r="M88" s="111"/>
      <c r="N88" s="112"/>
      <c r="O88" s="112"/>
      <c r="P88" s="112"/>
      <c r="Q88" s="112"/>
      <c r="R88" s="112"/>
      <c r="S88" s="112"/>
      <c r="T88" s="112"/>
      <c r="U88" s="112"/>
      <c r="V88" s="112"/>
      <c r="W88" s="112"/>
      <c r="X88" s="112"/>
      <c r="Y88" s="113"/>
      <c r="Z88" s="594">
        <f>SUM(Z80:AC87)</f>
        <v>6040</v>
      </c>
      <c r="AA88" s="595"/>
      <c r="AB88" s="595"/>
      <c r="AC88" s="596"/>
      <c r="AD88" s="109" t="s">
        <v>42</v>
      </c>
      <c r="AE88" s="110"/>
      <c r="AF88" s="110"/>
      <c r="AG88" s="110"/>
      <c r="AH88" s="110"/>
      <c r="AI88" s="111"/>
      <c r="AJ88" s="112"/>
      <c r="AK88" s="112"/>
      <c r="AL88" s="112"/>
      <c r="AM88" s="112"/>
      <c r="AN88" s="112"/>
      <c r="AO88" s="112"/>
      <c r="AP88" s="112"/>
      <c r="AQ88" s="112"/>
      <c r="AR88" s="112"/>
      <c r="AS88" s="112"/>
      <c r="AT88" s="112"/>
      <c r="AU88" s="113"/>
      <c r="AV88" s="594">
        <f>SUM(AV80:AY87)</f>
        <v>0</v>
      </c>
      <c r="AW88" s="595"/>
      <c r="AX88" s="595"/>
      <c r="AY88" s="597"/>
    </row>
    <row r="89" spans="2:51" ht="25.2" customHeight="1">
      <c r="B89" s="199"/>
      <c r="C89" s="200"/>
      <c r="D89" s="200"/>
      <c r="E89" s="200"/>
      <c r="F89" s="200"/>
      <c r="G89" s="201"/>
      <c r="H89" s="590" t="s">
        <v>420</v>
      </c>
      <c r="I89" s="591"/>
      <c r="J89" s="591"/>
      <c r="K89" s="591"/>
      <c r="L89" s="591"/>
      <c r="M89" s="591"/>
      <c r="N89" s="591"/>
      <c r="O89" s="591"/>
      <c r="P89" s="591"/>
      <c r="Q89" s="591"/>
      <c r="R89" s="591"/>
      <c r="S89" s="591"/>
      <c r="T89" s="591"/>
      <c r="U89" s="591"/>
      <c r="V89" s="591"/>
      <c r="W89" s="591"/>
      <c r="X89" s="591"/>
      <c r="Y89" s="591"/>
      <c r="Z89" s="591"/>
      <c r="AA89" s="591"/>
      <c r="AB89" s="591"/>
      <c r="AC89" s="592"/>
      <c r="AD89" s="590" t="s">
        <v>384</v>
      </c>
      <c r="AE89" s="591"/>
      <c r="AF89" s="591"/>
      <c r="AG89" s="591"/>
      <c r="AH89" s="591"/>
      <c r="AI89" s="591"/>
      <c r="AJ89" s="591"/>
      <c r="AK89" s="591"/>
      <c r="AL89" s="591"/>
      <c r="AM89" s="591"/>
      <c r="AN89" s="591"/>
      <c r="AO89" s="591"/>
      <c r="AP89" s="591"/>
      <c r="AQ89" s="591"/>
      <c r="AR89" s="591"/>
      <c r="AS89" s="591"/>
      <c r="AT89" s="591"/>
      <c r="AU89" s="591"/>
      <c r="AV89" s="591"/>
      <c r="AW89" s="591"/>
      <c r="AX89" s="591"/>
      <c r="AY89" s="593"/>
    </row>
    <row r="90" spans="2:51" ht="25.55" customHeight="1">
      <c r="B90" s="199"/>
      <c r="C90" s="200"/>
      <c r="D90" s="200"/>
      <c r="E90" s="200"/>
      <c r="F90" s="200"/>
      <c r="G90" s="201"/>
      <c r="H90" s="100" t="s">
        <v>77</v>
      </c>
      <c r="I90" s="101"/>
      <c r="J90" s="101"/>
      <c r="K90" s="101"/>
      <c r="L90" s="101"/>
      <c r="M90" s="102" t="s">
        <v>138</v>
      </c>
      <c r="N90" s="103"/>
      <c r="O90" s="103"/>
      <c r="P90" s="103"/>
      <c r="Q90" s="103"/>
      <c r="R90" s="103"/>
      <c r="S90" s="103"/>
      <c r="T90" s="103"/>
      <c r="U90" s="103"/>
      <c r="V90" s="103"/>
      <c r="W90" s="103"/>
      <c r="X90" s="103"/>
      <c r="Y90" s="104"/>
      <c r="Z90" s="105" t="s">
        <v>139</v>
      </c>
      <c r="AA90" s="106"/>
      <c r="AB90" s="106"/>
      <c r="AC90" s="107"/>
      <c r="AD90" s="100" t="s">
        <v>77</v>
      </c>
      <c r="AE90" s="101"/>
      <c r="AF90" s="101"/>
      <c r="AG90" s="101"/>
      <c r="AH90" s="101"/>
      <c r="AI90" s="102" t="s">
        <v>138</v>
      </c>
      <c r="AJ90" s="103"/>
      <c r="AK90" s="103"/>
      <c r="AL90" s="103"/>
      <c r="AM90" s="103"/>
      <c r="AN90" s="103"/>
      <c r="AO90" s="103"/>
      <c r="AP90" s="103"/>
      <c r="AQ90" s="103"/>
      <c r="AR90" s="103"/>
      <c r="AS90" s="103"/>
      <c r="AT90" s="103"/>
      <c r="AU90" s="104"/>
      <c r="AV90" s="105" t="s">
        <v>139</v>
      </c>
      <c r="AW90" s="106"/>
      <c r="AX90" s="106"/>
      <c r="AY90" s="108"/>
    </row>
    <row r="91" spans="2:51" ht="24.75" customHeight="1">
      <c r="B91" s="199"/>
      <c r="C91" s="200"/>
      <c r="D91" s="200"/>
      <c r="E91" s="200"/>
      <c r="F91" s="200"/>
      <c r="G91" s="201"/>
      <c r="H91" s="585"/>
      <c r="I91" s="262"/>
      <c r="J91" s="262"/>
      <c r="K91" s="262"/>
      <c r="L91" s="263"/>
      <c r="M91" s="89"/>
      <c r="N91" s="164"/>
      <c r="O91" s="164"/>
      <c r="P91" s="164"/>
      <c r="Q91" s="164"/>
      <c r="R91" s="164"/>
      <c r="S91" s="164"/>
      <c r="T91" s="164"/>
      <c r="U91" s="164"/>
      <c r="V91" s="164"/>
      <c r="W91" s="164"/>
      <c r="X91" s="164"/>
      <c r="Y91" s="165"/>
      <c r="Z91" s="586"/>
      <c r="AA91" s="587"/>
      <c r="AB91" s="587"/>
      <c r="AC91" s="588"/>
      <c r="AD91" s="585"/>
      <c r="AE91" s="262"/>
      <c r="AF91" s="262"/>
      <c r="AG91" s="262"/>
      <c r="AH91" s="263"/>
      <c r="AI91" s="89"/>
      <c r="AJ91" s="164"/>
      <c r="AK91" s="164"/>
      <c r="AL91" s="164"/>
      <c r="AM91" s="164"/>
      <c r="AN91" s="164"/>
      <c r="AO91" s="164"/>
      <c r="AP91" s="164"/>
      <c r="AQ91" s="164"/>
      <c r="AR91" s="164"/>
      <c r="AS91" s="164"/>
      <c r="AT91" s="164"/>
      <c r="AU91" s="165"/>
      <c r="AV91" s="586"/>
      <c r="AW91" s="587"/>
      <c r="AX91" s="587"/>
      <c r="AY91" s="589"/>
    </row>
    <row r="92" spans="2:51" ht="24.75" customHeight="1">
      <c r="B92" s="199"/>
      <c r="C92" s="200"/>
      <c r="D92" s="200"/>
      <c r="E92" s="200"/>
      <c r="F92" s="200"/>
      <c r="G92" s="201"/>
      <c r="H92" s="147"/>
      <c r="I92" s="148"/>
      <c r="J92" s="148"/>
      <c r="K92" s="148"/>
      <c r="L92" s="149"/>
      <c r="M92" s="80"/>
      <c r="N92" s="150"/>
      <c r="O92" s="150"/>
      <c r="P92" s="150"/>
      <c r="Q92" s="150"/>
      <c r="R92" s="150"/>
      <c r="S92" s="150"/>
      <c r="T92" s="150"/>
      <c r="U92" s="150"/>
      <c r="V92" s="150"/>
      <c r="W92" s="150"/>
      <c r="X92" s="150"/>
      <c r="Y92" s="151"/>
      <c r="Z92" s="152"/>
      <c r="AA92" s="153"/>
      <c r="AB92" s="153"/>
      <c r="AC92" s="584"/>
      <c r="AD92" s="147"/>
      <c r="AE92" s="148"/>
      <c r="AF92" s="148"/>
      <c r="AG92" s="148"/>
      <c r="AH92" s="149"/>
      <c r="AI92" s="80"/>
      <c r="AJ92" s="150"/>
      <c r="AK92" s="150"/>
      <c r="AL92" s="150"/>
      <c r="AM92" s="150"/>
      <c r="AN92" s="150"/>
      <c r="AO92" s="150"/>
      <c r="AP92" s="150"/>
      <c r="AQ92" s="150"/>
      <c r="AR92" s="150"/>
      <c r="AS92" s="150"/>
      <c r="AT92" s="150"/>
      <c r="AU92" s="151"/>
      <c r="AV92" s="152"/>
      <c r="AW92" s="153"/>
      <c r="AX92" s="153"/>
      <c r="AY92" s="154"/>
    </row>
    <row r="93" spans="2:51" ht="24.75" customHeight="1">
      <c r="B93" s="199"/>
      <c r="C93" s="200"/>
      <c r="D93" s="200"/>
      <c r="E93" s="200"/>
      <c r="F93" s="200"/>
      <c r="G93" s="201"/>
      <c r="H93" s="147"/>
      <c r="I93" s="148"/>
      <c r="J93" s="148"/>
      <c r="K93" s="148"/>
      <c r="L93" s="149"/>
      <c r="M93" s="80"/>
      <c r="N93" s="150"/>
      <c r="O93" s="150"/>
      <c r="P93" s="150"/>
      <c r="Q93" s="150"/>
      <c r="R93" s="150"/>
      <c r="S93" s="150"/>
      <c r="T93" s="150"/>
      <c r="U93" s="150"/>
      <c r="V93" s="150"/>
      <c r="W93" s="150"/>
      <c r="X93" s="150"/>
      <c r="Y93" s="151"/>
      <c r="Z93" s="152"/>
      <c r="AA93" s="153"/>
      <c r="AB93" s="153"/>
      <c r="AC93" s="584"/>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2:51" ht="24.75" customHeight="1">
      <c r="B94" s="199"/>
      <c r="C94" s="200"/>
      <c r="D94" s="200"/>
      <c r="E94" s="200"/>
      <c r="F94" s="200"/>
      <c r="G94" s="201"/>
      <c r="H94" s="147"/>
      <c r="I94" s="148"/>
      <c r="J94" s="148"/>
      <c r="K94" s="148"/>
      <c r="L94" s="149"/>
      <c r="M94" s="80"/>
      <c r="N94" s="150"/>
      <c r="O94" s="150"/>
      <c r="P94" s="150"/>
      <c r="Q94" s="150"/>
      <c r="R94" s="150"/>
      <c r="S94" s="150"/>
      <c r="T94" s="150"/>
      <c r="U94" s="150"/>
      <c r="V94" s="150"/>
      <c r="W94" s="150"/>
      <c r="X94" s="150"/>
      <c r="Y94" s="151"/>
      <c r="Z94" s="152"/>
      <c r="AA94" s="153"/>
      <c r="AB94" s="153"/>
      <c r="AC94" s="584"/>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2:51" ht="24.75" customHeight="1">
      <c r="B95" s="199"/>
      <c r="C95" s="200"/>
      <c r="D95" s="200"/>
      <c r="E95" s="200"/>
      <c r="F95" s="200"/>
      <c r="G95" s="201"/>
      <c r="H95" s="147"/>
      <c r="I95" s="148"/>
      <c r="J95" s="148"/>
      <c r="K95" s="148"/>
      <c r="L95" s="149"/>
      <c r="M95" s="80"/>
      <c r="N95" s="150"/>
      <c r="O95" s="150"/>
      <c r="P95" s="150"/>
      <c r="Q95" s="150"/>
      <c r="R95" s="150"/>
      <c r="S95" s="150"/>
      <c r="T95" s="150"/>
      <c r="U95" s="150"/>
      <c r="V95" s="150"/>
      <c r="W95" s="150"/>
      <c r="X95" s="150"/>
      <c r="Y95" s="151"/>
      <c r="Z95" s="152"/>
      <c r="AA95" s="153"/>
      <c r="AB95" s="153"/>
      <c r="AC95" s="153"/>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2:51" ht="24.75" customHeight="1">
      <c r="B96" s="199"/>
      <c r="C96" s="200"/>
      <c r="D96" s="200"/>
      <c r="E96" s="200"/>
      <c r="F96" s="200"/>
      <c r="G96" s="201"/>
      <c r="H96" s="147"/>
      <c r="I96" s="148"/>
      <c r="J96" s="148"/>
      <c r="K96" s="148"/>
      <c r="L96" s="149"/>
      <c r="M96" s="80"/>
      <c r="N96" s="150"/>
      <c r="O96" s="150"/>
      <c r="P96" s="150"/>
      <c r="Q96" s="150"/>
      <c r="R96" s="150"/>
      <c r="S96" s="150"/>
      <c r="T96" s="150"/>
      <c r="U96" s="150"/>
      <c r="V96" s="150"/>
      <c r="W96" s="150"/>
      <c r="X96" s="150"/>
      <c r="Y96" s="151"/>
      <c r="Z96" s="152"/>
      <c r="AA96" s="153"/>
      <c r="AB96" s="153"/>
      <c r="AC96" s="153"/>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4.75" customHeight="1">
      <c r="B97" s="199"/>
      <c r="C97" s="200"/>
      <c r="D97" s="200"/>
      <c r="E97" s="200"/>
      <c r="F97" s="200"/>
      <c r="G97" s="201"/>
      <c r="H97" s="147"/>
      <c r="I97" s="148"/>
      <c r="J97" s="148"/>
      <c r="K97" s="148"/>
      <c r="L97" s="149"/>
      <c r="M97" s="80"/>
      <c r="N97" s="150"/>
      <c r="O97" s="150"/>
      <c r="P97" s="150"/>
      <c r="Q97" s="150"/>
      <c r="R97" s="150"/>
      <c r="S97" s="150"/>
      <c r="T97" s="150"/>
      <c r="U97" s="150"/>
      <c r="V97" s="150"/>
      <c r="W97" s="150"/>
      <c r="X97" s="150"/>
      <c r="Y97" s="151"/>
      <c r="Z97" s="152"/>
      <c r="AA97" s="153"/>
      <c r="AB97" s="153"/>
      <c r="AC97" s="153"/>
      <c r="AD97" s="147"/>
      <c r="AE97" s="148"/>
      <c r="AF97" s="148"/>
      <c r="AG97" s="148"/>
      <c r="AH97" s="149"/>
      <c r="AI97" s="80"/>
      <c r="AJ97" s="150"/>
      <c r="AK97" s="150"/>
      <c r="AL97" s="150"/>
      <c r="AM97" s="150"/>
      <c r="AN97" s="150"/>
      <c r="AO97" s="150"/>
      <c r="AP97" s="150"/>
      <c r="AQ97" s="150"/>
      <c r="AR97" s="150"/>
      <c r="AS97" s="150"/>
      <c r="AT97" s="150"/>
      <c r="AU97" s="151"/>
      <c r="AV97" s="152"/>
      <c r="AW97" s="153"/>
      <c r="AX97" s="153"/>
      <c r="AY97" s="154"/>
    </row>
    <row r="98" spans="2:51" ht="24.75" customHeight="1">
      <c r="B98" s="199"/>
      <c r="C98" s="200"/>
      <c r="D98" s="200"/>
      <c r="E98" s="200"/>
      <c r="F98" s="200"/>
      <c r="G98" s="201"/>
      <c r="H98" s="578"/>
      <c r="I98" s="245"/>
      <c r="J98" s="245"/>
      <c r="K98" s="245"/>
      <c r="L98" s="246"/>
      <c r="M98" s="71"/>
      <c r="N98" s="579"/>
      <c r="O98" s="579"/>
      <c r="P98" s="579"/>
      <c r="Q98" s="579"/>
      <c r="R98" s="579"/>
      <c r="S98" s="579"/>
      <c r="T98" s="579"/>
      <c r="U98" s="579"/>
      <c r="V98" s="579"/>
      <c r="W98" s="579"/>
      <c r="X98" s="579"/>
      <c r="Y98" s="580"/>
      <c r="Z98" s="581"/>
      <c r="AA98" s="582"/>
      <c r="AB98" s="582"/>
      <c r="AC98" s="582"/>
      <c r="AD98" s="578"/>
      <c r="AE98" s="245"/>
      <c r="AF98" s="245"/>
      <c r="AG98" s="245"/>
      <c r="AH98" s="246"/>
      <c r="AI98" s="71"/>
      <c r="AJ98" s="579"/>
      <c r="AK98" s="579"/>
      <c r="AL98" s="579"/>
      <c r="AM98" s="579"/>
      <c r="AN98" s="579"/>
      <c r="AO98" s="579"/>
      <c r="AP98" s="579"/>
      <c r="AQ98" s="579"/>
      <c r="AR98" s="579"/>
      <c r="AS98" s="579"/>
      <c r="AT98" s="579"/>
      <c r="AU98" s="580"/>
      <c r="AV98" s="581"/>
      <c r="AW98" s="582"/>
      <c r="AX98" s="582"/>
      <c r="AY98" s="583"/>
    </row>
    <row r="99" spans="2:51" ht="24.75" customHeight="1">
      <c r="B99" s="199"/>
      <c r="C99" s="200"/>
      <c r="D99" s="200"/>
      <c r="E99" s="200"/>
      <c r="F99" s="200"/>
      <c r="G99" s="201"/>
      <c r="H99" s="109" t="s">
        <v>42</v>
      </c>
      <c r="I99" s="110"/>
      <c r="J99" s="110"/>
      <c r="K99" s="110"/>
      <c r="L99" s="110"/>
      <c r="M99" s="111"/>
      <c r="N99" s="112"/>
      <c r="O99" s="112"/>
      <c r="P99" s="112"/>
      <c r="Q99" s="112"/>
      <c r="R99" s="112"/>
      <c r="S99" s="112"/>
      <c r="T99" s="112"/>
      <c r="U99" s="112"/>
      <c r="V99" s="112"/>
      <c r="W99" s="112"/>
      <c r="X99" s="112"/>
      <c r="Y99" s="113"/>
      <c r="Z99" s="594">
        <f>SUM(Z91:AC98)</f>
        <v>0</v>
      </c>
      <c r="AA99" s="595"/>
      <c r="AB99" s="595"/>
      <c r="AC99" s="596"/>
      <c r="AD99" s="109" t="s">
        <v>42</v>
      </c>
      <c r="AE99" s="110"/>
      <c r="AF99" s="110"/>
      <c r="AG99" s="110"/>
      <c r="AH99" s="110"/>
      <c r="AI99" s="111"/>
      <c r="AJ99" s="112"/>
      <c r="AK99" s="112"/>
      <c r="AL99" s="112"/>
      <c r="AM99" s="112"/>
      <c r="AN99" s="112"/>
      <c r="AO99" s="112"/>
      <c r="AP99" s="112"/>
      <c r="AQ99" s="112"/>
      <c r="AR99" s="112"/>
      <c r="AS99" s="112"/>
      <c r="AT99" s="112"/>
      <c r="AU99" s="113"/>
      <c r="AV99" s="594">
        <f>SUM(AV91:AY98)</f>
        <v>0</v>
      </c>
      <c r="AW99" s="595"/>
      <c r="AX99" s="595"/>
      <c r="AY99" s="597"/>
    </row>
    <row r="100" spans="2:51" ht="24.75" customHeight="1">
      <c r="B100" s="199"/>
      <c r="C100" s="200"/>
      <c r="D100" s="200"/>
      <c r="E100" s="200"/>
      <c r="F100" s="200"/>
      <c r="G100" s="201"/>
      <c r="H100" s="590" t="s">
        <v>429</v>
      </c>
      <c r="I100" s="591"/>
      <c r="J100" s="591"/>
      <c r="K100" s="591"/>
      <c r="L100" s="591"/>
      <c r="M100" s="591"/>
      <c r="N100" s="591"/>
      <c r="O100" s="591"/>
      <c r="P100" s="591"/>
      <c r="Q100" s="591"/>
      <c r="R100" s="591"/>
      <c r="S100" s="591"/>
      <c r="T100" s="591"/>
      <c r="U100" s="591"/>
      <c r="V100" s="591"/>
      <c r="W100" s="591"/>
      <c r="X100" s="591"/>
      <c r="Y100" s="591"/>
      <c r="Z100" s="591"/>
      <c r="AA100" s="591"/>
      <c r="AB100" s="591"/>
      <c r="AC100" s="592"/>
      <c r="AD100" s="590" t="s">
        <v>399</v>
      </c>
      <c r="AE100" s="591"/>
      <c r="AF100" s="591"/>
      <c r="AG100" s="591"/>
      <c r="AH100" s="591"/>
      <c r="AI100" s="591"/>
      <c r="AJ100" s="591"/>
      <c r="AK100" s="591"/>
      <c r="AL100" s="591"/>
      <c r="AM100" s="591"/>
      <c r="AN100" s="591"/>
      <c r="AO100" s="591"/>
      <c r="AP100" s="591"/>
      <c r="AQ100" s="591"/>
      <c r="AR100" s="591"/>
      <c r="AS100" s="591"/>
      <c r="AT100" s="591"/>
      <c r="AU100" s="591"/>
      <c r="AV100" s="591"/>
      <c r="AW100" s="591"/>
      <c r="AX100" s="591"/>
      <c r="AY100" s="593"/>
    </row>
    <row r="101" spans="2:51" ht="24.75" customHeight="1">
      <c r="B101" s="199"/>
      <c r="C101" s="200"/>
      <c r="D101" s="200"/>
      <c r="E101" s="200"/>
      <c r="F101" s="200"/>
      <c r="G101" s="201"/>
      <c r="H101" s="100" t="s">
        <v>77</v>
      </c>
      <c r="I101" s="101"/>
      <c r="J101" s="101"/>
      <c r="K101" s="101"/>
      <c r="L101" s="101"/>
      <c r="M101" s="102" t="s">
        <v>138</v>
      </c>
      <c r="N101" s="103"/>
      <c r="O101" s="103"/>
      <c r="P101" s="103"/>
      <c r="Q101" s="103"/>
      <c r="R101" s="103"/>
      <c r="S101" s="103"/>
      <c r="T101" s="103"/>
      <c r="U101" s="103"/>
      <c r="V101" s="103"/>
      <c r="W101" s="103"/>
      <c r="X101" s="103"/>
      <c r="Y101" s="104"/>
      <c r="Z101" s="105" t="s">
        <v>139</v>
      </c>
      <c r="AA101" s="106"/>
      <c r="AB101" s="106"/>
      <c r="AC101" s="107"/>
      <c r="AD101" s="100" t="s">
        <v>77</v>
      </c>
      <c r="AE101" s="101"/>
      <c r="AF101" s="101"/>
      <c r="AG101" s="101"/>
      <c r="AH101" s="101"/>
      <c r="AI101" s="102" t="s">
        <v>138</v>
      </c>
      <c r="AJ101" s="103"/>
      <c r="AK101" s="103"/>
      <c r="AL101" s="103"/>
      <c r="AM101" s="103"/>
      <c r="AN101" s="103"/>
      <c r="AO101" s="103"/>
      <c r="AP101" s="103"/>
      <c r="AQ101" s="103"/>
      <c r="AR101" s="103"/>
      <c r="AS101" s="103"/>
      <c r="AT101" s="103"/>
      <c r="AU101" s="104"/>
      <c r="AV101" s="105" t="s">
        <v>139</v>
      </c>
      <c r="AW101" s="106"/>
      <c r="AX101" s="106"/>
      <c r="AY101" s="108"/>
    </row>
    <row r="102" spans="2:51" ht="24.75" customHeight="1">
      <c r="B102" s="199"/>
      <c r="C102" s="200"/>
      <c r="D102" s="200"/>
      <c r="E102" s="200"/>
      <c r="F102" s="200"/>
      <c r="G102" s="201"/>
      <c r="H102" s="585"/>
      <c r="I102" s="262"/>
      <c r="J102" s="262"/>
      <c r="K102" s="262"/>
      <c r="L102" s="263"/>
      <c r="M102" s="89"/>
      <c r="N102" s="164"/>
      <c r="O102" s="164"/>
      <c r="P102" s="164"/>
      <c r="Q102" s="164"/>
      <c r="R102" s="164"/>
      <c r="S102" s="164"/>
      <c r="T102" s="164"/>
      <c r="U102" s="164"/>
      <c r="V102" s="164"/>
      <c r="W102" s="164"/>
      <c r="X102" s="164"/>
      <c r="Y102" s="165"/>
      <c r="Z102" s="586"/>
      <c r="AA102" s="587"/>
      <c r="AB102" s="587"/>
      <c r="AC102" s="588"/>
      <c r="AD102" s="585"/>
      <c r="AE102" s="262"/>
      <c r="AF102" s="262"/>
      <c r="AG102" s="262"/>
      <c r="AH102" s="263"/>
      <c r="AI102" s="89"/>
      <c r="AJ102" s="164"/>
      <c r="AK102" s="164"/>
      <c r="AL102" s="164"/>
      <c r="AM102" s="164"/>
      <c r="AN102" s="164"/>
      <c r="AO102" s="164"/>
      <c r="AP102" s="164"/>
      <c r="AQ102" s="164"/>
      <c r="AR102" s="164"/>
      <c r="AS102" s="164"/>
      <c r="AT102" s="164"/>
      <c r="AU102" s="165"/>
      <c r="AV102" s="586"/>
      <c r="AW102" s="587"/>
      <c r="AX102" s="587"/>
      <c r="AY102" s="589"/>
    </row>
    <row r="103" spans="2:51" ht="24.75" customHeight="1">
      <c r="B103" s="199"/>
      <c r="C103" s="200"/>
      <c r="D103" s="200"/>
      <c r="E103" s="200"/>
      <c r="F103" s="200"/>
      <c r="G103" s="201"/>
      <c r="H103" s="147"/>
      <c r="I103" s="148"/>
      <c r="J103" s="148"/>
      <c r="K103" s="148"/>
      <c r="L103" s="149"/>
      <c r="M103" s="80"/>
      <c r="N103" s="150"/>
      <c r="O103" s="150"/>
      <c r="P103" s="150"/>
      <c r="Q103" s="150"/>
      <c r="R103" s="150"/>
      <c r="S103" s="150"/>
      <c r="T103" s="150"/>
      <c r="U103" s="150"/>
      <c r="V103" s="150"/>
      <c r="W103" s="150"/>
      <c r="X103" s="150"/>
      <c r="Y103" s="151"/>
      <c r="Z103" s="152"/>
      <c r="AA103" s="153"/>
      <c r="AB103" s="153"/>
      <c r="AC103" s="584"/>
      <c r="AD103" s="147"/>
      <c r="AE103" s="148"/>
      <c r="AF103" s="148"/>
      <c r="AG103" s="148"/>
      <c r="AH103" s="149"/>
      <c r="AI103" s="80"/>
      <c r="AJ103" s="150"/>
      <c r="AK103" s="150"/>
      <c r="AL103" s="150"/>
      <c r="AM103" s="150"/>
      <c r="AN103" s="150"/>
      <c r="AO103" s="150"/>
      <c r="AP103" s="150"/>
      <c r="AQ103" s="150"/>
      <c r="AR103" s="150"/>
      <c r="AS103" s="150"/>
      <c r="AT103" s="150"/>
      <c r="AU103" s="151"/>
      <c r="AV103" s="152"/>
      <c r="AW103" s="153"/>
      <c r="AX103" s="153"/>
      <c r="AY103" s="154"/>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584"/>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584"/>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147"/>
      <c r="I106" s="148"/>
      <c r="J106" s="148"/>
      <c r="K106" s="148"/>
      <c r="L106" s="149"/>
      <c r="M106" s="80"/>
      <c r="N106" s="150"/>
      <c r="O106" s="150"/>
      <c r="P106" s="150"/>
      <c r="Q106" s="150"/>
      <c r="R106" s="150"/>
      <c r="S106" s="150"/>
      <c r="T106" s="150"/>
      <c r="U106" s="150"/>
      <c r="V106" s="150"/>
      <c r="W106" s="150"/>
      <c r="X106" s="150"/>
      <c r="Y106" s="151"/>
      <c r="Z106" s="152"/>
      <c r="AA106" s="153"/>
      <c r="AB106" s="153"/>
      <c r="AC106" s="153"/>
      <c r="AD106" s="147"/>
      <c r="AE106" s="148"/>
      <c r="AF106" s="148"/>
      <c r="AG106" s="148"/>
      <c r="AH106" s="149"/>
      <c r="AI106" s="80"/>
      <c r="AJ106" s="150"/>
      <c r="AK106" s="150"/>
      <c r="AL106" s="150"/>
      <c r="AM106" s="150"/>
      <c r="AN106" s="150"/>
      <c r="AO106" s="150"/>
      <c r="AP106" s="150"/>
      <c r="AQ106" s="150"/>
      <c r="AR106" s="150"/>
      <c r="AS106" s="150"/>
      <c r="AT106" s="150"/>
      <c r="AU106" s="151"/>
      <c r="AV106" s="152"/>
      <c r="AW106" s="153"/>
      <c r="AX106" s="153"/>
      <c r="AY106" s="154"/>
    </row>
    <row r="107" spans="2:51" ht="24.75" customHeight="1">
      <c r="B107" s="199"/>
      <c r="C107" s="200"/>
      <c r="D107" s="200"/>
      <c r="E107" s="200"/>
      <c r="F107" s="200"/>
      <c r="G107" s="201"/>
      <c r="H107" s="147"/>
      <c r="I107" s="148"/>
      <c r="J107" s="148"/>
      <c r="K107" s="148"/>
      <c r="L107" s="149"/>
      <c r="M107" s="80"/>
      <c r="N107" s="150"/>
      <c r="O107" s="150"/>
      <c r="P107" s="150"/>
      <c r="Q107" s="150"/>
      <c r="R107" s="150"/>
      <c r="S107" s="150"/>
      <c r="T107" s="150"/>
      <c r="U107" s="150"/>
      <c r="V107" s="150"/>
      <c r="W107" s="150"/>
      <c r="X107" s="150"/>
      <c r="Y107" s="151"/>
      <c r="Z107" s="152"/>
      <c r="AA107" s="153"/>
      <c r="AB107" s="153"/>
      <c r="AC107" s="153"/>
      <c r="AD107" s="147"/>
      <c r="AE107" s="148"/>
      <c r="AF107" s="148"/>
      <c r="AG107" s="148"/>
      <c r="AH107" s="149"/>
      <c r="AI107" s="80"/>
      <c r="AJ107" s="150"/>
      <c r="AK107" s="150"/>
      <c r="AL107" s="150"/>
      <c r="AM107" s="150"/>
      <c r="AN107" s="150"/>
      <c r="AO107" s="150"/>
      <c r="AP107" s="150"/>
      <c r="AQ107" s="150"/>
      <c r="AR107" s="150"/>
      <c r="AS107" s="150"/>
      <c r="AT107" s="150"/>
      <c r="AU107" s="151"/>
      <c r="AV107" s="152"/>
      <c r="AW107" s="153"/>
      <c r="AX107" s="153"/>
      <c r="AY107" s="154"/>
    </row>
    <row r="108" spans="2:51" ht="24.75" customHeight="1">
      <c r="B108" s="199"/>
      <c r="C108" s="200"/>
      <c r="D108" s="200"/>
      <c r="E108" s="200"/>
      <c r="F108" s="200"/>
      <c r="G108" s="201"/>
      <c r="H108" s="147"/>
      <c r="I108" s="148"/>
      <c r="J108" s="148"/>
      <c r="K108" s="148"/>
      <c r="L108" s="149"/>
      <c r="M108" s="80"/>
      <c r="N108" s="150"/>
      <c r="O108" s="150"/>
      <c r="P108" s="150"/>
      <c r="Q108" s="150"/>
      <c r="R108" s="150"/>
      <c r="S108" s="150"/>
      <c r="T108" s="150"/>
      <c r="U108" s="150"/>
      <c r="V108" s="150"/>
      <c r="W108" s="150"/>
      <c r="X108" s="150"/>
      <c r="Y108" s="151"/>
      <c r="Z108" s="152"/>
      <c r="AA108" s="153"/>
      <c r="AB108" s="153"/>
      <c r="AC108" s="153"/>
      <c r="AD108" s="147"/>
      <c r="AE108" s="148"/>
      <c r="AF108" s="148"/>
      <c r="AG108" s="148"/>
      <c r="AH108" s="149"/>
      <c r="AI108" s="80"/>
      <c r="AJ108" s="150"/>
      <c r="AK108" s="150"/>
      <c r="AL108" s="150"/>
      <c r="AM108" s="150"/>
      <c r="AN108" s="150"/>
      <c r="AO108" s="150"/>
      <c r="AP108" s="150"/>
      <c r="AQ108" s="150"/>
      <c r="AR108" s="150"/>
      <c r="AS108" s="150"/>
      <c r="AT108" s="150"/>
      <c r="AU108" s="151"/>
      <c r="AV108" s="152"/>
      <c r="AW108" s="153"/>
      <c r="AX108" s="153"/>
      <c r="AY108" s="154"/>
    </row>
    <row r="109" spans="2:51" ht="24.75" customHeight="1">
      <c r="B109" s="199"/>
      <c r="C109" s="200"/>
      <c r="D109" s="200"/>
      <c r="E109" s="200"/>
      <c r="F109" s="200"/>
      <c r="G109" s="201"/>
      <c r="H109" s="578"/>
      <c r="I109" s="245"/>
      <c r="J109" s="245"/>
      <c r="K109" s="245"/>
      <c r="L109" s="246"/>
      <c r="M109" s="71"/>
      <c r="N109" s="579"/>
      <c r="O109" s="579"/>
      <c r="P109" s="579"/>
      <c r="Q109" s="579"/>
      <c r="R109" s="579"/>
      <c r="S109" s="579"/>
      <c r="T109" s="579"/>
      <c r="U109" s="579"/>
      <c r="V109" s="579"/>
      <c r="W109" s="579"/>
      <c r="X109" s="579"/>
      <c r="Y109" s="580"/>
      <c r="Z109" s="581"/>
      <c r="AA109" s="582"/>
      <c r="AB109" s="582"/>
      <c r="AC109" s="582"/>
      <c r="AD109" s="578"/>
      <c r="AE109" s="245"/>
      <c r="AF109" s="245"/>
      <c r="AG109" s="245"/>
      <c r="AH109" s="246"/>
      <c r="AI109" s="71"/>
      <c r="AJ109" s="579"/>
      <c r="AK109" s="579"/>
      <c r="AL109" s="579"/>
      <c r="AM109" s="579"/>
      <c r="AN109" s="579"/>
      <c r="AO109" s="579"/>
      <c r="AP109" s="579"/>
      <c r="AQ109" s="579"/>
      <c r="AR109" s="579"/>
      <c r="AS109" s="579"/>
      <c r="AT109" s="579"/>
      <c r="AU109" s="580"/>
      <c r="AV109" s="581"/>
      <c r="AW109" s="582"/>
      <c r="AX109" s="582"/>
      <c r="AY109" s="583"/>
    </row>
    <row r="110" spans="2:51" ht="24.75" customHeight="1">
      <c r="B110" s="199"/>
      <c r="C110" s="200"/>
      <c r="D110" s="200"/>
      <c r="E110" s="200"/>
      <c r="F110" s="200"/>
      <c r="G110" s="201"/>
      <c r="H110" s="109" t="s">
        <v>42</v>
      </c>
      <c r="I110" s="110"/>
      <c r="J110" s="110"/>
      <c r="K110" s="110"/>
      <c r="L110" s="110"/>
      <c r="M110" s="111"/>
      <c r="N110" s="112"/>
      <c r="O110" s="112"/>
      <c r="P110" s="112"/>
      <c r="Q110" s="112"/>
      <c r="R110" s="112"/>
      <c r="S110" s="112"/>
      <c r="T110" s="112"/>
      <c r="U110" s="112"/>
      <c r="V110" s="112"/>
      <c r="W110" s="112"/>
      <c r="X110" s="112"/>
      <c r="Y110" s="113"/>
      <c r="Z110" s="594">
        <f>SUM(Z102:AC109)</f>
        <v>0</v>
      </c>
      <c r="AA110" s="595"/>
      <c r="AB110" s="595"/>
      <c r="AC110" s="596"/>
      <c r="AD110" s="109" t="s">
        <v>42</v>
      </c>
      <c r="AE110" s="110"/>
      <c r="AF110" s="110"/>
      <c r="AG110" s="110"/>
      <c r="AH110" s="110"/>
      <c r="AI110" s="111"/>
      <c r="AJ110" s="112"/>
      <c r="AK110" s="112"/>
      <c r="AL110" s="112"/>
      <c r="AM110" s="112"/>
      <c r="AN110" s="112"/>
      <c r="AO110" s="112"/>
      <c r="AP110" s="112"/>
      <c r="AQ110" s="112"/>
      <c r="AR110" s="112"/>
      <c r="AS110" s="112"/>
      <c r="AT110" s="112"/>
      <c r="AU110" s="113"/>
      <c r="AV110" s="594">
        <f>SUM(AV102:AY109)</f>
        <v>0</v>
      </c>
      <c r="AW110" s="595"/>
      <c r="AX110" s="595"/>
      <c r="AY110" s="597"/>
    </row>
    <row r="111" spans="2:51" ht="24.75" customHeight="1">
      <c r="B111" s="199"/>
      <c r="C111" s="200"/>
      <c r="D111" s="200"/>
      <c r="E111" s="200"/>
      <c r="F111" s="200"/>
      <c r="G111" s="201"/>
      <c r="H111" s="590" t="s">
        <v>401</v>
      </c>
      <c r="I111" s="591"/>
      <c r="J111" s="591"/>
      <c r="K111" s="591"/>
      <c r="L111" s="591"/>
      <c r="M111" s="591"/>
      <c r="N111" s="591"/>
      <c r="O111" s="591"/>
      <c r="P111" s="591"/>
      <c r="Q111" s="591"/>
      <c r="R111" s="591"/>
      <c r="S111" s="591"/>
      <c r="T111" s="591"/>
      <c r="U111" s="591"/>
      <c r="V111" s="591"/>
      <c r="W111" s="591"/>
      <c r="X111" s="591"/>
      <c r="Y111" s="591"/>
      <c r="Z111" s="591"/>
      <c r="AA111" s="591"/>
      <c r="AB111" s="591"/>
      <c r="AC111" s="592"/>
      <c r="AD111" s="590" t="s">
        <v>402</v>
      </c>
      <c r="AE111" s="591"/>
      <c r="AF111" s="591"/>
      <c r="AG111" s="591"/>
      <c r="AH111" s="591"/>
      <c r="AI111" s="591"/>
      <c r="AJ111" s="591"/>
      <c r="AK111" s="591"/>
      <c r="AL111" s="591"/>
      <c r="AM111" s="591"/>
      <c r="AN111" s="591"/>
      <c r="AO111" s="591"/>
      <c r="AP111" s="591"/>
      <c r="AQ111" s="591"/>
      <c r="AR111" s="591"/>
      <c r="AS111" s="591"/>
      <c r="AT111" s="591"/>
      <c r="AU111" s="591"/>
      <c r="AV111" s="591"/>
      <c r="AW111" s="591"/>
      <c r="AX111" s="591"/>
      <c r="AY111" s="593"/>
    </row>
    <row r="112" spans="2:51" ht="24.75" customHeight="1">
      <c r="B112" s="199"/>
      <c r="C112" s="200"/>
      <c r="D112" s="200"/>
      <c r="E112" s="200"/>
      <c r="F112" s="200"/>
      <c r="G112" s="201"/>
      <c r="H112" s="100" t="s">
        <v>77</v>
      </c>
      <c r="I112" s="101"/>
      <c r="J112" s="101"/>
      <c r="K112" s="101"/>
      <c r="L112" s="101"/>
      <c r="M112" s="102" t="s">
        <v>138</v>
      </c>
      <c r="N112" s="103"/>
      <c r="O112" s="103"/>
      <c r="P112" s="103"/>
      <c r="Q112" s="103"/>
      <c r="R112" s="103"/>
      <c r="S112" s="103"/>
      <c r="T112" s="103"/>
      <c r="U112" s="103"/>
      <c r="V112" s="103"/>
      <c r="W112" s="103"/>
      <c r="X112" s="103"/>
      <c r="Y112" s="104"/>
      <c r="Z112" s="105" t="s">
        <v>139</v>
      </c>
      <c r="AA112" s="106"/>
      <c r="AB112" s="106"/>
      <c r="AC112" s="107"/>
      <c r="AD112" s="100" t="s">
        <v>77</v>
      </c>
      <c r="AE112" s="101"/>
      <c r="AF112" s="101"/>
      <c r="AG112" s="101"/>
      <c r="AH112" s="101"/>
      <c r="AI112" s="102" t="s">
        <v>138</v>
      </c>
      <c r="AJ112" s="103"/>
      <c r="AK112" s="103"/>
      <c r="AL112" s="103"/>
      <c r="AM112" s="103"/>
      <c r="AN112" s="103"/>
      <c r="AO112" s="103"/>
      <c r="AP112" s="103"/>
      <c r="AQ112" s="103"/>
      <c r="AR112" s="103"/>
      <c r="AS112" s="103"/>
      <c r="AT112" s="103"/>
      <c r="AU112" s="104"/>
      <c r="AV112" s="105" t="s">
        <v>139</v>
      </c>
      <c r="AW112" s="106"/>
      <c r="AX112" s="106"/>
      <c r="AY112" s="108"/>
    </row>
    <row r="113" spans="2:51" ht="24.75" customHeight="1">
      <c r="B113" s="199"/>
      <c r="C113" s="200"/>
      <c r="D113" s="200"/>
      <c r="E113" s="200"/>
      <c r="F113" s="200"/>
      <c r="G113" s="201"/>
      <c r="H113" s="585"/>
      <c r="I113" s="262"/>
      <c r="J113" s="262"/>
      <c r="K113" s="262"/>
      <c r="L113" s="263"/>
      <c r="M113" s="89"/>
      <c r="N113" s="164"/>
      <c r="O113" s="164"/>
      <c r="P113" s="164"/>
      <c r="Q113" s="164"/>
      <c r="R113" s="164"/>
      <c r="S113" s="164"/>
      <c r="T113" s="164"/>
      <c r="U113" s="164"/>
      <c r="V113" s="164"/>
      <c r="W113" s="164"/>
      <c r="X113" s="164"/>
      <c r="Y113" s="165"/>
      <c r="Z113" s="586"/>
      <c r="AA113" s="587"/>
      <c r="AB113" s="587"/>
      <c r="AC113" s="588"/>
      <c r="AD113" s="585"/>
      <c r="AE113" s="262"/>
      <c r="AF113" s="262"/>
      <c r="AG113" s="262"/>
      <c r="AH113" s="263"/>
      <c r="AI113" s="89"/>
      <c r="AJ113" s="164"/>
      <c r="AK113" s="164"/>
      <c r="AL113" s="164"/>
      <c r="AM113" s="164"/>
      <c r="AN113" s="164"/>
      <c r="AO113" s="164"/>
      <c r="AP113" s="164"/>
      <c r="AQ113" s="164"/>
      <c r="AR113" s="164"/>
      <c r="AS113" s="164"/>
      <c r="AT113" s="164"/>
      <c r="AU113" s="165"/>
      <c r="AV113" s="586"/>
      <c r="AW113" s="587"/>
      <c r="AX113" s="587"/>
      <c r="AY113" s="589"/>
    </row>
    <row r="114" spans="2:51" ht="24.75" customHeight="1">
      <c r="B114" s="199"/>
      <c r="C114" s="200"/>
      <c r="D114" s="200"/>
      <c r="E114" s="200"/>
      <c r="F114" s="200"/>
      <c r="G114" s="201"/>
      <c r="H114" s="147"/>
      <c r="I114" s="148"/>
      <c r="J114" s="148"/>
      <c r="K114" s="148"/>
      <c r="L114" s="149"/>
      <c r="M114" s="80"/>
      <c r="N114" s="150"/>
      <c r="O114" s="150"/>
      <c r="P114" s="150"/>
      <c r="Q114" s="150"/>
      <c r="R114" s="150"/>
      <c r="S114" s="150"/>
      <c r="T114" s="150"/>
      <c r="U114" s="150"/>
      <c r="V114" s="150"/>
      <c r="W114" s="150"/>
      <c r="X114" s="150"/>
      <c r="Y114" s="151"/>
      <c r="Z114" s="152"/>
      <c r="AA114" s="153"/>
      <c r="AB114" s="153"/>
      <c r="AC114" s="584"/>
      <c r="AD114" s="147"/>
      <c r="AE114" s="148"/>
      <c r="AF114" s="148"/>
      <c r="AG114" s="148"/>
      <c r="AH114" s="149"/>
      <c r="AI114" s="80"/>
      <c r="AJ114" s="150"/>
      <c r="AK114" s="150"/>
      <c r="AL114" s="150"/>
      <c r="AM114" s="150"/>
      <c r="AN114" s="150"/>
      <c r="AO114" s="150"/>
      <c r="AP114" s="150"/>
      <c r="AQ114" s="150"/>
      <c r="AR114" s="150"/>
      <c r="AS114" s="150"/>
      <c r="AT114" s="150"/>
      <c r="AU114" s="151"/>
      <c r="AV114" s="152"/>
      <c r="AW114" s="153"/>
      <c r="AX114" s="153"/>
      <c r="AY114" s="154"/>
    </row>
    <row r="115" spans="2:51" ht="24.75" customHeight="1">
      <c r="B115" s="199"/>
      <c r="C115" s="200"/>
      <c r="D115" s="200"/>
      <c r="E115" s="200"/>
      <c r="F115" s="200"/>
      <c r="G115" s="201"/>
      <c r="H115" s="147"/>
      <c r="I115" s="148"/>
      <c r="J115" s="148"/>
      <c r="K115" s="148"/>
      <c r="L115" s="149"/>
      <c r="M115" s="80"/>
      <c r="N115" s="150"/>
      <c r="O115" s="150"/>
      <c r="P115" s="150"/>
      <c r="Q115" s="150"/>
      <c r="R115" s="150"/>
      <c r="S115" s="150"/>
      <c r="T115" s="150"/>
      <c r="U115" s="150"/>
      <c r="V115" s="150"/>
      <c r="W115" s="150"/>
      <c r="X115" s="150"/>
      <c r="Y115" s="151"/>
      <c r="Z115" s="152"/>
      <c r="AA115" s="153"/>
      <c r="AB115" s="153"/>
      <c r="AC115" s="584"/>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1"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584"/>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1" ht="24.75" customHeight="1">
      <c r="B117" s="199"/>
      <c r="C117" s="200"/>
      <c r="D117" s="200"/>
      <c r="E117" s="200"/>
      <c r="F117" s="200"/>
      <c r="G117" s="201"/>
      <c r="H117" s="147"/>
      <c r="I117" s="148"/>
      <c r="J117" s="148"/>
      <c r="K117" s="148"/>
      <c r="L117" s="149"/>
      <c r="M117" s="80"/>
      <c r="N117" s="150"/>
      <c r="O117" s="150"/>
      <c r="P117" s="150"/>
      <c r="Q117" s="150"/>
      <c r="R117" s="150"/>
      <c r="S117" s="150"/>
      <c r="T117" s="150"/>
      <c r="U117" s="150"/>
      <c r="V117" s="150"/>
      <c r="W117" s="150"/>
      <c r="X117" s="150"/>
      <c r="Y117" s="151"/>
      <c r="Z117" s="152"/>
      <c r="AA117" s="153"/>
      <c r="AB117" s="153"/>
      <c r="AC117" s="153"/>
      <c r="AD117" s="147"/>
      <c r="AE117" s="148"/>
      <c r="AF117" s="148"/>
      <c r="AG117" s="148"/>
      <c r="AH117" s="149"/>
      <c r="AI117" s="80"/>
      <c r="AJ117" s="150"/>
      <c r="AK117" s="150"/>
      <c r="AL117" s="150"/>
      <c r="AM117" s="150"/>
      <c r="AN117" s="150"/>
      <c r="AO117" s="150"/>
      <c r="AP117" s="150"/>
      <c r="AQ117" s="150"/>
      <c r="AR117" s="150"/>
      <c r="AS117" s="150"/>
      <c r="AT117" s="150"/>
      <c r="AU117" s="151"/>
      <c r="AV117" s="152"/>
      <c r="AW117" s="153"/>
      <c r="AX117" s="153"/>
      <c r="AY117" s="154"/>
    </row>
    <row r="118" spans="2:51" ht="24.75" customHeight="1">
      <c r="B118" s="199"/>
      <c r="C118" s="200"/>
      <c r="D118" s="200"/>
      <c r="E118" s="200"/>
      <c r="F118" s="200"/>
      <c r="G118" s="201"/>
      <c r="H118" s="147"/>
      <c r="I118" s="148"/>
      <c r="J118" s="148"/>
      <c r="K118" s="148"/>
      <c r="L118" s="149"/>
      <c r="M118" s="80"/>
      <c r="N118" s="150"/>
      <c r="O118" s="150"/>
      <c r="P118" s="150"/>
      <c r="Q118" s="150"/>
      <c r="R118" s="150"/>
      <c r="S118" s="150"/>
      <c r="T118" s="150"/>
      <c r="U118" s="150"/>
      <c r="V118" s="150"/>
      <c r="W118" s="150"/>
      <c r="X118" s="150"/>
      <c r="Y118" s="151"/>
      <c r="Z118" s="152"/>
      <c r="AA118" s="153"/>
      <c r="AB118" s="153"/>
      <c r="AC118" s="153"/>
      <c r="AD118" s="147"/>
      <c r="AE118" s="148"/>
      <c r="AF118" s="148"/>
      <c r="AG118" s="148"/>
      <c r="AH118" s="149"/>
      <c r="AI118" s="80"/>
      <c r="AJ118" s="150"/>
      <c r="AK118" s="150"/>
      <c r="AL118" s="150"/>
      <c r="AM118" s="150"/>
      <c r="AN118" s="150"/>
      <c r="AO118" s="150"/>
      <c r="AP118" s="150"/>
      <c r="AQ118" s="150"/>
      <c r="AR118" s="150"/>
      <c r="AS118" s="150"/>
      <c r="AT118" s="150"/>
      <c r="AU118" s="151"/>
      <c r="AV118" s="152"/>
      <c r="AW118" s="153"/>
      <c r="AX118" s="153"/>
      <c r="AY118" s="154"/>
    </row>
    <row r="119" spans="2:51" ht="24.75" customHeight="1">
      <c r="B119" s="199"/>
      <c r="C119" s="200"/>
      <c r="D119" s="200"/>
      <c r="E119" s="200"/>
      <c r="F119" s="200"/>
      <c r="G119" s="201"/>
      <c r="H119" s="147"/>
      <c r="I119" s="148"/>
      <c r="J119" s="148"/>
      <c r="K119" s="148"/>
      <c r="L119" s="149"/>
      <c r="M119" s="80"/>
      <c r="N119" s="150"/>
      <c r="O119" s="150"/>
      <c r="P119" s="150"/>
      <c r="Q119" s="150"/>
      <c r="R119" s="150"/>
      <c r="S119" s="150"/>
      <c r="T119" s="150"/>
      <c r="U119" s="150"/>
      <c r="V119" s="150"/>
      <c r="W119" s="150"/>
      <c r="X119" s="150"/>
      <c r="Y119" s="151"/>
      <c r="Z119" s="152"/>
      <c r="AA119" s="153"/>
      <c r="AB119" s="153"/>
      <c r="AC119" s="153"/>
      <c r="AD119" s="147"/>
      <c r="AE119" s="148"/>
      <c r="AF119" s="148"/>
      <c r="AG119" s="148"/>
      <c r="AH119" s="149"/>
      <c r="AI119" s="80"/>
      <c r="AJ119" s="150"/>
      <c r="AK119" s="150"/>
      <c r="AL119" s="150"/>
      <c r="AM119" s="150"/>
      <c r="AN119" s="150"/>
      <c r="AO119" s="150"/>
      <c r="AP119" s="150"/>
      <c r="AQ119" s="150"/>
      <c r="AR119" s="150"/>
      <c r="AS119" s="150"/>
      <c r="AT119" s="150"/>
      <c r="AU119" s="151"/>
      <c r="AV119" s="152"/>
      <c r="AW119" s="153"/>
      <c r="AX119" s="153"/>
      <c r="AY119" s="154"/>
    </row>
    <row r="120" spans="2:51" ht="24.75" customHeight="1">
      <c r="B120" s="199"/>
      <c r="C120" s="200"/>
      <c r="D120" s="200"/>
      <c r="E120" s="200"/>
      <c r="F120" s="200"/>
      <c r="G120" s="201"/>
      <c r="H120" s="578"/>
      <c r="I120" s="245"/>
      <c r="J120" s="245"/>
      <c r="K120" s="245"/>
      <c r="L120" s="246"/>
      <c r="M120" s="71"/>
      <c r="N120" s="579"/>
      <c r="O120" s="579"/>
      <c r="P120" s="579"/>
      <c r="Q120" s="579"/>
      <c r="R120" s="579"/>
      <c r="S120" s="579"/>
      <c r="T120" s="579"/>
      <c r="U120" s="579"/>
      <c r="V120" s="579"/>
      <c r="W120" s="579"/>
      <c r="X120" s="579"/>
      <c r="Y120" s="580"/>
      <c r="Z120" s="581"/>
      <c r="AA120" s="582"/>
      <c r="AB120" s="582"/>
      <c r="AC120" s="582"/>
      <c r="AD120" s="578"/>
      <c r="AE120" s="245"/>
      <c r="AF120" s="245"/>
      <c r="AG120" s="245"/>
      <c r="AH120" s="246"/>
      <c r="AI120" s="71"/>
      <c r="AJ120" s="579"/>
      <c r="AK120" s="579"/>
      <c r="AL120" s="579"/>
      <c r="AM120" s="579"/>
      <c r="AN120" s="579"/>
      <c r="AO120" s="579"/>
      <c r="AP120" s="579"/>
      <c r="AQ120" s="579"/>
      <c r="AR120" s="579"/>
      <c r="AS120" s="579"/>
      <c r="AT120" s="579"/>
      <c r="AU120" s="580"/>
      <c r="AV120" s="581"/>
      <c r="AW120" s="582"/>
      <c r="AX120" s="582"/>
      <c r="AY120" s="583"/>
    </row>
    <row r="121" spans="2:51" ht="24.75" customHeight="1" thickBot="1">
      <c r="B121" s="202"/>
      <c r="C121" s="203"/>
      <c r="D121" s="203"/>
      <c r="E121" s="203"/>
      <c r="F121" s="203"/>
      <c r="G121" s="204"/>
      <c r="H121" s="59" t="s">
        <v>42</v>
      </c>
      <c r="I121" s="60"/>
      <c r="J121" s="60"/>
      <c r="K121" s="60"/>
      <c r="L121" s="60"/>
      <c r="M121" s="61"/>
      <c r="N121" s="62"/>
      <c r="O121" s="62"/>
      <c r="P121" s="62"/>
      <c r="Q121" s="62"/>
      <c r="R121" s="62"/>
      <c r="S121" s="62"/>
      <c r="T121" s="62"/>
      <c r="U121" s="62"/>
      <c r="V121" s="62"/>
      <c r="W121" s="62"/>
      <c r="X121" s="62"/>
      <c r="Y121" s="63"/>
      <c r="Z121" s="574">
        <f>SUM(Z113:AC120)</f>
        <v>0</v>
      </c>
      <c r="AA121" s="575"/>
      <c r="AB121" s="575"/>
      <c r="AC121" s="576"/>
      <c r="AD121" s="59" t="s">
        <v>42</v>
      </c>
      <c r="AE121" s="60"/>
      <c r="AF121" s="60"/>
      <c r="AG121" s="60"/>
      <c r="AH121" s="60"/>
      <c r="AI121" s="61"/>
      <c r="AJ121" s="62"/>
      <c r="AK121" s="62"/>
      <c r="AL121" s="62"/>
      <c r="AM121" s="62"/>
      <c r="AN121" s="62"/>
      <c r="AO121" s="62"/>
      <c r="AP121" s="62"/>
      <c r="AQ121" s="62"/>
      <c r="AR121" s="62"/>
      <c r="AS121" s="62"/>
      <c r="AT121" s="62"/>
      <c r="AU121" s="63"/>
      <c r="AV121" s="574">
        <f>SUM(AV113:AY120)</f>
        <v>0</v>
      </c>
      <c r="AW121" s="575"/>
      <c r="AX121" s="575"/>
      <c r="AY121" s="577"/>
    </row>
    <row r="124" spans="2:51" ht="14.4">
      <c r="C124" s="32" t="s">
        <v>403</v>
      </c>
    </row>
    <row r="125" spans="2:51">
      <c r="C125" t="s">
        <v>404</v>
      </c>
    </row>
    <row r="126" spans="2:51" ht="34.549999999999997" customHeight="1">
      <c r="B126" s="36"/>
      <c r="C126" s="36"/>
      <c r="D126" s="44" t="s">
        <v>405</v>
      </c>
      <c r="E126" s="44"/>
      <c r="F126" s="44"/>
      <c r="G126" s="44"/>
      <c r="H126" s="44"/>
      <c r="I126" s="44"/>
      <c r="J126" s="44"/>
      <c r="K126" s="44"/>
      <c r="L126" s="44"/>
      <c r="M126" s="44"/>
      <c r="N126" s="44" t="s">
        <v>406</v>
      </c>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5" t="s">
        <v>407</v>
      </c>
      <c r="AM126" s="44"/>
      <c r="AN126" s="44"/>
      <c r="AO126" s="44"/>
      <c r="AP126" s="44"/>
      <c r="AQ126" s="44"/>
      <c r="AR126" s="44" t="s">
        <v>177</v>
      </c>
      <c r="AS126" s="44"/>
      <c r="AT126" s="44"/>
      <c r="AU126" s="44"/>
      <c r="AV126" s="44" t="s">
        <v>178</v>
      </c>
      <c r="AW126" s="44"/>
      <c r="AX126" s="44"/>
    </row>
    <row r="127" spans="2:51" ht="24.05" customHeight="1">
      <c r="B127" s="36">
        <v>1</v>
      </c>
      <c r="C127" s="36">
        <v>1</v>
      </c>
      <c r="D127" s="565" t="s">
        <v>521</v>
      </c>
      <c r="E127" s="566"/>
      <c r="F127" s="566"/>
      <c r="G127" s="566"/>
      <c r="H127" s="566"/>
      <c r="I127" s="566"/>
      <c r="J127" s="566"/>
      <c r="K127" s="566"/>
      <c r="L127" s="566"/>
      <c r="M127" s="567"/>
      <c r="N127" s="558" t="s">
        <v>520</v>
      </c>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1239">
        <v>6040</v>
      </c>
      <c r="AM127" s="558"/>
      <c r="AN127" s="558"/>
      <c r="AO127" s="558"/>
      <c r="AP127" s="558"/>
      <c r="AQ127" s="558"/>
      <c r="AR127" s="1020"/>
      <c r="AS127" s="1020"/>
      <c r="AT127" s="1020"/>
      <c r="AU127" s="1020"/>
      <c r="AV127" s="1020"/>
      <c r="AW127" s="1020"/>
      <c r="AX127" s="1020"/>
    </row>
    <row r="128" spans="2:51" ht="24.05" customHeight="1">
      <c r="B128" s="36">
        <v>2</v>
      </c>
      <c r="C128" s="36">
        <v>1</v>
      </c>
      <c r="D128" s="565" t="s">
        <v>522</v>
      </c>
      <c r="E128" s="566"/>
      <c r="F128" s="566"/>
      <c r="G128" s="566"/>
      <c r="H128" s="566"/>
      <c r="I128" s="566"/>
      <c r="J128" s="566"/>
      <c r="K128" s="566"/>
      <c r="L128" s="566"/>
      <c r="M128" s="567"/>
      <c r="N128" s="558" t="s">
        <v>520</v>
      </c>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58"/>
      <c r="AK128" s="558"/>
      <c r="AL128" s="1239">
        <v>5950</v>
      </c>
      <c r="AM128" s="558"/>
      <c r="AN128" s="558"/>
      <c r="AO128" s="558"/>
      <c r="AP128" s="558"/>
      <c r="AQ128" s="558"/>
      <c r="AR128" s="1020"/>
      <c r="AS128" s="1020"/>
      <c r="AT128" s="1020"/>
      <c r="AU128" s="1020"/>
      <c r="AV128" s="1020"/>
      <c r="AW128" s="1020"/>
      <c r="AX128" s="1020"/>
    </row>
    <row r="129" spans="2:50" ht="24.05" customHeight="1">
      <c r="B129" s="36">
        <v>3</v>
      </c>
      <c r="C129" s="36">
        <v>1</v>
      </c>
      <c r="D129" s="565" t="s">
        <v>523</v>
      </c>
      <c r="E129" s="566"/>
      <c r="F129" s="566"/>
      <c r="G129" s="566"/>
      <c r="H129" s="566"/>
      <c r="I129" s="566"/>
      <c r="J129" s="566"/>
      <c r="K129" s="566"/>
      <c r="L129" s="566"/>
      <c r="M129" s="567"/>
      <c r="N129" s="558" t="s">
        <v>520</v>
      </c>
      <c r="O129" s="558"/>
      <c r="P129" s="558"/>
      <c r="Q129" s="558"/>
      <c r="R129" s="558"/>
      <c r="S129" s="558"/>
      <c r="T129" s="558"/>
      <c r="U129" s="558"/>
      <c r="V129" s="558"/>
      <c r="W129" s="558"/>
      <c r="X129" s="558"/>
      <c r="Y129" s="558"/>
      <c r="Z129" s="558"/>
      <c r="AA129" s="558"/>
      <c r="AB129" s="558"/>
      <c r="AC129" s="558"/>
      <c r="AD129" s="558"/>
      <c r="AE129" s="558"/>
      <c r="AF129" s="558"/>
      <c r="AG129" s="558"/>
      <c r="AH129" s="558"/>
      <c r="AI129" s="558"/>
      <c r="AJ129" s="558"/>
      <c r="AK129" s="558"/>
      <c r="AL129" s="1239">
        <v>5470</v>
      </c>
      <c r="AM129" s="558"/>
      <c r="AN129" s="558"/>
      <c r="AO129" s="558"/>
      <c r="AP129" s="558"/>
      <c r="AQ129" s="558"/>
      <c r="AR129" s="1020"/>
      <c r="AS129" s="1020"/>
      <c r="AT129" s="1020"/>
      <c r="AU129" s="1020"/>
      <c r="AV129" s="1020"/>
      <c r="AW129" s="1020"/>
      <c r="AX129" s="1020"/>
    </row>
    <row r="130" spans="2:50" ht="24.05" customHeight="1">
      <c r="B130" s="36">
        <v>4</v>
      </c>
      <c r="C130" s="36">
        <v>1</v>
      </c>
      <c r="D130" s="565" t="s">
        <v>524</v>
      </c>
      <c r="E130" s="566"/>
      <c r="F130" s="566"/>
      <c r="G130" s="566"/>
      <c r="H130" s="566"/>
      <c r="I130" s="566"/>
      <c r="J130" s="566"/>
      <c r="K130" s="566"/>
      <c r="L130" s="566"/>
      <c r="M130" s="567"/>
      <c r="N130" s="558" t="s">
        <v>520</v>
      </c>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1019">
        <v>264</v>
      </c>
      <c r="AM130" s="558"/>
      <c r="AN130" s="558"/>
      <c r="AO130" s="558"/>
      <c r="AP130" s="558"/>
      <c r="AQ130" s="558"/>
      <c r="AR130" s="1020"/>
      <c r="AS130" s="1020"/>
      <c r="AT130" s="1020"/>
      <c r="AU130" s="1020"/>
      <c r="AV130" s="1020"/>
      <c r="AW130" s="1020"/>
      <c r="AX130" s="1020"/>
    </row>
    <row r="131" spans="2:50" ht="24.05" customHeight="1">
      <c r="B131" s="36">
        <v>5</v>
      </c>
      <c r="C131" s="36">
        <v>1</v>
      </c>
      <c r="D131" s="565" t="s">
        <v>525</v>
      </c>
      <c r="E131" s="566"/>
      <c r="F131" s="566"/>
      <c r="G131" s="566"/>
      <c r="H131" s="566"/>
      <c r="I131" s="566"/>
      <c r="J131" s="566"/>
      <c r="K131" s="566"/>
      <c r="L131" s="566"/>
      <c r="M131" s="567"/>
      <c r="N131" s="558" t="s">
        <v>520</v>
      </c>
      <c r="O131" s="558"/>
      <c r="P131" s="558"/>
      <c r="Q131" s="558"/>
      <c r="R131" s="558"/>
      <c r="S131" s="558"/>
      <c r="T131" s="558"/>
      <c r="U131" s="558"/>
      <c r="V131" s="558"/>
      <c r="W131" s="558"/>
      <c r="X131" s="558"/>
      <c r="Y131" s="558"/>
      <c r="Z131" s="558"/>
      <c r="AA131" s="558"/>
      <c r="AB131" s="558"/>
      <c r="AC131" s="558"/>
      <c r="AD131" s="558"/>
      <c r="AE131" s="558"/>
      <c r="AF131" s="558"/>
      <c r="AG131" s="558"/>
      <c r="AH131" s="558"/>
      <c r="AI131" s="558"/>
      <c r="AJ131" s="558"/>
      <c r="AK131" s="558"/>
      <c r="AL131" s="1019">
        <v>261</v>
      </c>
      <c r="AM131" s="558"/>
      <c r="AN131" s="558"/>
      <c r="AO131" s="558"/>
      <c r="AP131" s="558"/>
      <c r="AQ131" s="558"/>
      <c r="AR131" s="1020"/>
      <c r="AS131" s="1020"/>
      <c r="AT131" s="1020"/>
      <c r="AU131" s="1020"/>
      <c r="AV131" s="1020"/>
      <c r="AW131" s="1020"/>
      <c r="AX131" s="1020"/>
    </row>
    <row r="132" spans="2:50" ht="24.05" customHeight="1">
      <c r="B132" s="36">
        <v>6</v>
      </c>
      <c r="C132" s="36">
        <v>1</v>
      </c>
      <c r="D132" s="565" t="s">
        <v>526</v>
      </c>
      <c r="E132" s="566"/>
      <c r="F132" s="566"/>
      <c r="G132" s="566"/>
      <c r="H132" s="566"/>
      <c r="I132" s="566"/>
      <c r="J132" s="566"/>
      <c r="K132" s="566"/>
      <c r="L132" s="566"/>
      <c r="M132" s="567"/>
      <c r="N132" s="558" t="s">
        <v>520</v>
      </c>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1019">
        <v>261</v>
      </c>
      <c r="AM132" s="558"/>
      <c r="AN132" s="558"/>
      <c r="AO132" s="558"/>
      <c r="AP132" s="558"/>
      <c r="AQ132" s="558"/>
      <c r="AR132" s="1020"/>
      <c r="AS132" s="1020"/>
      <c r="AT132" s="1020"/>
      <c r="AU132" s="1020"/>
      <c r="AV132" s="1020"/>
      <c r="AW132" s="1020"/>
      <c r="AX132" s="1020"/>
    </row>
    <row r="133" spans="2:50" ht="24.05" customHeight="1">
      <c r="B133" s="36">
        <v>7</v>
      </c>
      <c r="C133" s="36">
        <v>1</v>
      </c>
      <c r="D133" s="565" t="s">
        <v>527</v>
      </c>
      <c r="E133" s="566"/>
      <c r="F133" s="566"/>
      <c r="G133" s="566"/>
      <c r="H133" s="566"/>
      <c r="I133" s="566"/>
      <c r="J133" s="566"/>
      <c r="K133" s="566"/>
      <c r="L133" s="566"/>
      <c r="M133" s="567"/>
      <c r="N133" s="558" t="s">
        <v>520</v>
      </c>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1019">
        <v>201</v>
      </c>
      <c r="AM133" s="558"/>
      <c r="AN133" s="558"/>
      <c r="AO133" s="558"/>
      <c r="AP133" s="558"/>
      <c r="AQ133" s="558"/>
      <c r="AR133" s="1020"/>
      <c r="AS133" s="1020"/>
      <c r="AT133" s="1020"/>
      <c r="AU133" s="1020"/>
      <c r="AV133" s="1020"/>
      <c r="AW133" s="1020"/>
      <c r="AX133" s="1020"/>
    </row>
    <row r="134" spans="2:50" ht="24.05" customHeight="1">
      <c r="B134" s="36">
        <v>8</v>
      </c>
      <c r="C134" s="36">
        <v>1</v>
      </c>
      <c r="D134" s="565" t="s">
        <v>528</v>
      </c>
      <c r="E134" s="566"/>
      <c r="F134" s="566"/>
      <c r="G134" s="566"/>
      <c r="H134" s="566"/>
      <c r="I134" s="566"/>
      <c r="J134" s="566"/>
      <c r="K134" s="566"/>
      <c r="L134" s="566"/>
      <c r="M134" s="567"/>
      <c r="N134" s="558" t="s">
        <v>520</v>
      </c>
      <c r="O134" s="558"/>
      <c r="P134" s="558"/>
      <c r="Q134" s="558"/>
      <c r="R134" s="558"/>
      <c r="S134" s="558"/>
      <c r="T134" s="558"/>
      <c r="U134" s="558"/>
      <c r="V134" s="558"/>
      <c r="W134" s="558"/>
      <c r="X134" s="558"/>
      <c r="Y134" s="558"/>
      <c r="Z134" s="558"/>
      <c r="AA134" s="558"/>
      <c r="AB134" s="558"/>
      <c r="AC134" s="558"/>
      <c r="AD134" s="558"/>
      <c r="AE134" s="558"/>
      <c r="AF134" s="558"/>
      <c r="AG134" s="558"/>
      <c r="AH134" s="558"/>
      <c r="AI134" s="558"/>
      <c r="AJ134" s="558"/>
      <c r="AK134" s="558"/>
      <c r="AL134" s="1019">
        <v>201</v>
      </c>
      <c r="AM134" s="558"/>
      <c r="AN134" s="558"/>
      <c r="AO134" s="558"/>
      <c r="AP134" s="558"/>
      <c r="AQ134" s="558"/>
      <c r="AR134" s="1020"/>
      <c r="AS134" s="1020"/>
      <c r="AT134" s="1020"/>
      <c r="AU134" s="1020"/>
      <c r="AV134" s="1020"/>
      <c r="AW134" s="1020"/>
      <c r="AX134" s="1020"/>
    </row>
    <row r="135" spans="2:50" ht="24.05" customHeight="1">
      <c r="B135" s="36">
        <v>9</v>
      </c>
      <c r="C135" s="36">
        <v>1</v>
      </c>
      <c r="D135" s="565" t="s">
        <v>529</v>
      </c>
      <c r="E135" s="566"/>
      <c r="F135" s="566"/>
      <c r="G135" s="566"/>
      <c r="H135" s="566"/>
      <c r="I135" s="566"/>
      <c r="J135" s="566"/>
      <c r="K135" s="566"/>
      <c r="L135" s="566"/>
      <c r="M135" s="567"/>
      <c r="N135" s="558" t="s">
        <v>520</v>
      </c>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1019">
        <v>201</v>
      </c>
      <c r="AM135" s="558"/>
      <c r="AN135" s="558"/>
      <c r="AO135" s="558"/>
      <c r="AP135" s="558"/>
      <c r="AQ135" s="558"/>
      <c r="AR135" s="1020"/>
      <c r="AS135" s="1020"/>
      <c r="AT135" s="1020"/>
      <c r="AU135" s="1020"/>
      <c r="AV135" s="1020"/>
      <c r="AW135" s="1020"/>
      <c r="AX135" s="1020"/>
    </row>
    <row r="136" spans="2:50" ht="24.05" customHeight="1">
      <c r="B136" s="36">
        <v>10</v>
      </c>
      <c r="C136" s="36">
        <v>1</v>
      </c>
      <c r="D136" s="565" t="s">
        <v>530</v>
      </c>
      <c r="E136" s="566"/>
      <c r="F136" s="566"/>
      <c r="G136" s="566"/>
      <c r="H136" s="566"/>
      <c r="I136" s="566"/>
      <c r="J136" s="566"/>
      <c r="K136" s="566"/>
      <c r="L136" s="566"/>
      <c r="M136" s="567"/>
      <c r="N136" s="558" t="s">
        <v>520</v>
      </c>
      <c r="O136" s="558"/>
      <c r="P136" s="558"/>
      <c r="Q136" s="558"/>
      <c r="R136" s="558"/>
      <c r="S136" s="558"/>
      <c r="T136" s="558"/>
      <c r="U136" s="558"/>
      <c r="V136" s="558"/>
      <c r="W136" s="558"/>
      <c r="X136" s="558"/>
      <c r="Y136" s="558"/>
      <c r="Z136" s="558"/>
      <c r="AA136" s="558"/>
      <c r="AB136" s="558"/>
      <c r="AC136" s="558"/>
      <c r="AD136" s="558"/>
      <c r="AE136" s="558"/>
      <c r="AF136" s="558"/>
      <c r="AG136" s="558"/>
      <c r="AH136" s="558"/>
      <c r="AI136" s="558"/>
      <c r="AJ136" s="558"/>
      <c r="AK136" s="558"/>
      <c r="AL136" s="1019">
        <v>61</v>
      </c>
      <c r="AM136" s="558"/>
      <c r="AN136" s="558"/>
      <c r="AO136" s="558"/>
      <c r="AP136" s="558"/>
      <c r="AQ136" s="558"/>
      <c r="AR136" s="1020"/>
      <c r="AS136" s="1020"/>
      <c r="AT136" s="1020"/>
      <c r="AU136" s="1020"/>
      <c r="AV136" s="1020"/>
      <c r="AW136" s="1020"/>
      <c r="AX136" s="1020"/>
    </row>
    <row r="138" spans="2:50" ht="23.25" hidden="1" customHeight="1">
      <c r="B138" t="s">
        <v>305</v>
      </c>
    </row>
    <row r="139" spans="2:50" ht="36" hidden="1" customHeight="1">
      <c r="B139" s="44" t="s">
        <v>306</v>
      </c>
      <c r="C139" s="44"/>
      <c r="D139" s="44"/>
      <c r="E139" s="44"/>
      <c r="F139" s="44"/>
      <c r="G139" s="44"/>
      <c r="H139" s="44"/>
      <c r="I139" s="431"/>
      <c r="J139" s="431"/>
      <c r="K139" s="431"/>
      <c r="L139" s="431"/>
      <c r="M139" s="431"/>
      <c r="N139" s="431"/>
      <c r="O139" s="431"/>
      <c r="P139" s="431"/>
      <c r="Q139" s="431"/>
      <c r="R139" s="431"/>
      <c r="S139" s="431"/>
      <c r="T139" s="431"/>
      <c r="U139" s="431"/>
      <c r="V139" s="431"/>
      <c r="W139" s="431"/>
      <c r="X139" s="431"/>
      <c r="Y139" s="431"/>
    </row>
    <row r="140" spans="2:50" ht="36" hidden="1" customHeight="1">
      <c r="B140" s="562" t="s">
        <v>307</v>
      </c>
      <c r="C140" s="563"/>
      <c r="D140" s="563"/>
      <c r="E140" s="563"/>
      <c r="F140" s="563"/>
      <c r="G140" s="563"/>
      <c r="H140" s="564"/>
      <c r="I140" s="510" t="s">
        <v>419</v>
      </c>
      <c r="J140" s="110"/>
      <c r="K140" s="110"/>
      <c r="L140" s="110"/>
      <c r="M140" s="509"/>
      <c r="N140" s="570" t="s">
        <v>309</v>
      </c>
      <c r="O140" s="563"/>
      <c r="P140" s="563"/>
      <c r="Q140" s="563"/>
      <c r="R140" s="563"/>
      <c r="S140" s="563"/>
      <c r="T140" s="564"/>
      <c r="U140" s="510" t="s">
        <v>419</v>
      </c>
      <c r="V140" s="110"/>
      <c r="W140" s="110"/>
      <c r="X140" s="110"/>
      <c r="Y140" s="509"/>
      <c r="Z140" s="570" t="s">
        <v>310</v>
      </c>
      <c r="AA140" s="563"/>
      <c r="AB140" s="563"/>
      <c r="AC140" s="563"/>
      <c r="AD140" s="563"/>
      <c r="AE140" s="563"/>
      <c r="AF140" s="564"/>
      <c r="AG140" s="510" t="s">
        <v>419</v>
      </c>
      <c r="AH140" s="110"/>
      <c r="AI140" s="110"/>
      <c r="AJ140" s="110"/>
      <c r="AK140" s="509"/>
      <c r="AL140" s="570" t="s">
        <v>311</v>
      </c>
      <c r="AM140" s="563"/>
      <c r="AN140" s="563"/>
      <c r="AO140" s="563"/>
      <c r="AP140" s="563"/>
      <c r="AQ140" s="563"/>
      <c r="AR140" s="564"/>
      <c r="AS140" s="510" t="s">
        <v>419</v>
      </c>
      <c r="AT140" s="110"/>
      <c r="AU140" s="110"/>
      <c r="AV140" s="110"/>
      <c r="AW140" s="509"/>
    </row>
    <row r="141" spans="2:50" ht="36" hidden="1" customHeight="1">
      <c r="B141" s="570" t="s">
        <v>312</v>
      </c>
      <c r="C141" s="563"/>
      <c r="D141" s="563"/>
      <c r="E141" s="563"/>
      <c r="F141" s="563"/>
      <c r="G141" s="563"/>
      <c r="H141" s="564"/>
      <c r="I141" s="565"/>
      <c r="J141" s="566"/>
      <c r="K141" s="566"/>
      <c r="L141" s="566"/>
      <c r="M141" s="567"/>
      <c r="N141" s="570" t="s">
        <v>313</v>
      </c>
      <c r="O141" s="563"/>
      <c r="P141" s="563"/>
      <c r="Q141" s="563"/>
      <c r="R141" s="563"/>
      <c r="S141" s="563"/>
      <c r="T141" s="564"/>
      <c r="U141" s="565"/>
      <c r="V141" s="566"/>
      <c r="W141" s="566"/>
      <c r="X141" s="566"/>
      <c r="Y141" s="567"/>
      <c r="Z141" s="570" t="s">
        <v>314</v>
      </c>
      <c r="AA141" s="563"/>
      <c r="AB141" s="563"/>
      <c r="AC141" s="563"/>
      <c r="AD141" s="563"/>
      <c r="AE141" s="563"/>
      <c r="AF141" s="564"/>
      <c r="AG141" s="565"/>
      <c r="AH141" s="566"/>
      <c r="AI141" s="566"/>
      <c r="AJ141" s="566"/>
      <c r="AK141" s="567"/>
      <c r="AL141" s="562" t="s">
        <v>315</v>
      </c>
      <c r="AM141" s="563"/>
      <c r="AN141" s="563"/>
      <c r="AO141" s="563"/>
      <c r="AP141" s="563"/>
      <c r="AQ141" s="563"/>
      <c r="AR141" s="564"/>
      <c r="AS141" s="565"/>
      <c r="AT141" s="566"/>
      <c r="AU141" s="566"/>
      <c r="AV141" s="566"/>
      <c r="AW141" s="567"/>
    </row>
  </sheetData>
  <mergeCells count="556">
    <mergeCell ref="AL141:AR141"/>
    <mergeCell ref="AS141:AW141"/>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AI80:AU80"/>
    <mergeCell ref="AV80:AY80"/>
    <mergeCell ref="B68:AY68"/>
    <mergeCell ref="B69:AY69"/>
    <mergeCell ref="M70:AA70"/>
    <mergeCell ref="AL70:AY70"/>
    <mergeCell ref="B73:G75"/>
    <mergeCell ref="B78:G121"/>
    <mergeCell ref="H78:AC78"/>
    <mergeCell ref="AD78:AY78"/>
    <mergeCell ref="H79:L79"/>
    <mergeCell ref="M79:Y79"/>
    <mergeCell ref="B64:F64"/>
    <mergeCell ref="G64:AY64"/>
    <mergeCell ref="B65:AY65"/>
    <mergeCell ref="B66:F66"/>
    <mergeCell ref="G66:AY66"/>
    <mergeCell ref="B67:AY67"/>
    <mergeCell ref="B59:C59"/>
    <mergeCell ref="D59:AY59"/>
    <mergeCell ref="D60:AY60"/>
    <mergeCell ref="D61:AY61"/>
    <mergeCell ref="D62:AY62"/>
    <mergeCell ref="B63:AY63"/>
    <mergeCell ref="D57:G57"/>
    <mergeCell ref="H57:U57"/>
    <mergeCell ref="V57:AG57"/>
    <mergeCell ref="AH57:AY57"/>
    <mergeCell ref="D58:G58"/>
    <mergeCell ref="H58:AG58"/>
    <mergeCell ref="AH58:AY58"/>
    <mergeCell ref="D55:G55"/>
    <mergeCell ref="H55:AG55"/>
    <mergeCell ref="AH55:AY55"/>
    <mergeCell ref="D56:G56"/>
    <mergeCell ref="H56:AG56"/>
    <mergeCell ref="AH56:AY56"/>
    <mergeCell ref="D52:G52"/>
    <mergeCell ref="H52:AG52"/>
    <mergeCell ref="AH52:AY52"/>
    <mergeCell ref="B53:C58"/>
    <mergeCell ref="D53:G53"/>
    <mergeCell ref="H53:AG53"/>
    <mergeCell ref="AH53:AY53"/>
    <mergeCell ref="D54:G54"/>
    <mergeCell ref="H54:AG54"/>
    <mergeCell ref="AH54:AY54"/>
    <mergeCell ref="H49:AG49"/>
    <mergeCell ref="AH49:AY49"/>
    <mergeCell ref="D50:G50"/>
    <mergeCell ref="H50:AG50"/>
    <mergeCell ref="AH50:AY50"/>
    <mergeCell ref="D51:G51"/>
    <mergeCell ref="H51:AG51"/>
    <mergeCell ref="AH51:AY51"/>
    <mergeCell ref="H46:AG46"/>
    <mergeCell ref="AH46:AY46"/>
    <mergeCell ref="D47:G47"/>
    <mergeCell ref="H47:AG47"/>
    <mergeCell ref="AH47:AY47"/>
    <mergeCell ref="B48:C52"/>
    <mergeCell ref="D48:G48"/>
    <mergeCell ref="H48:AG48"/>
    <mergeCell ref="AH48:AY48"/>
    <mergeCell ref="D49:G49"/>
    <mergeCell ref="D42:AY42"/>
    <mergeCell ref="B43:AY43"/>
    <mergeCell ref="D44:G44"/>
    <mergeCell ref="H44:AG44"/>
    <mergeCell ref="AH44:AY44"/>
    <mergeCell ref="B45:C47"/>
    <mergeCell ref="D45:G45"/>
    <mergeCell ref="H45:AG45"/>
    <mergeCell ref="AH45:AY45"/>
    <mergeCell ref="D46:G46"/>
    <mergeCell ref="B37:C40"/>
    <mergeCell ref="D37:AY37"/>
    <mergeCell ref="D38:AY38"/>
    <mergeCell ref="D39:AY39"/>
    <mergeCell ref="D40:AY40"/>
    <mergeCell ref="D41:AY41"/>
    <mergeCell ref="D33:L33"/>
    <mergeCell ref="M33:R33"/>
    <mergeCell ref="S33:X33"/>
    <mergeCell ref="Y33:AY33"/>
    <mergeCell ref="D34:L34"/>
    <mergeCell ref="M34:R34"/>
    <mergeCell ref="S34:X34"/>
    <mergeCell ref="Y34:AY34"/>
    <mergeCell ref="D31:L31"/>
    <mergeCell ref="M31:R31"/>
    <mergeCell ref="S31:X31"/>
    <mergeCell ref="Y31:AY31"/>
    <mergeCell ref="D32:L32"/>
    <mergeCell ref="M32:R32"/>
    <mergeCell ref="S32:X32"/>
    <mergeCell ref="Y32:AY32"/>
    <mergeCell ref="M28:R28"/>
    <mergeCell ref="S28:X28"/>
    <mergeCell ref="D29:L29"/>
    <mergeCell ref="M29:R29"/>
    <mergeCell ref="S29:X29"/>
    <mergeCell ref="D30:L30"/>
    <mergeCell ref="M30:R30"/>
    <mergeCell ref="S30:X30"/>
    <mergeCell ref="B26:C34"/>
    <mergeCell ref="D26:L26"/>
    <mergeCell ref="M26:R26"/>
    <mergeCell ref="S26:X26"/>
    <mergeCell ref="Y26:AY26"/>
    <mergeCell ref="D27:L27"/>
    <mergeCell ref="M27:R27"/>
    <mergeCell ref="S27:X27"/>
    <mergeCell ref="Y27:AY30"/>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0" max="50" man="1"/>
    <brk id="76" max="50" man="1"/>
    <brk id="122"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Y166"/>
  <sheetViews>
    <sheetView topLeftCell="B157" zoomScale="75" zoomScaleNormal="75" zoomScaleSheetLayoutView="75" zoomScalePageLayoutView="30" workbookViewId="0">
      <selection activeCell="Y28" sqref="Y28:AY28"/>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s>
  <sheetData>
    <row r="1" spans="2:51" ht="23.25" customHeight="1">
      <c r="AQ1" s="815"/>
      <c r="AR1" s="815"/>
      <c r="AS1" s="815"/>
      <c r="AT1" s="815"/>
      <c r="AU1" s="815"/>
      <c r="AV1" s="815"/>
      <c r="AW1" s="815"/>
      <c r="AX1" s="33"/>
    </row>
    <row r="2" spans="2:51" ht="36" customHeight="1" thickBot="1">
      <c r="AK2" s="532" t="s">
        <v>0</v>
      </c>
      <c r="AL2" s="532"/>
      <c r="AM2" s="532"/>
      <c r="AN2" s="532"/>
      <c r="AO2" s="532"/>
      <c r="AP2" s="532"/>
      <c r="AQ2" s="532"/>
      <c r="AR2" s="1240" t="s">
        <v>531</v>
      </c>
      <c r="AS2" s="1241"/>
      <c r="AT2" s="1241"/>
      <c r="AU2" s="1241"/>
      <c r="AV2" s="1241"/>
      <c r="AW2" s="1241"/>
      <c r="AX2" s="1241"/>
      <c r="AY2" s="1241"/>
    </row>
    <row r="3" spans="2:51" ht="19" thickBot="1">
      <c r="B3" s="535" t="s">
        <v>532</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7"/>
    </row>
    <row r="4" spans="2:51" ht="38.950000000000003" customHeight="1">
      <c r="B4" s="538" t="s">
        <v>3</v>
      </c>
      <c r="C4" s="539"/>
      <c r="D4" s="539"/>
      <c r="E4" s="539"/>
      <c r="F4" s="539"/>
      <c r="G4" s="539"/>
      <c r="H4" s="818" t="s">
        <v>533</v>
      </c>
      <c r="I4" s="541"/>
      <c r="J4" s="541"/>
      <c r="K4" s="541"/>
      <c r="L4" s="541"/>
      <c r="M4" s="541"/>
      <c r="N4" s="541"/>
      <c r="O4" s="541"/>
      <c r="P4" s="541"/>
      <c r="Q4" s="541"/>
      <c r="R4" s="541"/>
      <c r="S4" s="541"/>
      <c r="T4" s="541"/>
      <c r="U4" s="541"/>
      <c r="V4" s="541"/>
      <c r="W4" s="541"/>
      <c r="X4" s="541"/>
      <c r="Y4" s="541"/>
      <c r="Z4" s="542" t="s">
        <v>534</v>
      </c>
      <c r="AA4" s="543"/>
      <c r="AB4" s="543"/>
      <c r="AC4" s="543"/>
      <c r="AD4" s="543"/>
      <c r="AE4" s="544"/>
      <c r="AF4" s="1242" t="s">
        <v>535</v>
      </c>
      <c r="AG4" s="1243"/>
      <c r="AH4" s="1243"/>
      <c r="AI4" s="1243"/>
      <c r="AJ4" s="1243"/>
      <c r="AK4" s="1243"/>
      <c r="AL4" s="1243"/>
      <c r="AM4" s="1243"/>
      <c r="AN4" s="1243"/>
      <c r="AO4" s="1243"/>
      <c r="AP4" s="1243"/>
      <c r="AQ4" s="1244"/>
      <c r="AR4" s="825" t="s">
        <v>7</v>
      </c>
      <c r="AS4" s="826"/>
      <c r="AT4" s="826"/>
      <c r="AU4" s="826"/>
      <c r="AV4" s="826"/>
      <c r="AW4" s="826"/>
      <c r="AX4" s="826"/>
      <c r="AY4" s="827"/>
    </row>
    <row r="5" spans="2:51" ht="34.549999999999997" customHeight="1">
      <c r="B5" s="553" t="s">
        <v>8</v>
      </c>
      <c r="C5" s="554"/>
      <c r="D5" s="554"/>
      <c r="E5" s="554"/>
      <c r="F5" s="554"/>
      <c r="G5" s="555"/>
      <c r="H5" s="807" t="s">
        <v>536</v>
      </c>
      <c r="I5" s="808"/>
      <c r="J5" s="808"/>
      <c r="K5" s="808"/>
      <c r="L5" s="808"/>
      <c r="M5" s="808"/>
      <c r="N5" s="808"/>
      <c r="O5" s="808"/>
      <c r="P5" s="808"/>
      <c r="Q5" s="808"/>
      <c r="R5" s="808"/>
      <c r="S5" s="808"/>
      <c r="T5" s="808"/>
      <c r="U5" s="808"/>
      <c r="V5" s="808"/>
      <c r="W5" s="103"/>
      <c r="X5" s="103"/>
      <c r="Y5" s="103"/>
      <c r="Z5" s="517" t="s">
        <v>10</v>
      </c>
      <c r="AA5" s="518"/>
      <c r="AB5" s="518"/>
      <c r="AC5" s="518"/>
      <c r="AD5" s="518"/>
      <c r="AE5" s="519"/>
      <c r="AF5" s="1245" t="s">
        <v>537</v>
      </c>
      <c r="AG5" s="1245"/>
      <c r="AH5" s="1245"/>
      <c r="AI5" s="1245"/>
      <c r="AJ5" s="1245"/>
      <c r="AK5" s="1245"/>
      <c r="AL5" s="1245"/>
      <c r="AM5" s="1245"/>
      <c r="AN5" s="1245"/>
      <c r="AO5" s="1245"/>
      <c r="AP5" s="1245"/>
      <c r="AQ5" s="1246"/>
      <c r="AR5" s="1247" t="s">
        <v>538</v>
      </c>
      <c r="AS5" s="1248"/>
      <c r="AT5" s="1248"/>
      <c r="AU5" s="1248"/>
      <c r="AV5" s="1248"/>
      <c r="AW5" s="1248"/>
      <c r="AX5" s="1248"/>
      <c r="AY5" s="1249"/>
    </row>
    <row r="6" spans="2:51" ht="39.799999999999997" customHeight="1">
      <c r="B6" s="523" t="s">
        <v>12</v>
      </c>
      <c r="C6" s="524"/>
      <c r="D6" s="524"/>
      <c r="E6" s="524"/>
      <c r="F6" s="524"/>
      <c r="G6" s="524"/>
      <c r="H6" s="1250" t="s">
        <v>539</v>
      </c>
      <c r="I6" s="1251"/>
      <c r="J6" s="1251"/>
      <c r="K6" s="1251"/>
      <c r="L6" s="1251"/>
      <c r="M6" s="1251"/>
      <c r="N6" s="1251"/>
      <c r="O6" s="1251"/>
      <c r="P6" s="1251"/>
      <c r="Q6" s="1251"/>
      <c r="R6" s="1251"/>
      <c r="S6" s="1251"/>
      <c r="T6" s="1251"/>
      <c r="U6" s="1251"/>
      <c r="V6" s="1251"/>
      <c r="W6" s="1251"/>
      <c r="X6" s="1251"/>
      <c r="Y6" s="1251"/>
      <c r="Z6" s="526" t="s">
        <v>14</v>
      </c>
      <c r="AA6" s="527"/>
      <c r="AB6" s="527"/>
      <c r="AC6" s="527"/>
      <c r="AD6" s="527"/>
      <c r="AE6" s="528"/>
      <c r="AF6" s="1252" t="s">
        <v>540</v>
      </c>
      <c r="AG6" s="1253"/>
      <c r="AH6" s="1253"/>
      <c r="AI6" s="1253"/>
      <c r="AJ6" s="1253"/>
      <c r="AK6" s="1253"/>
      <c r="AL6" s="1253"/>
      <c r="AM6" s="1253"/>
      <c r="AN6" s="1253"/>
      <c r="AO6" s="1253"/>
      <c r="AP6" s="1253"/>
      <c r="AQ6" s="1253"/>
      <c r="AR6" s="1254"/>
      <c r="AS6" s="1254"/>
      <c r="AT6" s="1254"/>
      <c r="AU6" s="1254"/>
      <c r="AV6" s="1254"/>
      <c r="AW6" s="1254"/>
      <c r="AX6" s="1254"/>
      <c r="AY6" s="1255"/>
    </row>
    <row r="7" spans="2:51" ht="38.299999999999997" customHeight="1">
      <c r="B7" s="500" t="s">
        <v>16</v>
      </c>
      <c r="C7" s="501"/>
      <c r="D7" s="501"/>
      <c r="E7" s="501"/>
      <c r="F7" s="501"/>
      <c r="G7" s="501"/>
      <c r="H7" s="1256" t="s">
        <v>541</v>
      </c>
      <c r="I7" s="1257"/>
      <c r="J7" s="1257"/>
      <c r="K7" s="1257"/>
      <c r="L7" s="1257"/>
      <c r="M7" s="1257"/>
      <c r="N7" s="1257"/>
      <c r="O7" s="1257"/>
      <c r="P7" s="1257"/>
      <c r="Q7" s="1257"/>
      <c r="R7" s="1257"/>
      <c r="S7" s="1257"/>
      <c r="T7" s="1257"/>
      <c r="U7" s="1257"/>
      <c r="V7" s="1257"/>
      <c r="W7" s="1064"/>
      <c r="X7" s="1064"/>
      <c r="Y7" s="1065"/>
      <c r="Z7" s="508" t="s">
        <v>542</v>
      </c>
      <c r="AA7" s="103"/>
      <c r="AB7" s="103"/>
      <c r="AC7" s="103"/>
      <c r="AD7" s="103"/>
      <c r="AE7" s="104"/>
      <c r="AF7" s="1258" t="s">
        <v>543</v>
      </c>
      <c r="AG7" s="408"/>
      <c r="AH7" s="408"/>
      <c r="AI7" s="408"/>
      <c r="AJ7" s="408"/>
      <c r="AK7" s="408"/>
      <c r="AL7" s="408"/>
      <c r="AM7" s="408"/>
      <c r="AN7" s="408"/>
      <c r="AO7" s="408"/>
      <c r="AP7" s="408"/>
      <c r="AQ7" s="408"/>
      <c r="AR7" s="408"/>
      <c r="AS7" s="408"/>
      <c r="AT7" s="408"/>
      <c r="AU7" s="408"/>
      <c r="AV7" s="408"/>
      <c r="AW7" s="408"/>
      <c r="AX7" s="408"/>
      <c r="AY7" s="1259"/>
    </row>
    <row r="8" spans="2:51" ht="58.25" customHeight="1">
      <c r="B8" s="502"/>
      <c r="C8" s="503"/>
      <c r="D8" s="503"/>
      <c r="E8" s="503"/>
      <c r="F8" s="503"/>
      <c r="G8" s="503"/>
      <c r="H8" s="1260"/>
      <c r="I8" s="1261"/>
      <c r="J8" s="1261"/>
      <c r="K8" s="1261"/>
      <c r="L8" s="1261"/>
      <c r="M8" s="1261"/>
      <c r="N8" s="1261"/>
      <c r="O8" s="1261"/>
      <c r="P8" s="1261"/>
      <c r="Q8" s="1261"/>
      <c r="R8" s="1261"/>
      <c r="S8" s="1261"/>
      <c r="T8" s="1261"/>
      <c r="U8" s="1261"/>
      <c r="V8" s="1261"/>
      <c r="W8" s="1068"/>
      <c r="X8" s="1068"/>
      <c r="Y8" s="1069"/>
      <c r="Z8" s="1262"/>
      <c r="AA8" s="103"/>
      <c r="AB8" s="103"/>
      <c r="AC8" s="103"/>
      <c r="AD8" s="103"/>
      <c r="AE8" s="104"/>
      <c r="AF8" s="411"/>
      <c r="AG8" s="411"/>
      <c r="AH8" s="411"/>
      <c r="AI8" s="411"/>
      <c r="AJ8" s="411"/>
      <c r="AK8" s="411"/>
      <c r="AL8" s="411"/>
      <c r="AM8" s="411"/>
      <c r="AN8" s="411"/>
      <c r="AO8" s="411"/>
      <c r="AP8" s="411"/>
      <c r="AQ8" s="411"/>
      <c r="AR8" s="411"/>
      <c r="AS8" s="411"/>
      <c r="AT8" s="411"/>
      <c r="AU8" s="411"/>
      <c r="AV8" s="411"/>
      <c r="AW8" s="411"/>
      <c r="AX8" s="411"/>
      <c r="AY8" s="1263"/>
    </row>
    <row r="9" spans="2:51" ht="103.75" customHeight="1">
      <c r="B9" s="482" t="s">
        <v>20</v>
      </c>
      <c r="C9" s="483"/>
      <c r="D9" s="483"/>
      <c r="E9" s="483"/>
      <c r="F9" s="483"/>
      <c r="G9" s="483"/>
      <c r="H9" s="484" t="s">
        <v>544</v>
      </c>
      <c r="I9" s="485"/>
      <c r="J9" s="485"/>
      <c r="K9" s="485"/>
      <c r="L9" s="485"/>
      <c r="M9" s="485"/>
      <c r="N9" s="485"/>
      <c r="O9" s="485"/>
      <c r="P9" s="485"/>
      <c r="Q9" s="485"/>
      <c r="R9" s="485"/>
      <c r="S9" s="485"/>
      <c r="T9" s="485"/>
      <c r="U9" s="485"/>
      <c r="V9" s="485"/>
      <c r="W9" s="485"/>
      <c r="X9" s="485"/>
      <c r="Y9" s="485"/>
      <c r="Z9" s="485"/>
      <c r="AA9" s="485"/>
      <c r="AB9" s="485"/>
      <c r="AC9" s="485"/>
      <c r="AD9" s="485"/>
      <c r="AE9" s="485"/>
      <c r="AF9" s="485"/>
      <c r="AG9" s="485"/>
      <c r="AH9" s="485"/>
      <c r="AI9" s="485"/>
      <c r="AJ9" s="485"/>
      <c r="AK9" s="485"/>
      <c r="AL9" s="485"/>
      <c r="AM9" s="485"/>
      <c r="AN9" s="485"/>
      <c r="AO9" s="485"/>
      <c r="AP9" s="485"/>
      <c r="AQ9" s="485"/>
      <c r="AR9" s="485"/>
      <c r="AS9" s="485"/>
      <c r="AT9" s="485"/>
      <c r="AU9" s="485"/>
      <c r="AV9" s="485"/>
      <c r="AW9" s="485"/>
      <c r="AX9" s="485"/>
      <c r="AY9" s="486"/>
    </row>
    <row r="10" spans="2:51" ht="110.65" customHeight="1">
      <c r="B10" s="482" t="s">
        <v>22</v>
      </c>
      <c r="C10" s="483"/>
      <c r="D10" s="483"/>
      <c r="E10" s="483"/>
      <c r="F10" s="483"/>
      <c r="G10" s="483"/>
      <c r="H10" s="484" t="s">
        <v>545</v>
      </c>
      <c r="I10" s="485"/>
      <c r="J10" s="485"/>
      <c r="K10" s="485"/>
      <c r="L10" s="485"/>
      <c r="M10" s="485"/>
      <c r="N10" s="485"/>
      <c r="O10" s="485"/>
      <c r="P10" s="485"/>
      <c r="Q10" s="485"/>
      <c r="R10" s="485"/>
      <c r="S10" s="485"/>
      <c r="T10" s="485"/>
      <c r="U10" s="485"/>
      <c r="V10" s="485"/>
      <c r="W10" s="485"/>
      <c r="X10" s="485"/>
      <c r="Y10" s="485"/>
      <c r="Z10" s="485"/>
      <c r="AA10" s="485"/>
      <c r="AB10" s="485"/>
      <c r="AC10" s="485"/>
      <c r="AD10" s="485"/>
      <c r="AE10" s="485"/>
      <c r="AF10" s="485"/>
      <c r="AG10" s="485"/>
      <c r="AH10" s="485"/>
      <c r="AI10" s="485"/>
      <c r="AJ10" s="485"/>
      <c r="AK10" s="485"/>
      <c r="AL10" s="485"/>
      <c r="AM10" s="485"/>
      <c r="AN10" s="485"/>
      <c r="AO10" s="485"/>
      <c r="AP10" s="485"/>
      <c r="AQ10" s="485"/>
      <c r="AR10" s="485"/>
      <c r="AS10" s="485"/>
      <c r="AT10" s="485"/>
      <c r="AU10" s="485"/>
      <c r="AV10" s="485"/>
      <c r="AW10" s="485"/>
      <c r="AX10" s="485"/>
      <c r="AY10" s="486"/>
    </row>
    <row r="11" spans="2:51" ht="29.3" customHeight="1">
      <c r="B11" s="482" t="s">
        <v>24</v>
      </c>
      <c r="C11" s="483"/>
      <c r="D11" s="483"/>
      <c r="E11" s="483"/>
      <c r="F11" s="483"/>
      <c r="G11" s="487"/>
      <c r="H11" s="864" t="s">
        <v>333</v>
      </c>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90"/>
    </row>
    <row r="12" spans="2:51" ht="20.95" customHeight="1">
      <c r="B12" s="491" t="s">
        <v>26</v>
      </c>
      <c r="C12" s="492"/>
      <c r="D12" s="492"/>
      <c r="E12" s="492"/>
      <c r="F12" s="492"/>
      <c r="G12" s="493"/>
      <c r="H12" s="497"/>
      <c r="I12" s="498"/>
      <c r="J12" s="498"/>
      <c r="K12" s="498"/>
      <c r="L12" s="498"/>
      <c r="M12" s="498"/>
      <c r="N12" s="498"/>
      <c r="O12" s="498"/>
      <c r="P12" s="498"/>
      <c r="Q12" s="464" t="s">
        <v>334</v>
      </c>
      <c r="R12" s="465"/>
      <c r="S12" s="465"/>
      <c r="T12" s="465"/>
      <c r="U12" s="465"/>
      <c r="V12" s="465"/>
      <c r="W12" s="499"/>
      <c r="X12" s="464" t="s">
        <v>335</v>
      </c>
      <c r="Y12" s="465"/>
      <c r="Z12" s="465"/>
      <c r="AA12" s="465"/>
      <c r="AB12" s="465"/>
      <c r="AC12" s="465"/>
      <c r="AD12" s="499"/>
      <c r="AE12" s="464" t="s">
        <v>336</v>
      </c>
      <c r="AF12" s="465"/>
      <c r="AG12" s="465"/>
      <c r="AH12" s="465"/>
      <c r="AI12" s="465"/>
      <c r="AJ12" s="465"/>
      <c r="AK12" s="499"/>
      <c r="AL12" s="464" t="s">
        <v>337</v>
      </c>
      <c r="AM12" s="465"/>
      <c r="AN12" s="465"/>
      <c r="AO12" s="465"/>
      <c r="AP12" s="465"/>
      <c r="AQ12" s="465"/>
      <c r="AR12" s="499"/>
      <c r="AS12" s="464" t="s">
        <v>338</v>
      </c>
      <c r="AT12" s="465"/>
      <c r="AU12" s="465"/>
      <c r="AV12" s="465"/>
      <c r="AW12" s="465"/>
      <c r="AX12" s="465"/>
      <c r="AY12" s="466"/>
    </row>
    <row r="13" spans="2:51" ht="20.95" customHeight="1">
      <c r="B13" s="193"/>
      <c r="C13" s="194"/>
      <c r="D13" s="194"/>
      <c r="E13" s="194"/>
      <c r="F13" s="194"/>
      <c r="G13" s="195"/>
      <c r="H13" s="467" t="s">
        <v>32</v>
      </c>
      <c r="I13" s="468"/>
      <c r="J13" s="473" t="s">
        <v>33</v>
      </c>
      <c r="K13" s="474"/>
      <c r="L13" s="474"/>
      <c r="M13" s="474"/>
      <c r="N13" s="474"/>
      <c r="O13" s="474"/>
      <c r="P13" s="475"/>
      <c r="Q13" s="1264"/>
      <c r="R13" s="1265"/>
      <c r="S13" s="1265"/>
      <c r="T13" s="1265"/>
      <c r="U13" s="1265"/>
      <c r="V13" s="1265"/>
      <c r="W13" s="1266"/>
      <c r="X13" s="1264"/>
      <c r="Y13" s="1265"/>
      <c r="Z13" s="1265"/>
      <c r="AA13" s="1265"/>
      <c r="AB13" s="1265"/>
      <c r="AC13" s="1265"/>
      <c r="AD13" s="1266"/>
      <c r="AE13" s="1267"/>
      <c r="AF13" s="1267"/>
      <c r="AG13" s="1267"/>
      <c r="AH13" s="1267"/>
      <c r="AI13" s="1267"/>
      <c r="AJ13" s="1267"/>
      <c r="AK13" s="1267"/>
      <c r="AL13" s="358" t="s">
        <v>546</v>
      </c>
      <c r="AM13" s="733"/>
      <c r="AN13" s="733"/>
      <c r="AO13" s="733"/>
      <c r="AP13" s="733"/>
      <c r="AQ13" s="733"/>
      <c r="AR13" s="733"/>
      <c r="AS13" s="358" t="s">
        <v>547</v>
      </c>
      <c r="AT13" s="733"/>
      <c r="AU13" s="733"/>
      <c r="AV13" s="733"/>
      <c r="AW13" s="733"/>
      <c r="AX13" s="733"/>
      <c r="AY13" s="1268"/>
    </row>
    <row r="14" spans="2:51" ht="20.95" customHeight="1">
      <c r="B14" s="193"/>
      <c r="C14" s="194"/>
      <c r="D14" s="194"/>
      <c r="E14" s="194"/>
      <c r="F14" s="194"/>
      <c r="G14" s="195"/>
      <c r="H14" s="469"/>
      <c r="I14" s="470"/>
      <c r="J14" s="461" t="s">
        <v>37</v>
      </c>
      <c r="K14" s="462"/>
      <c r="L14" s="462"/>
      <c r="M14" s="462"/>
      <c r="N14" s="462"/>
      <c r="O14" s="462"/>
      <c r="P14" s="463"/>
      <c r="Q14" s="1269"/>
      <c r="R14" s="1270"/>
      <c r="S14" s="1270"/>
      <c r="T14" s="1270"/>
      <c r="U14" s="1270"/>
      <c r="V14" s="1270"/>
      <c r="W14" s="1271"/>
      <c r="X14" s="1269"/>
      <c r="Y14" s="1270"/>
      <c r="Z14" s="1270"/>
      <c r="AA14" s="1270"/>
      <c r="AB14" s="1270"/>
      <c r="AC14" s="1270"/>
      <c r="AD14" s="1271"/>
      <c r="AE14" s="1171" t="s">
        <v>548</v>
      </c>
      <c r="AF14" s="1172"/>
      <c r="AG14" s="1172"/>
      <c r="AH14" s="1172"/>
      <c r="AI14" s="1172"/>
      <c r="AJ14" s="1172"/>
      <c r="AK14" s="1172"/>
      <c r="AL14" s="1272"/>
      <c r="AM14" s="1272"/>
      <c r="AN14" s="1272"/>
      <c r="AO14" s="1272"/>
      <c r="AP14" s="1272"/>
      <c r="AQ14" s="1272"/>
      <c r="AR14" s="1272"/>
      <c r="AS14" s="459"/>
      <c r="AT14" s="459"/>
      <c r="AU14" s="459"/>
      <c r="AV14" s="459"/>
      <c r="AW14" s="459"/>
      <c r="AX14" s="459"/>
      <c r="AY14" s="460"/>
    </row>
    <row r="15" spans="2:51" ht="24.75" customHeight="1">
      <c r="B15" s="193"/>
      <c r="C15" s="194"/>
      <c r="D15" s="194"/>
      <c r="E15" s="194"/>
      <c r="F15" s="194"/>
      <c r="G15" s="195"/>
      <c r="H15" s="469"/>
      <c r="I15" s="470"/>
      <c r="J15" s="461" t="s">
        <v>40</v>
      </c>
      <c r="K15" s="462"/>
      <c r="L15" s="462"/>
      <c r="M15" s="462"/>
      <c r="N15" s="462"/>
      <c r="O15" s="462"/>
      <c r="P15" s="463"/>
      <c r="Q15" s="1273"/>
      <c r="R15" s="1274"/>
      <c r="S15" s="1274"/>
      <c r="T15" s="1274"/>
      <c r="U15" s="1274"/>
      <c r="V15" s="1274"/>
      <c r="W15" s="1275"/>
      <c r="X15" s="1273"/>
      <c r="Y15" s="1274"/>
      <c r="Z15" s="1274"/>
      <c r="AA15" s="1274"/>
      <c r="AB15" s="1274"/>
      <c r="AC15" s="1274"/>
      <c r="AD15" s="1275"/>
      <c r="AE15" s="1272"/>
      <c r="AF15" s="1272"/>
      <c r="AG15" s="1272"/>
      <c r="AH15" s="1272"/>
      <c r="AI15" s="1272"/>
      <c r="AJ15" s="1272"/>
      <c r="AK15" s="1272"/>
      <c r="AL15" s="1272"/>
      <c r="AM15" s="1272"/>
      <c r="AN15" s="1272"/>
      <c r="AO15" s="1272"/>
      <c r="AP15" s="1272"/>
      <c r="AQ15" s="1272"/>
      <c r="AR15" s="1272"/>
      <c r="AS15" s="459"/>
      <c r="AT15" s="459"/>
      <c r="AU15" s="459"/>
      <c r="AV15" s="459"/>
      <c r="AW15" s="459"/>
      <c r="AX15" s="459"/>
      <c r="AY15" s="460"/>
    </row>
    <row r="16" spans="2:51" ht="24.75" customHeight="1">
      <c r="B16" s="193"/>
      <c r="C16" s="194"/>
      <c r="D16" s="194"/>
      <c r="E16" s="194"/>
      <c r="F16" s="194"/>
      <c r="G16" s="195"/>
      <c r="H16" s="471"/>
      <c r="I16" s="472"/>
      <c r="J16" s="448" t="s">
        <v>42</v>
      </c>
      <c r="K16" s="449"/>
      <c r="L16" s="449"/>
      <c r="M16" s="449"/>
      <c r="N16" s="449"/>
      <c r="O16" s="449"/>
      <c r="P16" s="450"/>
      <c r="Q16" s="1276"/>
      <c r="R16" s="1277"/>
      <c r="S16" s="1277"/>
      <c r="T16" s="1277"/>
      <c r="U16" s="1277"/>
      <c r="V16" s="1277"/>
      <c r="W16" s="1278"/>
      <c r="X16" s="1276"/>
      <c r="Y16" s="1277"/>
      <c r="Z16" s="1277"/>
      <c r="AA16" s="1277"/>
      <c r="AB16" s="1277"/>
      <c r="AC16" s="1277"/>
      <c r="AD16" s="1278"/>
      <c r="AE16" s="719">
        <v>120</v>
      </c>
      <c r="AF16" s="719"/>
      <c r="AG16" s="719"/>
      <c r="AH16" s="719"/>
      <c r="AI16" s="719"/>
      <c r="AJ16" s="719"/>
      <c r="AK16" s="719"/>
      <c r="AL16" s="1279" t="s">
        <v>547</v>
      </c>
      <c r="AM16" s="719"/>
      <c r="AN16" s="719"/>
      <c r="AO16" s="719"/>
      <c r="AP16" s="719"/>
      <c r="AQ16" s="719"/>
      <c r="AR16" s="719"/>
      <c r="AS16" s="358" t="s">
        <v>547</v>
      </c>
      <c r="AT16" s="733"/>
      <c r="AU16" s="733"/>
      <c r="AV16" s="733"/>
      <c r="AW16" s="733"/>
      <c r="AX16" s="733"/>
      <c r="AY16" s="1268"/>
    </row>
    <row r="17" spans="2:51" ht="24.75" customHeight="1">
      <c r="B17" s="193"/>
      <c r="C17" s="194"/>
      <c r="D17" s="194"/>
      <c r="E17" s="194"/>
      <c r="F17" s="194"/>
      <c r="G17" s="195"/>
      <c r="H17" s="438" t="s">
        <v>44</v>
      </c>
      <c r="I17" s="439"/>
      <c r="J17" s="439"/>
      <c r="K17" s="439"/>
      <c r="L17" s="439"/>
      <c r="M17" s="439"/>
      <c r="N17" s="439"/>
      <c r="O17" s="439"/>
      <c r="P17" s="439"/>
      <c r="Q17" s="1264"/>
      <c r="R17" s="1265"/>
      <c r="S17" s="1265"/>
      <c r="T17" s="1265"/>
      <c r="U17" s="1265"/>
      <c r="V17" s="1265"/>
      <c r="W17" s="1266"/>
      <c r="X17" s="1264"/>
      <c r="Y17" s="1265"/>
      <c r="Z17" s="1265"/>
      <c r="AA17" s="1265"/>
      <c r="AB17" s="1265"/>
      <c r="AC17" s="1265"/>
      <c r="AD17" s="1266"/>
      <c r="AE17" s="440">
        <v>92.3</v>
      </c>
      <c r="AF17" s="440"/>
      <c r="AG17" s="440"/>
      <c r="AH17" s="440"/>
      <c r="AI17" s="440"/>
      <c r="AJ17" s="440"/>
      <c r="AK17" s="440"/>
      <c r="AL17" s="443"/>
      <c r="AM17" s="443"/>
      <c r="AN17" s="443"/>
      <c r="AO17" s="443"/>
      <c r="AP17" s="443"/>
      <c r="AQ17" s="443"/>
      <c r="AR17" s="443"/>
      <c r="AS17" s="443"/>
      <c r="AT17" s="443"/>
      <c r="AU17" s="443"/>
      <c r="AV17" s="443"/>
      <c r="AW17" s="443"/>
      <c r="AX17" s="443"/>
      <c r="AY17" s="444"/>
    </row>
    <row r="18" spans="2:51" ht="24.75" customHeight="1">
      <c r="B18" s="494"/>
      <c r="C18" s="495"/>
      <c r="D18" s="495"/>
      <c r="E18" s="495"/>
      <c r="F18" s="495"/>
      <c r="G18" s="496"/>
      <c r="H18" s="438" t="s">
        <v>45</v>
      </c>
      <c r="I18" s="439"/>
      <c r="J18" s="439"/>
      <c r="K18" s="439"/>
      <c r="L18" s="439"/>
      <c r="M18" s="439"/>
      <c r="N18" s="439"/>
      <c r="O18" s="439"/>
      <c r="P18" s="439"/>
      <c r="Q18" s="1280"/>
      <c r="R18" s="133"/>
      <c r="S18" s="133"/>
      <c r="T18" s="133"/>
      <c r="U18" s="133"/>
      <c r="V18" s="133"/>
      <c r="W18" s="134"/>
      <c r="X18" s="1280"/>
      <c r="Y18" s="133"/>
      <c r="Z18" s="133"/>
      <c r="AA18" s="133"/>
      <c r="AB18" s="133"/>
      <c r="AC18" s="133"/>
      <c r="AD18" s="134"/>
      <c r="AE18" s="440">
        <v>76.599999999999994</v>
      </c>
      <c r="AF18" s="440"/>
      <c r="AG18" s="440"/>
      <c r="AH18" s="440"/>
      <c r="AI18" s="440"/>
      <c r="AJ18" s="440"/>
      <c r="AK18" s="440"/>
      <c r="AL18" s="443"/>
      <c r="AM18" s="443"/>
      <c r="AN18" s="443"/>
      <c r="AO18" s="443"/>
      <c r="AP18" s="443"/>
      <c r="AQ18" s="443"/>
      <c r="AR18" s="443"/>
      <c r="AS18" s="443"/>
      <c r="AT18" s="443"/>
      <c r="AU18" s="443"/>
      <c r="AV18" s="443"/>
      <c r="AW18" s="443"/>
      <c r="AX18" s="443"/>
      <c r="AY18" s="444"/>
    </row>
    <row r="19" spans="2:51" ht="31.75" customHeight="1">
      <c r="B19" s="762" t="s">
        <v>46</v>
      </c>
      <c r="C19" s="763"/>
      <c r="D19" s="763"/>
      <c r="E19" s="763"/>
      <c r="F19" s="763"/>
      <c r="G19" s="764"/>
      <c r="H19" s="387" t="s">
        <v>47</v>
      </c>
      <c r="I19" s="388"/>
      <c r="J19" s="388"/>
      <c r="K19" s="388"/>
      <c r="L19" s="388"/>
      <c r="M19" s="388"/>
      <c r="N19" s="388"/>
      <c r="O19" s="388"/>
      <c r="P19" s="388"/>
      <c r="Q19" s="388"/>
      <c r="R19" s="388"/>
      <c r="S19" s="388"/>
      <c r="T19" s="388"/>
      <c r="U19" s="388"/>
      <c r="V19" s="388"/>
      <c r="W19" s="388"/>
      <c r="X19" s="388"/>
      <c r="Y19" s="389"/>
      <c r="Z19" s="390"/>
      <c r="AA19" s="391"/>
      <c r="AB19" s="392"/>
      <c r="AC19" s="393" t="s">
        <v>48</v>
      </c>
      <c r="AD19" s="388"/>
      <c r="AE19" s="389"/>
      <c r="AF19" s="394" t="s">
        <v>334</v>
      </c>
      <c r="AG19" s="394"/>
      <c r="AH19" s="394"/>
      <c r="AI19" s="394"/>
      <c r="AJ19" s="394"/>
      <c r="AK19" s="394" t="s">
        <v>335</v>
      </c>
      <c r="AL19" s="394"/>
      <c r="AM19" s="394"/>
      <c r="AN19" s="394"/>
      <c r="AO19" s="394"/>
      <c r="AP19" s="394" t="s">
        <v>336</v>
      </c>
      <c r="AQ19" s="394"/>
      <c r="AR19" s="394"/>
      <c r="AS19" s="394"/>
      <c r="AT19" s="394"/>
      <c r="AU19" s="753" t="s">
        <v>228</v>
      </c>
      <c r="AV19" s="394"/>
      <c r="AW19" s="394"/>
      <c r="AX19" s="394"/>
      <c r="AY19" s="424"/>
    </row>
    <row r="20" spans="2:51" ht="32.25" customHeight="1">
      <c r="B20" s="765"/>
      <c r="C20" s="763"/>
      <c r="D20" s="763"/>
      <c r="E20" s="763"/>
      <c r="F20" s="763"/>
      <c r="G20" s="764"/>
      <c r="H20" s="1281" t="s">
        <v>549</v>
      </c>
      <c r="I20" s="1282"/>
      <c r="J20" s="1282"/>
      <c r="K20" s="1282"/>
      <c r="L20" s="1282"/>
      <c r="M20" s="1282"/>
      <c r="N20" s="1282"/>
      <c r="O20" s="1282"/>
      <c r="P20" s="1282"/>
      <c r="Q20" s="1282"/>
      <c r="R20" s="1282"/>
      <c r="S20" s="1282"/>
      <c r="T20" s="1282"/>
      <c r="U20" s="1282"/>
      <c r="V20" s="1282"/>
      <c r="W20" s="1282"/>
      <c r="X20" s="1282"/>
      <c r="Y20" s="1283"/>
      <c r="Z20" s="1284" t="s">
        <v>51</v>
      </c>
      <c r="AA20" s="1285"/>
      <c r="AB20" s="1286"/>
      <c r="AC20" s="1287"/>
      <c r="AD20" s="1287"/>
      <c r="AE20" s="1287"/>
      <c r="AF20" s="1288" t="s">
        <v>347</v>
      </c>
      <c r="AG20" s="1288"/>
      <c r="AH20" s="1288"/>
      <c r="AI20" s="1288"/>
      <c r="AJ20" s="1288"/>
      <c r="AK20" s="1288" t="s">
        <v>347</v>
      </c>
      <c r="AL20" s="1288"/>
      <c r="AM20" s="1288"/>
      <c r="AN20" s="1288"/>
      <c r="AO20" s="1288"/>
      <c r="AP20" s="1289" t="s">
        <v>347</v>
      </c>
      <c r="AQ20" s="1288"/>
      <c r="AR20" s="1288"/>
      <c r="AS20" s="1288"/>
      <c r="AT20" s="1288"/>
      <c r="AU20" s="431" t="s">
        <v>347</v>
      </c>
      <c r="AV20" s="432"/>
      <c r="AW20" s="432"/>
      <c r="AX20" s="432"/>
      <c r="AY20" s="436"/>
    </row>
    <row r="21" spans="2:51" ht="32.25" customHeight="1">
      <c r="B21" s="766"/>
      <c r="C21" s="767"/>
      <c r="D21" s="767"/>
      <c r="E21" s="767"/>
      <c r="F21" s="767"/>
      <c r="G21" s="768"/>
      <c r="H21" s="1290"/>
      <c r="I21" s="1291"/>
      <c r="J21" s="1291"/>
      <c r="K21" s="1291"/>
      <c r="L21" s="1291"/>
      <c r="M21" s="1291"/>
      <c r="N21" s="1291"/>
      <c r="O21" s="1291"/>
      <c r="P21" s="1291"/>
      <c r="Q21" s="1291"/>
      <c r="R21" s="1291"/>
      <c r="S21" s="1291"/>
      <c r="T21" s="1291"/>
      <c r="U21" s="1291"/>
      <c r="V21" s="1291"/>
      <c r="W21" s="1291"/>
      <c r="X21" s="1291"/>
      <c r="Y21" s="1292"/>
      <c r="Z21" s="464" t="s">
        <v>56</v>
      </c>
      <c r="AA21" s="465"/>
      <c r="AB21" s="499"/>
      <c r="AC21" s="421" t="s">
        <v>345</v>
      </c>
      <c r="AD21" s="421"/>
      <c r="AE21" s="421"/>
      <c r="AF21" s="1293" t="s">
        <v>347</v>
      </c>
      <c r="AG21" s="1293"/>
      <c r="AH21" s="1293"/>
      <c r="AI21" s="1293"/>
      <c r="AJ21" s="1293"/>
      <c r="AK21" s="1293" t="s">
        <v>347</v>
      </c>
      <c r="AL21" s="1293"/>
      <c r="AM21" s="1293"/>
      <c r="AN21" s="1293"/>
      <c r="AO21" s="1293"/>
      <c r="AP21" s="1293" t="s">
        <v>347</v>
      </c>
      <c r="AQ21" s="1293"/>
      <c r="AR21" s="1293"/>
      <c r="AS21" s="1293"/>
      <c r="AT21" s="1293"/>
      <c r="AU21" s="422"/>
      <c r="AV21" s="422"/>
      <c r="AW21" s="422"/>
      <c r="AX21" s="422"/>
      <c r="AY21" s="423"/>
    </row>
    <row r="22" spans="2:51" ht="31.75" customHeight="1">
      <c r="B22" s="362" t="s">
        <v>62</v>
      </c>
      <c r="C22" s="363"/>
      <c r="D22" s="363"/>
      <c r="E22" s="363"/>
      <c r="F22" s="363"/>
      <c r="G22" s="364"/>
      <c r="H22" s="387" t="s">
        <v>63</v>
      </c>
      <c r="I22" s="465"/>
      <c r="J22" s="465"/>
      <c r="K22" s="465"/>
      <c r="L22" s="465"/>
      <c r="M22" s="465"/>
      <c r="N22" s="465"/>
      <c r="O22" s="465"/>
      <c r="P22" s="465"/>
      <c r="Q22" s="465"/>
      <c r="R22" s="465"/>
      <c r="S22" s="465"/>
      <c r="T22" s="465"/>
      <c r="U22" s="465"/>
      <c r="V22" s="465"/>
      <c r="W22" s="465"/>
      <c r="X22" s="465"/>
      <c r="Y22" s="499"/>
      <c r="Z22" s="1294"/>
      <c r="AA22" s="1295"/>
      <c r="AB22" s="1296"/>
      <c r="AC22" s="464" t="s">
        <v>48</v>
      </c>
      <c r="AD22" s="465"/>
      <c r="AE22" s="499"/>
      <c r="AF22" s="394" t="s">
        <v>27</v>
      </c>
      <c r="AG22" s="394"/>
      <c r="AH22" s="394"/>
      <c r="AI22" s="394"/>
      <c r="AJ22" s="394"/>
      <c r="AK22" s="394" t="s">
        <v>28</v>
      </c>
      <c r="AL22" s="394"/>
      <c r="AM22" s="394"/>
      <c r="AN22" s="394"/>
      <c r="AO22" s="394"/>
      <c r="AP22" s="394" t="s">
        <v>29</v>
      </c>
      <c r="AQ22" s="394"/>
      <c r="AR22" s="394"/>
      <c r="AS22" s="394"/>
      <c r="AT22" s="394"/>
      <c r="AU22" s="395" t="s">
        <v>64</v>
      </c>
      <c r="AV22" s="396"/>
      <c r="AW22" s="396"/>
      <c r="AX22" s="396"/>
      <c r="AY22" s="397"/>
    </row>
    <row r="23" spans="2:51" ht="39.950000000000003" customHeight="1">
      <c r="B23" s="199"/>
      <c r="C23" s="200"/>
      <c r="D23" s="200"/>
      <c r="E23" s="200"/>
      <c r="F23" s="200"/>
      <c r="G23" s="201"/>
      <c r="H23" s="1297" t="s">
        <v>550</v>
      </c>
      <c r="I23" s="1298"/>
      <c r="J23" s="1298"/>
      <c r="K23" s="1298"/>
      <c r="L23" s="1298"/>
      <c r="M23" s="1298"/>
      <c r="N23" s="1298"/>
      <c r="O23" s="1298"/>
      <c r="P23" s="1298"/>
      <c r="Q23" s="1298"/>
      <c r="R23" s="1298"/>
      <c r="S23" s="1298"/>
      <c r="T23" s="1298"/>
      <c r="U23" s="1298"/>
      <c r="V23" s="1298"/>
      <c r="W23" s="1298"/>
      <c r="X23" s="1298"/>
      <c r="Y23" s="1299"/>
      <c r="Z23" s="401" t="s">
        <v>233</v>
      </c>
      <c r="AA23" s="402"/>
      <c r="AB23" s="403"/>
      <c r="AC23" s="1300"/>
      <c r="AD23" s="1301"/>
      <c r="AE23" s="1302"/>
      <c r="AF23" s="1293" t="s">
        <v>347</v>
      </c>
      <c r="AG23" s="1293"/>
      <c r="AH23" s="1293"/>
      <c r="AI23" s="1293"/>
      <c r="AJ23" s="1293"/>
      <c r="AK23" s="1293" t="s">
        <v>347</v>
      </c>
      <c r="AL23" s="1293"/>
      <c r="AM23" s="1293"/>
      <c r="AN23" s="1293"/>
      <c r="AO23" s="1293"/>
      <c r="AP23" s="421">
        <v>5796</v>
      </c>
      <c r="AQ23" s="421"/>
      <c r="AR23" s="421"/>
      <c r="AS23" s="421"/>
      <c r="AT23" s="421"/>
      <c r="AU23" s="893" t="s">
        <v>347</v>
      </c>
      <c r="AV23" s="1298"/>
      <c r="AW23" s="1298"/>
      <c r="AX23" s="1298"/>
      <c r="AY23" s="1303"/>
    </row>
    <row r="24" spans="2:51" ht="26.85" customHeight="1">
      <c r="B24" s="233"/>
      <c r="C24" s="225"/>
      <c r="D24" s="225"/>
      <c r="E24" s="225"/>
      <c r="F24" s="225"/>
      <c r="G24" s="365"/>
      <c r="H24" s="1304"/>
      <c r="I24" s="1305"/>
      <c r="J24" s="1305"/>
      <c r="K24" s="1305"/>
      <c r="L24" s="1305"/>
      <c r="M24" s="1305"/>
      <c r="N24" s="1305"/>
      <c r="O24" s="1305"/>
      <c r="P24" s="1305"/>
      <c r="Q24" s="1305"/>
      <c r="R24" s="1305"/>
      <c r="S24" s="1305"/>
      <c r="T24" s="1305"/>
      <c r="U24" s="1305"/>
      <c r="V24" s="1305"/>
      <c r="W24" s="1305"/>
      <c r="X24" s="1305"/>
      <c r="Y24" s="1306"/>
      <c r="Z24" s="404"/>
      <c r="AA24" s="405"/>
      <c r="AB24" s="406"/>
      <c r="AC24" s="1307"/>
      <c r="AD24" s="1308"/>
      <c r="AE24" s="1309"/>
      <c r="AF24" s="1310"/>
      <c r="AG24" s="1311"/>
      <c r="AH24" s="1311"/>
      <c r="AI24" s="1311"/>
      <c r="AJ24" s="1312"/>
      <c r="AK24" s="1310" t="s">
        <v>551</v>
      </c>
      <c r="AL24" s="1311"/>
      <c r="AM24" s="1311"/>
      <c r="AN24" s="1311"/>
      <c r="AO24" s="1312"/>
      <c r="AP24" s="1070" t="s">
        <v>551</v>
      </c>
      <c r="AQ24" s="1305"/>
      <c r="AR24" s="1305"/>
      <c r="AS24" s="1305"/>
      <c r="AT24" s="1306"/>
      <c r="AU24" s="1070" t="s">
        <v>551</v>
      </c>
      <c r="AV24" s="1305"/>
      <c r="AW24" s="1305"/>
      <c r="AX24" s="1305"/>
      <c r="AY24" s="1313"/>
    </row>
    <row r="25" spans="2:51" ht="59.6" customHeight="1">
      <c r="B25" s="362" t="s">
        <v>70</v>
      </c>
      <c r="C25" s="743"/>
      <c r="D25" s="743"/>
      <c r="E25" s="743"/>
      <c r="F25" s="743"/>
      <c r="G25" s="743"/>
      <c r="H25" s="1071" t="s">
        <v>347</v>
      </c>
      <c r="I25" s="1072"/>
      <c r="J25" s="1072"/>
      <c r="K25" s="1072"/>
      <c r="L25" s="1072"/>
      <c r="M25" s="1072"/>
      <c r="N25" s="1072"/>
      <c r="O25" s="1072"/>
      <c r="P25" s="1072"/>
      <c r="Q25" s="1072"/>
      <c r="R25" s="1072"/>
      <c r="S25" s="1072"/>
      <c r="T25" s="1072"/>
      <c r="U25" s="1072"/>
      <c r="V25" s="1072"/>
      <c r="W25" s="1072"/>
      <c r="X25" s="1072"/>
      <c r="Y25" s="1072"/>
      <c r="Z25" s="1314" t="s">
        <v>72</v>
      </c>
      <c r="AA25" s="1315"/>
      <c r="AB25" s="1316"/>
      <c r="AC25" s="1317" t="s">
        <v>347</v>
      </c>
      <c r="AD25" s="1129"/>
      <c r="AE25" s="1129"/>
      <c r="AF25" s="1129"/>
      <c r="AG25" s="1129"/>
      <c r="AH25" s="1129"/>
      <c r="AI25" s="1129"/>
      <c r="AJ25" s="1129"/>
      <c r="AK25" s="1129"/>
      <c r="AL25" s="1129"/>
      <c r="AM25" s="1129"/>
      <c r="AN25" s="1129"/>
      <c r="AO25" s="1129"/>
      <c r="AP25" s="1129"/>
      <c r="AQ25" s="1129"/>
      <c r="AR25" s="1129"/>
      <c r="AS25" s="1129"/>
      <c r="AT25" s="1129"/>
      <c r="AU25" s="1129"/>
      <c r="AV25" s="1129"/>
      <c r="AW25" s="1129"/>
      <c r="AX25" s="1129"/>
      <c r="AY25" s="1318"/>
    </row>
    <row r="26" spans="2:51" ht="23.1" customHeight="1">
      <c r="B26" s="341" t="s">
        <v>241</v>
      </c>
      <c r="C26" s="342"/>
      <c r="D26" s="909" t="s">
        <v>77</v>
      </c>
      <c r="E26" s="910"/>
      <c r="F26" s="910"/>
      <c r="G26" s="910"/>
      <c r="H26" s="910"/>
      <c r="I26" s="910"/>
      <c r="J26" s="910"/>
      <c r="K26" s="910"/>
      <c r="L26" s="911"/>
      <c r="M26" s="912" t="s">
        <v>78</v>
      </c>
      <c r="N26" s="912"/>
      <c r="O26" s="912"/>
      <c r="P26" s="912"/>
      <c r="Q26" s="912"/>
      <c r="R26" s="912"/>
      <c r="S26" s="913" t="s">
        <v>338</v>
      </c>
      <c r="T26" s="913"/>
      <c r="U26" s="913"/>
      <c r="V26" s="913"/>
      <c r="W26" s="913"/>
      <c r="X26" s="913"/>
      <c r="Y26" s="914" t="s">
        <v>79</v>
      </c>
      <c r="Z26" s="910"/>
      <c r="AA26" s="910"/>
      <c r="AB26" s="910"/>
      <c r="AC26" s="910"/>
      <c r="AD26" s="910"/>
      <c r="AE26" s="910"/>
      <c r="AF26" s="910"/>
      <c r="AG26" s="910"/>
      <c r="AH26" s="910"/>
      <c r="AI26" s="910"/>
      <c r="AJ26" s="910"/>
      <c r="AK26" s="910"/>
      <c r="AL26" s="910"/>
      <c r="AM26" s="910"/>
      <c r="AN26" s="910"/>
      <c r="AO26" s="910"/>
      <c r="AP26" s="910"/>
      <c r="AQ26" s="910"/>
      <c r="AR26" s="910"/>
      <c r="AS26" s="910"/>
      <c r="AT26" s="910"/>
      <c r="AU26" s="910"/>
      <c r="AV26" s="910"/>
      <c r="AW26" s="910"/>
      <c r="AX26" s="910"/>
      <c r="AY26" s="915"/>
    </row>
    <row r="27" spans="2:51" ht="23.1" customHeight="1">
      <c r="B27" s="343"/>
      <c r="C27" s="344"/>
      <c r="D27" s="1319" t="s">
        <v>552</v>
      </c>
      <c r="E27" s="1320"/>
      <c r="F27" s="1320"/>
      <c r="G27" s="1320"/>
      <c r="H27" s="1320"/>
      <c r="I27" s="1320"/>
      <c r="J27" s="1320"/>
      <c r="K27" s="1320"/>
      <c r="L27" s="1321"/>
      <c r="M27" s="358">
        <v>15</v>
      </c>
      <c r="N27" s="359"/>
      <c r="O27" s="359"/>
      <c r="P27" s="359"/>
      <c r="Q27" s="359"/>
      <c r="R27" s="359"/>
      <c r="S27" s="358">
        <v>15</v>
      </c>
      <c r="T27" s="359"/>
      <c r="U27" s="359"/>
      <c r="V27" s="359"/>
      <c r="W27" s="359"/>
      <c r="X27" s="359"/>
      <c r="Y27" s="1081"/>
      <c r="Z27" s="1082"/>
      <c r="AA27" s="1082"/>
      <c r="AB27" s="1082"/>
      <c r="AC27" s="1082"/>
      <c r="AD27" s="1082"/>
      <c r="AE27" s="1082"/>
      <c r="AF27" s="1082"/>
      <c r="AG27" s="1082"/>
      <c r="AH27" s="1082"/>
      <c r="AI27" s="1082"/>
      <c r="AJ27" s="1082"/>
      <c r="AK27" s="1082"/>
      <c r="AL27" s="1082"/>
      <c r="AM27" s="1082"/>
      <c r="AN27" s="1082"/>
      <c r="AO27" s="1082"/>
      <c r="AP27" s="1082"/>
      <c r="AQ27" s="1082"/>
      <c r="AR27" s="1082"/>
      <c r="AS27" s="1082"/>
      <c r="AT27" s="1082"/>
      <c r="AU27" s="1082"/>
      <c r="AV27" s="1082"/>
      <c r="AW27" s="1082"/>
      <c r="AX27" s="1082"/>
      <c r="AY27" s="1083"/>
    </row>
    <row r="28" spans="2:51" ht="23.1" customHeight="1">
      <c r="B28" s="343"/>
      <c r="C28" s="344"/>
      <c r="D28" s="322"/>
      <c r="E28" s="323"/>
      <c r="F28" s="323"/>
      <c r="G28" s="323"/>
      <c r="H28" s="323"/>
      <c r="I28" s="323"/>
      <c r="J28" s="323"/>
      <c r="K28" s="323"/>
      <c r="L28" s="324"/>
      <c r="M28" s="325"/>
      <c r="N28" s="325"/>
      <c r="O28" s="325"/>
      <c r="P28" s="325"/>
      <c r="Q28" s="325"/>
      <c r="R28" s="325"/>
      <c r="S28" s="325"/>
      <c r="T28" s="325"/>
      <c r="U28" s="325"/>
      <c r="V28" s="325"/>
      <c r="W28" s="325"/>
      <c r="X28" s="325"/>
      <c r="Y28" s="721"/>
      <c r="Z28" s="722"/>
      <c r="AA28" s="722"/>
      <c r="AB28" s="722"/>
      <c r="AC28" s="722"/>
      <c r="AD28" s="722"/>
      <c r="AE28" s="722"/>
      <c r="AF28" s="722"/>
      <c r="AG28" s="722"/>
      <c r="AH28" s="722"/>
      <c r="AI28" s="722"/>
      <c r="AJ28" s="722"/>
      <c r="AK28" s="722"/>
      <c r="AL28" s="722"/>
      <c r="AM28" s="722"/>
      <c r="AN28" s="722"/>
      <c r="AO28" s="722"/>
      <c r="AP28" s="722"/>
      <c r="AQ28" s="722"/>
      <c r="AR28" s="722"/>
      <c r="AS28" s="722"/>
      <c r="AT28" s="722"/>
      <c r="AU28" s="722"/>
      <c r="AV28" s="722"/>
      <c r="AW28" s="722"/>
      <c r="AX28" s="722"/>
      <c r="AY28" s="723"/>
    </row>
    <row r="29" spans="2:51" ht="23.1" customHeight="1">
      <c r="B29" s="343"/>
      <c r="C29" s="344"/>
      <c r="D29" s="322"/>
      <c r="E29" s="323"/>
      <c r="F29" s="323"/>
      <c r="G29" s="323"/>
      <c r="H29" s="323"/>
      <c r="I29" s="323"/>
      <c r="J29" s="323"/>
      <c r="K29" s="323"/>
      <c r="L29" s="324"/>
      <c r="M29" s="325"/>
      <c r="N29" s="325"/>
      <c r="O29" s="325"/>
      <c r="P29" s="325"/>
      <c r="Q29" s="325"/>
      <c r="R29" s="325"/>
      <c r="S29" s="325"/>
      <c r="T29" s="325"/>
      <c r="U29" s="325"/>
      <c r="V29" s="325"/>
      <c r="W29" s="325"/>
      <c r="X29" s="325"/>
      <c r="Y29" s="721"/>
      <c r="Z29" s="722"/>
      <c r="AA29" s="722"/>
      <c r="AB29" s="722"/>
      <c r="AC29" s="722"/>
      <c r="AD29" s="722"/>
      <c r="AE29" s="722"/>
      <c r="AF29" s="722"/>
      <c r="AG29" s="722"/>
      <c r="AH29" s="722"/>
      <c r="AI29" s="722"/>
      <c r="AJ29" s="722"/>
      <c r="AK29" s="722"/>
      <c r="AL29" s="722"/>
      <c r="AM29" s="722"/>
      <c r="AN29" s="722"/>
      <c r="AO29" s="722"/>
      <c r="AP29" s="722"/>
      <c r="AQ29" s="722"/>
      <c r="AR29" s="722"/>
      <c r="AS29" s="722"/>
      <c r="AT29" s="722"/>
      <c r="AU29" s="722"/>
      <c r="AV29" s="722"/>
      <c r="AW29" s="722"/>
      <c r="AX29" s="722"/>
      <c r="AY29" s="723"/>
    </row>
    <row r="30" spans="2:51" ht="23.1" customHeight="1">
      <c r="B30" s="343"/>
      <c r="C30" s="344"/>
      <c r="D30" s="322"/>
      <c r="E30" s="323"/>
      <c r="F30" s="323"/>
      <c r="G30" s="323"/>
      <c r="H30" s="323"/>
      <c r="I30" s="323"/>
      <c r="J30" s="323"/>
      <c r="K30" s="323"/>
      <c r="L30" s="324"/>
      <c r="M30" s="325"/>
      <c r="N30" s="325"/>
      <c r="O30" s="325"/>
      <c r="P30" s="325"/>
      <c r="Q30" s="325"/>
      <c r="R30" s="325"/>
      <c r="S30" s="325"/>
      <c r="T30" s="325"/>
      <c r="U30" s="325"/>
      <c r="V30" s="325"/>
      <c r="W30" s="325"/>
      <c r="X30" s="325"/>
      <c r="Y30" s="721"/>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3"/>
    </row>
    <row r="31" spans="2:51" ht="23.1" customHeight="1">
      <c r="B31" s="343"/>
      <c r="C31" s="344"/>
      <c r="D31" s="322"/>
      <c r="E31" s="323"/>
      <c r="F31" s="323"/>
      <c r="G31" s="323"/>
      <c r="H31" s="323"/>
      <c r="I31" s="323"/>
      <c r="J31" s="323"/>
      <c r="K31" s="323"/>
      <c r="L31" s="324"/>
      <c r="M31" s="325"/>
      <c r="N31" s="325"/>
      <c r="O31" s="325"/>
      <c r="P31" s="325"/>
      <c r="Q31" s="325"/>
      <c r="R31" s="325"/>
      <c r="S31" s="325"/>
      <c r="T31" s="325"/>
      <c r="U31" s="325"/>
      <c r="V31" s="325"/>
      <c r="W31" s="325"/>
      <c r="X31" s="325"/>
      <c r="Y31" s="721"/>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3"/>
    </row>
    <row r="32" spans="2:51" ht="23.1" customHeight="1">
      <c r="B32" s="343"/>
      <c r="C32" s="344"/>
      <c r="D32" s="322"/>
      <c r="E32" s="323"/>
      <c r="F32" s="323"/>
      <c r="G32" s="323"/>
      <c r="H32" s="323"/>
      <c r="I32" s="323"/>
      <c r="J32" s="323"/>
      <c r="K32" s="323"/>
      <c r="L32" s="324"/>
      <c r="M32" s="325"/>
      <c r="N32" s="325"/>
      <c r="O32" s="325"/>
      <c r="P32" s="325"/>
      <c r="Q32" s="325"/>
      <c r="R32" s="325"/>
      <c r="S32" s="325"/>
      <c r="T32" s="325"/>
      <c r="U32" s="325"/>
      <c r="V32" s="325"/>
      <c r="W32" s="325"/>
      <c r="X32" s="325"/>
      <c r="Y32" s="721"/>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3"/>
    </row>
    <row r="33" spans="1:51" ht="23.1" customHeight="1">
      <c r="B33" s="343"/>
      <c r="C33" s="344"/>
      <c r="D33" s="1098"/>
      <c r="E33" s="1099"/>
      <c r="F33" s="1099"/>
      <c r="G33" s="1099"/>
      <c r="H33" s="1099"/>
      <c r="I33" s="1099"/>
      <c r="J33" s="1099"/>
      <c r="K33" s="1099"/>
      <c r="L33" s="1100"/>
      <c r="M33" s="1322"/>
      <c r="N33" s="1322"/>
      <c r="O33" s="1322"/>
      <c r="P33" s="1322"/>
      <c r="Q33" s="1322"/>
      <c r="R33" s="1322"/>
      <c r="S33" s="1322"/>
      <c r="T33" s="1322"/>
      <c r="U33" s="1322"/>
      <c r="V33" s="1322"/>
      <c r="W33" s="1322"/>
      <c r="X33" s="1322"/>
      <c r="Y33" s="721"/>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3"/>
    </row>
    <row r="34" spans="1:51" ht="22.6" customHeight="1">
      <c r="B34" s="345"/>
      <c r="C34" s="346"/>
      <c r="D34" s="330" t="s">
        <v>42</v>
      </c>
      <c r="E34" s="331"/>
      <c r="F34" s="331"/>
      <c r="G34" s="331"/>
      <c r="H34" s="331"/>
      <c r="I34" s="331"/>
      <c r="J34" s="331"/>
      <c r="K34" s="331"/>
      <c r="L34" s="332"/>
      <c r="M34" s="1105">
        <v>15</v>
      </c>
      <c r="N34" s="1105"/>
      <c r="O34" s="1105"/>
      <c r="P34" s="1105"/>
      <c r="Q34" s="1105"/>
      <c r="R34" s="1105"/>
      <c r="S34" s="1105">
        <v>15</v>
      </c>
      <c r="T34" s="1105"/>
      <c r="U34" s="1105"/>
      <c r="V34" s="1105"/>
      <c r="W34" s="1105"/>
      <c r="X34" s="1105"/>
      <c r="Y34" s="704"/>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c r="AY34" s="706"/>
    </row>
    <row r="35" spans="1:51" ht="2.95" customHeight="1">
      <c r="A35" s="4"/>
      <c r="B35" s="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51" ht="2.95" customHeight="1" thickBot="1">
      <c r="A36" s="4"/>
      <c r="B36" s="7"/>
      <c r="C36" s="7"/>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310" t="s">
        <v>87</v>
      </c>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2"/>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316"/>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ht="20.95" hidden="1" customHeight="1">
      <c r="A41" s="9"/>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9"/>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9"/>
      <c r="B43" s="944" t="s">
        <v>90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6"/>
    </row>
    <row r="44" spans="1:51" ht="20.95" customHeight="1">
      <c r="A44" s="9"/>
      <c r="B44" s="12"/>
      <c r="C44" s="13"/>
      <c r="D44" s="299" t="s">
        <v>91</v>
      </c>
      <c r="E44" s="300"/>
      <c r="F44" s="300"/>
      <c r="G44" s="300"/>
      <c r="H44" s="301" t="s">
        <v>92</v>
      </c>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2"/>
      <c r="AH44" s="301" t="s">
        <v>93</v>
      </c>
      <c r="AI44" s="300"/>
      <c r="AJ44" s="300"/>
      <c r="AK44" s="300"/>
      <c r="AL44" s="300"/>
      <c r="AM44" s="300"/>
      <c r="AN44" s="300"/>
      <c r="AO44" s="300"/>
      <c r="AP44" s="300"/>
      <c r="AQ44" s="300"/>
      <c r="AR44" s="300"/>
      <c r="AS44" s="300"/>
      <c r="AT44" s="300"/>
      <c r="AU44" s="300"/>
      <c r="AV44" s="300"/>
      <c r="AW44" s="300"/>
      <c r="AX44" s="300"/>
      <c r="AY44" s="303"/>
    </row>
    <row r="45" spans="1:51" ht="45" customHeight="1">
      <c r="A45" s="9"/>
      <c r="B45" s="255" t="s">
        <v>94</v>
      </c>
      <c r="C45" s="256"/>
      <c r="D45" s="304" t="s">
        <v>363</v>
      </c>
      <c r="E45" s="1323"/>
      <c r="F45" s="1323"/>
      <c r="G45" s="1324"/>
      <c r="H45" s="264" t="s">
        <v>96</v>
      </c>
      <c r="I45" s="1323"/>
      <c r="J45" s="1323"/>
      <c r="K45" s="1323"/>
      <c r="L45" s="1323"/>
      <c r="M45" s="1323"/>
      <c r="N45" s="1323"/>
      <c r="O45" s="1323"/>
      <c r="P45" s="1323"/>
      <c r="Q45" s="1323"/>
      <c r="R45" s="1323"/>
      <c r="S45" s="1323"/>
      <c r="T45" s="1323"/>
      <c r="U45" s="1323"/>
      <c r="V45" s="1323"/>
      <c r="W45" s="1323"/>
      <c r="X45" s="1323"/>
      <c r="Y45" s="1323"/>
      <c r="Z45" s="1323"/>
      <c r="AA45" s="1323"/>
      <c r="AB45" s="1323"/>
      <c r="AC45" s="1323"/>
      <c r="AD45" s="1323"/>
      <c r="AE45" s="1323"/>
      <c r="AF45" s="1323"/>
      <c r="AG45" s="1324"/>
      <c r="AH45" s="267" t="s">
        <v>553</v>
      </c>
      <c r="AI45" s="360"/>
      <c r="AJ45" s="360"/>
      <c r="AK45" s="360"/>
      <c r="AL45" s="360"/>
      <c r="AM45" s="360"/>
      <c r="AN45" s="360"/>
      <c r="AO45" s="360"/>
      <c r="AP45" s="360"/>
      <c r="AQ45" s="360"/>
      <c r="AR45" s="360"/>
      <c r="AS45" s="360"/>
      <c r="AT45" s="360"/>
      <c r="AU45" s="360"/>
      <c r="AV45" s="360"/>
      <c r="AW45" s="360"/>
      <c r="AX45" s="360"/>
      <c r="AY45" s="361"/>
    </row>
    <row r="46" spans="1:51" ht="33.4" customHeight="1">
      <c r="A46" s="9"/>
      <c r="B46" s="257"/>
      <c r="C46" s="258"/>
      <c r="D46" s="305" t="s">
        <v>363</v>
      </c>
      <c r="E46" s="288"/>
      <c r="F46" s="288"/>
      <c r="G46" s="289"/>
      <c r="H46" s="290" t="s">
        <v>365</v>
      </c>
      <c r="I46" s="1325"/>
      <c r="J46" s="1325"/>
      <c r="K46" s="1325"/>
      <c r="L46" s="1325"/>
      <c r="M46" s="1325"/>
      <c r="N46" s="1325"/>
      <c r="O46" s="1325"/>
      <c r="P46" s="1325"/>
      <c r="Q46" s="1325"/>
      <c r="R46" s="1325"/>
      <c r="S46" s="1325"/>
      <c r="T46" s="1325"/>
      <c r="U46" s="1325"/>
      <c r="V46" s="1325"/>
      <c r="W46" s="1325"/>
      <c r="X46" s="1325"/>
      <c r="Y46" s="1325"/>
      <c r="Z46" s="1325"/>
      <c r="AA46" s="1325"/>
      <c r="AB46" s="1325"/>
      <c r="AC46" s="1325"/>
      <c r="AD46" s="1325"/>
      <c r="AE46" s="1325"/>
      <c r="AF46" s="1325"/>
      <c r="AG46" s="1326"/>
      <c r="AH46" s="1222" t="s">
        <v>554</v>
      </c>
      <c r="AI46" s="1327"/>
      <c r="AJ46" s="1327"/>
      <c r="AK46" s="1327"/>
      <c r="AL46" s="1327"/>
      <c r="AM46" s="1327"/>
      <c r="AN46" s="1327"/>
      <c r="AO46" s="1327"/>
      <c r="AP46" s="1327"/>
      <c r="AQ46" s="1327"/>
      <c r="AR46" s="1327"/>
      <c r="AS46" s="1327"/>
      <c r="AT46" s="1327"/>
      <c r="AU46" s="1327"/>
      <c r="AV46" s="1327"/>
      <c r="AW46" s="1327"/>
      <c r="AX46" s="1327"/>
      <c r="AY46" s="1328"/>
    </row>
    <row r="47" spans="1:51" ht="26.2" customHeight="1">
      <c r="A47" s="9"/>
      <c r="B47" s="259"/>
      <c r="C47" s="260"/>
      <c r="D47" s="244" t="s">
        <v>472</v>
      </c>
      <c r="E47" s="609"/>
      <c r="F47" s="609"/>
      <c r="G47" s="610"/>
      <c r="H47" s="247" t="s">
        <v>367</v>
      </c>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30"/>
      <c r="AH47" s="1225"/>
      <c r="AI47" s="1232"/>
      <c r="AJ47" s="1232"/>
      <c r="AK47" s="1232"/>
      <c r="AL47" s="1232"/>
      <c r="AM47" s="1232"/>
      <c r="AN47" s="1232"/>
      <c r="AO47" s="1232"/>
      <c r="AP47" s="1232"/>
      <c r="AQ47" s="1232"/>
      <c r="AR47" s="1232"/>
      <c r="AS47" s="1232"/>
      <c r="AT47" s="1232"/>
      <c r="AU47" s="1232"/>
      <c r="AV47" s="1232"/>
      <c r="AW47" s="1232"/>
      <c r="AX47" s="1232"/>
      <c r="AY47" s="1233"/>
    </row>
    <row r="48" spans="1:51" ht="26.2" customHeight="1">
      <c r="A48" s="9"/>
      <c r="B48" s="257" t="s">
        <v>102</v>
      </c>
      <c r="C48" s="258"/>
      <c r="D48" s="261" t="s">
        <v>472</v>
      </c>
      <c r="E48" s="623"/>
      <c r="F48" s="623"/>
      <c r="G48" s="624"/>
      <c r="H48" s="264" t="s">
        <v>103</v>
      </c>
      <c r="I48" s="1323"/>
      <c r="J48" s="1323"/>
      <c r="K48" s="1323"/>
      <c r="L48" s="1323"/>
      <c r="M48" s="1323"/>
      <c r="N48" s="1323"/>
      <c r="O48" s="1323"/>
      <c r="P48" s="1323"/>
      <c r="Q48" s="1323"/>
      <c r="R48" s="1323"/>
      <c r="S48" s="1323"/>
      <c r="T48" s="1323"/>
      <c r="U48" s="1323"/>
      <c r="V48" s="1323"/>
      <c r="W48" s="1323"/>
      <c r="X48" s="1323"/>
      <c r="Y48" s="1323"/>
      <c r="Z48" s="1323"/>
      <c r="AA48" s="1323"/>
      <c r="AB48" s="1323"/>
      <c r="AC48" s="1323"/>
      <c r="AD48" s="1323"/>
      <c r="AE48" s="1323"/>
      <c r="AF48" s="1323"/>
      <c r="AG48" s="1324"/>
      <c r="AH48" s="267"/>
      <c r="AI48" s="360"/>
      <c r="AJ48" s="360"/>
      <c r="AK48" s="360"/>
      <c r="AL48" s="360"/>
      <c r="AM48" s="360"/>
      <c r="AN48" s="360"/>
      <c r="AO48" s="360"/>
      <c r="AP48" s="360"/>
      <c r="AQ48" s="360"/>
      <c r="AR48" s="360"/>
      <c r="AS48" s="360"/>
      <c r="AT48" s="360"/>
      <c r="AU48" s="360"/>
      <c r="AV48" s="360"/>
      <c r="AW48" s="360"/>
      <c r="AX48" s="360"/>
      <c r="AY48" s="361"/>
    </row>
    <row r="49" spans="1:51" ht="26.2" customHeight="1">
      <c r="A49" s="9"/>
      <c r="B49" s="257"/>
      <c r="C49" s="258"/>
      <c r="D49" s="276" t="s">
        <v>472</v>
      </c>
      <c r="E49" s="286"/>
      <c r="F49" s="286"/>
      <c r="G49" s="287"/>
      <c r="H49" s="277" t="s">
        <v>369</v>
      </c>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9"/>
      <c r="AH49" s="1222"/>
      <c r="AI49" s="1327"/>
      <c r="AJ49" s="1327"/>
      <c r="AK49" s="1327"/>
      <c r="AL49" s="1327"/>
      <c r="AM49" s="1327"/>
      <c r="AN49" s="1327"/>
      <c r="AO49" s="1327"/>
      <c r="AP49" s="1327"/>
      <c r="AQ49" s="1327"/>
      <c r="AR49" s="1327"/>
      <c r="AS49" s="1327"/>
      <c r="AT49" s="1327"/>
      <c r="AU49" s="1327"/>
      <c r="AV49" s="1327"/>
      <c r="AW49" s="1327"/>
      <c r="AX49" s="1327"/>
      <c r="AY49" s="1328"/>
    </row>
    <row r="50" spans="1:51" ht="26.2" customHeight="1">
      <c r="A50" s="9"/>
      <c r="B50" s="257"/>
      <c r="C50" s="258"/>
      <c r="D50" s="276" t="s">
        <v>472</v>
      </c>
      <c r="E50" s="286"/>
      <c r="F50" s="286"/>
      <c r="G50" s="287"/>
      <c r="H50" s="277" t="s">
        <v>106</v>
      </c>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9"/>
      <c r="AH50" s="1331"/>
      <c r="AI50" s="1085"/>
      <c r="AJ50" s="1085"/>
      <c r="AK50" s="1085"/>
      <c r="AL50" s="1085"/>
      <c r="AM50" s="1085"/>
      <c r="AN50" s="1085"/>
      <c r="AO50" s="1085"/>
      <c r="AP50" s="1085"/>
      <c r="AQ50" s="1085"/>
      <c r="AR50" s="1085"/>
      <c r="AS50" s="1085"/>
      <c r="AT50" s="1085"/>
      <c r="AU50" s="1085"/>
      <c r="AV50" s="1085"/>
      <c r="AW50" s="1085"/>
      <c r="AX50" s="1085"/>
      <c r="AY50" s="1332"/>
    </row>
    <row r="51" spans="1:51" ht="26.2" customHeight="1">
      <c r="A51" s="9"/>
      <c r="B51" s="257"/>
      <c r="C51" s="258"/>
      <c r="D51" s="276" t="s">
        <v>555</v>
      </c>
      <c r="E51" s="286"/>
      <c r="F51" s="286"/>
      <c r="G51" s="287"/>
      <c r="H51" s="277" t="s">
        <v>107</v>
      </c>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9"/>
      <c r="AH51" s="1222"/>
      <c r="AI51" s="1327"/>
      <c r="AJ51" s="1327"/>
      <c r="AK51" s="1327"/>
      <c r="AL51" s="1327"/>
      <c r="AM51" s="1327"/>
      <c r="AN51" s="1327"/>
      <c r="AO51" s="1327"/>
      <c r="AP51" s="1327"/>
      <c r="AQ51" s="1327"/>
      <c r="AR51" s="1327"/>
      <c r="AS51" s="1327"/>
      <c r="AT51" s="1327"/>
      <c r="AU51" s="1327"/>
      <c r="AV51" s="1327"/>
      <c r="AW51" s="1327"/>
      <c r="AX51" s="1327"/>
      <c r="AY51" s="1328"/>
    </row>
    <row r="52" spans="1:51" ht="34.549999999999997" customHeight="1">
      <c r="A52" s="9"/>
      <c r="B52" s="259"/>
      <c r="C52" s="260"/>
      <c r="D52" s="1333" t="s">
        <v>556</v>
      </c>
      <c r="E52" s="1334"/>
      <c r="F52" s="1334"/>
      <c r="G52" s="1335"/>
      <c r="H52" s="247" t="s">
        <v>108</v>
      </c>
      <c r="I52" s="1329"/>
      <c r="J52" s="1329"/>
      <c r="K52" s="1329"/>
      <c r="L52" s="1329"/>
      <c r="M52" s="1329"/>
      <c r="N52" s="1329"/>
      <c r="O52" s="1329"/>
      <c r="P52" s="1329"/>
      <c r="Q52" s="1329"/>
      <c r="R52" s="1329"/>
      <c r="S52" s="1329"/>
      <c r="T52" s="1329"/>
      <c r="U52" s="1329"/>
      <c r="V52" s="1329"/>
      <c r="W52" s="1329"/>
      <c r="X52" s="1329"/>
      <c r="Y52" s="1329"/>
      <c r="Z52" s="1329"/>
      <c r="AA52" s="1329"/>
      <c r="AB52" s="1329"/>
      <c r="AC52" s="1329"/>
      <c r="AD52" s="1329"/>
      <c r="AE52" s="1329"/>
      <c r="AF52" s="1329"/>
      <c r="AG52" s="1330"/>
      <c r="AH52" s="273" t="s">
        <v>557</v>
      </c>
      <c r="AI52" s="274"/>
      <c r="AJ52" s="274"/>
      <c r="AK52" s="274"/>
      <c r="AL52" s="274"/>
      <c r="AM52" s="274"/>
      <c r="AN52" s="274"/>
      <c r="AO52" s="274"/>
      <c r="AP52" s="274"/>
      <c r="AQ52" s="274"/>
      <c r="AR52" s="274"/>
      <c r="AS52" s="274"/>
      <c r="AT52" s="274"/>
      <c r="AU52" s="274"/>
      <c r="AV52" s="274"/>
      <c r="AW52" s="274"/>
      <c r="AX52" s="274"/>
      <c r="AY52" s="275"/>
    </row>
    <row r="53" spans="1:51" ht="26.2" customHeight="1">
      <c r="A53" s="9"/>
      <c r="B53" s="255" t="s">
        <v>109</v>
      </c>
      <c r="C53" s="256"/>
      <c r="D53" s="261" t="s">
        <v>555</v>
      </c>
      <c r="E53" s="623"/>
      <c r="F53" s="623"/>
      <c r="G53" s="624"/>
      <c r="H53" s="264" t="s">
        <v>110</v>
      </c>
      <c r="I53" s="1323"/>
      <c r="J53" s="1323"/>
      <c r="K53" s="1323"/>
      <c r="L53" s="1323"/>
      <c r="M53" s="1323"/>
      <c r="N53" s="1323"/>
      <c r="O53" s="1323"/>
      <c r="P53" s="1323"/>
      <c r="Q53" s="1323"/>
      <c r="R53" s="1323"/>
      <c r="S53" s="1323"/>
      <c r="T53" s="1323"/>
      <c r="U53" s="1323"/>
      <c r="V53" s="1323"/>
      <c r="W53" s="1323"/>
      <c r="X53" s="1323"/>
      <c r="Y53" s="1323"/>
      <c r="Z53" s="1323"/>
      <c r="AA53" s="1323"/>
      <c r="AB53" s="1323"/>
      <c r="AC53" s="1323"/>
      <c r="AD53" s="1323"/>
      <c r="AE53" s="1323"/>
      <c r="AF53" s="1323"/>
      <c r="AG53" s="1324"/>
      <c r="AH53" s="1336"/>
      <c r="AI53" s="1337"/>
      <c r="AJ53" s="1337"/>
      <c r="AK53" s="1337"/>
      <c r="AL53" s="1337"/>
      <c r="AM53" s="1337"/>
      <c r="AN53" s="1337"/>
      <c r="AO53" s="1337"/>
      <c r="AP53" s="1337"/>
      <c r="AQ53" s="1337"/>
      <c r="AR53" s="1337"/>
      <c r="AS53" s="1337"/>
      <c r="AT53" s="1337"/>
      <c r="AU53" s="1337"/>
      <c r="AV53" s="1337"/>
      <c r="AW53" s="1337"/>
      <c r="AX53" s="1337"/>
      <c r="AY53" s="1338"/>
    </row>
    <row r="54" spans="1:51" ht="26.2" customHeight="1">
      <c r="A54" s="9"/>
      <c r="B54" s="257"/>
      <c r="C54" s="258"/>
      <c r="D54" s="276" t="s">
        <v>555</v>
      </c>
      <c r="E54" s="286"/>
      <c r="F54" s="286"/>
      <c r="G54" s="287"/>
      <c r="H54" s="277" t="s">
        <v>112</v>
      </c>
      <c r="I54" s="288"/>
      <c r="J54" s="288"/>
      <c r="K54" s="288"/>
      <c r="L54" s="288"/>
      <c r="M54" s="288"/>
      <c r="N54" s="288"/>
      <c r="O54" s="288"/>
      <c r="P54" s="288"/>
      <c r="Q54" s="288"/>
      <c r="R54" s="288"/>
      <c r="S54" s="288"/>
      <c r="T54" s="288"/>
      <c r="U54" s="288"/>
      <c r="V54" s="288"/>
      <c r="W54" s="288"/>
      <c r="X54" s="288"/>
      <c r="Y54" s="288"/>
      <c r="Z54" s="288"/>
      <c r="AA54" s="288"/>
      <c r="AB54" s="288"/>
      <c r="AC54" s="288"/>
      <c r="AD54" s="288"/>
      <c r="AE54" s="288"/>
      <c r="AF54" s="288"/>
      <c r="AG54" s="289"/>
      <c r="AH54" s="1222"/>
      <c r="AI54" s="1327"/>
      <c r="AJ54" s="1327"/>
      <c r="AK54" s="1327"/>
      <c r="AL54" s="1327"/>
      <c r="AM54" s="1327"/>
      <c r="AN54" s="1327"/>
      <c r="AO54" s="1327"/>
      <c r="AP54" s="1327"/>
      <c r="AQ54" s="1327"/>
      <c r="AR54" s="1327"/>
      <c r="AS54" s="1327"/>
      <c r="AT54" s="1327"/>
      <c r="AU54" s="1327"/>
      <c r="AV54" s="1327"/>
      <c r="AW54" s="1327"/>
      <c r="AX54" s="1327"/>
      <c r="AY54" s="1328"/>
    </row>
    <row r="55" spans="1:51" ht="26.2" customHeight="1">
      <c r="A55" s="9"/>
      <c r="B55" s="257"/>
      <c r="C55" s="258"/>
      <c r="D55" s="276" t="s">
        <v>555</v>
      </c>
      <c r="E55" s="286"/>
      <c r="F55" s="286"/>
      <c r="G55" s="287"/>
      <c r="H55" s="277" t="s">
        <v>558</v>
      </c>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9"/>
      <c r="AH55" s="1222"/>
      <c r="AI55" s="1327"/>
      <c r="AJ55" s="1327"/>
      <c r="AK55" s="1327"/>
      <c r="AL55" s="1327"/>
      <c r="AM55" s="1327"/>
      <c r="AN55" s="1327"/>
      <c r="AO55" s="1327"/>
      <c r="AP55" s="1327"/>
      <c r="AQ55" s="1327"/>
      <c r="AR55" s="1327"/>
      <c r="AS55" s="1327"/>
      <c r="AT55" s="1327"/>
      <c r="AU55" s="1327"/>
      <c r="AV55" s="1327"/>
      <c r="AW55" s="1327"/>
      <c r="AX55" s="1327"/>
      <c r="AY55" s="1328"/>
    </row>
    <row r="56" spans="1:51" ht="26.2" customHeight="1">
      <c r="A56" s="9"/>
      <c r="B56" s="257"/>
      <c r="C56" s="258"/>
      <c r="D56" s="276" t="s">
        <v>555</v>
      </c>
      <c r="E56" s="286"/>
      <c r="F56" s="286"/>
      <c r="G56" s="287"/>
      <c r="H56" s="283" t="s">
        <v>115</v>
      </c>
      <c r="I56" s="654"/>
      <c r="J56" s="654"/>
      <c r="K56" s="654"/>
      <c r="L56" s="654"/>
      <c r="M56" s="654"/>
      <c r="N56" s="654"/>
      <c r="O56" s="654"/>
      <c r="P56" s="654"/>
      <c r="Q56" s="654"/>
      <c r="R56" s="654"/>
      <c r="S56" s="654"/>
      <c r="T56" s="654"/>
      <c r="U56" s="654"/>
      <c r="V56" s="654"/>
      <c r="W56" s="654"/>
      <c r="X56" s="654"/>
      <c r="Y56" s="654"/>
      <c r="Z56" s="654"/>
      <c r="AA56" s="654"/>
      <c r="AB56" s="654"/>
      <c r="AC56" s="654"/>
      <c r="AD56" s="654"/>
      <c r="AE56" s="654"/>
      <c r="AF56" s="654"/>
      <c r="AG56" s="655"/>
      <c r="AH56" s="1339"/>
      <c r="AI56" s="1327"/>
      <c r="AJ56" s="1327"/>
      <c r="AK56" s="1327"/>
      <c r="AL56" s="1327"/>
      <c r="AM56" s="1327"/>
      <c r="AN56" s="1327"/>
      <c r="AO56" s="1327"/>
      <c r="AP56" s="1327"/>
      <c r="AQ56" s="1327"/>
      <c r="AR56" s="1327"/>
      <c r="AS56" s="1327"/>
      <c r="AT56" s="1327"/>
      <c r="AU56" s="1327"/>
      <c r="AV56" s="1327"/>
      <c r="AW56" s="1327"/>
      <c r="AX56" s="1327"/>
      <c r="AY56" s="1328"/>
    </row>
    <row r="57" spans="1:51" ht="26.2" customHeight="1">
      <c r="A57" s="9"/>
      <c r="B57" s="257"/>
      <c r="C57" s="258"/>
      <c r="D57" s="276" t="s">
        <v>555</v>
      </c>
      <c r="E57" s="286"/>
      <c r="F57" s="286"/>
      <c r="G57" s="287"/>
      <c r="H57" s="960" t="s">
        <v>117</v>
      </c>
      <c r="I57" s="961"/>
      <c r="J57" s="961"/>
      <c r="K57" s="961"/>
      <c r="L57" s="961"/>
      <c r="M57" s="961"/>
      <c r="N57" s="961"/>
      <c r="O57" s="961"/>
      <c r="P57" s="961"/>
      <c r="Q57" s="961"/>
      <c r="R57" s="961"/>
      <c r="S57" s="961"/>
      <c r="T57" s="961"/>
      <c r="U57" s="961"/>
      <c r="V57" s="1340"/>
      <c r="W57" s="1340"/>
      <c r="X57" s="1340"/>
      <c r="Y57" s="1340"/>
      <c r="Z57" s="1340"/>
      <c r="AA57" s="1340"/>
      <c r="AB57" s="1340"/>
      <c r="AC57" s="1340"/>
      <c r="AD57" s="1340"/>
      <c r="AE57" s="1340"/>
      <c r="AF57" s="1340"/>
      <c r="AG57" s="1341"/>
      <c r="AH57" s="1339"/>
      <c r="AI57" s="1327"/>
      <c r="AJ57" s="1327"/>
      <c r="AK57" s="1327"/>
      <c r="AL57" s="1327"/>
      <c r="AM57" s="1327"/>
      <c r="AN57" s="1327"/>
      <c r="AO57" s="1327"/>
      <c r="AP57" s="1327"/>
      <c r="AQ57" s="1327"/>
      <c r="AR57" s="1327"/>
      <c r="AS57" s="1327"/>
      <c r="AT57" s="1327"/>
      <c r="AU57" s="1327"/>
      <c r="AV57" s="1327"/>
      <c r="AW57" s="1327"/>
      <c r="AX57" s="1327"/>
      <c r="AY57" s="1328"/>
    </row>
    <row r="58" spans="1:51" ht="26.2" customHeight="1">
      <c r="A58" s="9"/>
      <c r="B58" s="259"/>
      <c r="C58" s="260"/>
      <c r="D58" s="998" t="s">
        <v>555</v>
      </c>
      <c r="E58" s="823"/>
      <c r="F58" s="823"/>
      <c r="G58" s="824"/>
      <c r="H58" s="247" t="s">
        <v>119</v>
      </c>
      <c r="I58" s="1329"/>
      <c r="J58" s="1329"/>
      <c r="K58" s="1329"/>
      <c r="L58" s="1329"/>
      <c r="M58" s="1329"/>
      <c r="N58" s="1329"/>
      <c r="O58" s="1329"/>
      <c r="P58" s="1329"/>
      <c r="Q58" s="1329"/>
      <c r="R58" s="1329"/>
      <c r="S58" s="1329"/>
      <c r="T58" s="1329"/>
      <c r="U58" s="1329"/>
      <c r="V58" s="1329"/>
      <c r="W58" s="1329"/>
      <c r="X58" s="1329"/>
      <c r="Y58" s="1329"/>
      <c r="Z58" s="1329"/>
      <c r="AA58" s="1329"/>
      <c r="AB58" s="1329"/>
      <c r="AC58" s="1329"/>
      <c r="AD58" s="1329"/>
      <c r="AE58" s="1329"/>
      <c r="AF58" s="1329"/>
      <c r="AG58" s="1330"/>
      <c r="AH58" s="1342"/>
      <c r="AI58" s="1343"/>
      <c r="AJ58" s="1343"/>
      <c r="AK58" s="1343"/>
      <c r="AL58" s="1343"/>
      <c r="AM58" s="1343"/>
      <c r="AN58" s="1343"/>
      <c r="AO58" s="1343"/>
      <c r="AP58" s="1343"/>
      <c r="AQ58" s="1343"/>
      <c r="AR58" s="1343"/>
      <c r="AS58" s="1343"/>
      <c r="AT58" s="1343"/>
      <c r="AU58" s="1343"/>
      <c r="AV58" s="1343"/>
      <c r="AW58" s="1343"/>
      <c r="AX58" s="1343"/>
      <c r="AY58" s="1344"/>
    </row>
    <row r="59" spans="1:51" ht="180" customHeight="1" thickBot="1">
      <c r="A59" s="9"/>
      <c r="B59" s="250" t="s">
        <v>120</v>
      </c>
      <c r="C59" s="251"/>
      <c r="D59" s="1345" t="s">
        <v>559</v>
      </c>
      <c r="E59" s="1346"/>
      <c r="F59" s="1346"/>
      <c r="G59" s="1346"/>
      <c r="H59" s="1346"/>
      <c r="I59" s="1346"/>
      <c r="J59" s="1346"/>
      <c r="K59" s="1346"/>
      <c r="L59" s="1346"/>
      <c r="M59" s="1346"/>
      <c r="N59" s="1346"/>
      <c r="O59" s="1346"/>
      <c r="P59" s="1346"/>
      <c r="Q59" s="1346"/>
      <c r="R59" s="1346"/>
      <c r="S59" s="1346"/>
      <c r="T59" s="1346"/>
      <c r="U59" s="1346"/>
      <c r="V59" s="1346"/>
      <c r="W59" s="1346"/>
      <c r="X59" s="1346"/>
      <c r="Y59" s="1346"/>
      <c r="Z59" s="1346"/>
      <c r="AA59" s="1346"/>
      <c r="AB59" s="1346"/>
      <c r="AC59" s="1346"/>
      <c r="AD59" s="1346"/>
      <c r="AE59" s="1346"/>
      <c r="AF59" s="1346"/>
      <c r="AG59" s="1346"/>
      <c r="AH59" s="1346"/>
      <c r="AI59" s="1346"/>
      <c r="AJ59" s="1346"/>
      <c r="AK59" s="1346"/>
      <c r="AL59" s="1346"/>
      <c r="AM59" s="1346"/>
      <c r="AN59" s="1346"/>
      <c r="AO59" s="1346"/>
      <c r="AP59" s="1346"/>
      <c r="AQ59" s="1346"/>
      <c r="AR59" s="1346"/>
      <c r="AS59" s="1346"/>
      <c r="AT59" s="1346"/>
      <c r="AU59" s="1346"/>
      <c r="AV59" s="1346"/>
      <c r="AW59" s="1346"/>
      <c r="AX59" s="1346"/>
      <c r="AY59" s="1347"/>
    </row>
    <row r="60" spans="1:51" ht="20.95" hidden="1" customHeight="1">
      <c r="A60" s="9"/>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51" ht="97.55" hidden="1" customHeight="1">
      <c r="A61" s="9"/>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51" ht="119.8" hidden="1" customHeight="1">
      <c r="A62" s="9"/>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51" ht="20.95" customHeight="1">
      <c r="A63" s="9"/>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122.4" customHeight="1">
      <c r="A64" s="14"/>
      <c r="B64" s="967" t="s">
        <v>126</v>
      </c>
      <c r="C64" s="566"/>
      <c r="D64" s="566"/>
      <c r="E64" s="566"/>
      <c r="F64" s="968"/>
      <c r="G64" s="969" t="s">
        <v>560</v>
      </c>
      <c r="H64" s="375"/>
      <c r="I64" s="375"/>
      <c r="J64" s="375"/>
      <c r="K64" s="375"/>
      <c r="L64" s="375"/>
      <c r="M64" s="375"/>
      <c r="N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c r="AS64" s="375"/>
      <c r="AT64" s="375"/>
      <c r="AU64" s="375"/>
      <c r="AV64" s="375"/>
      <c r="AW64" s="375"/>
      <c r="AX64" s="375"/>
      <c r="AY64" s="376"/>
    </row>
    <row r="65" spans="1:51" ht="18.350000000000001" customHeight="1">
      <c r="A65" s="14"/>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51" ht="119.15" customHeight="1" thickBot="1">
      <c r="A66" s="14"/>
      <c r="B66" s="970" t="s">
        <v>126</v>
      </c>
      <c r="C66" s="971"/>
      <c r="D66" s="971"/>
      <c r="E66" s="971"/>
      <c r="F66" s="972"/>
      <c r="G66" s="971" t="s">
        <v>561</v>
      </c>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c r="AL66" s="971"/>
      <c r="AM66" s="971"/>
      <c r="AN66" s="971"/>
      <c r="AO66" s="971"/>
      <c r="AP66" s="971"/>
      <c r="AQ66" s="971"/>
      <c r="AR66" s="971"/>
      <c r="AS66" s="971"/>
      <c r="AT66" s="971"/>
      <c r="AU66" s="971"/>
      <c r="AV66" s="971"/>
      <c r="AW66" s="971"/>
      <c r="AX66" s="971"/>
      <c r="AY66" s="1237"/>
    </row>
    <row r="67" spans="1:51" ht="19.649999999999999" customHeight="1">
      <c r="A67" s="14"/>
      <c r="B67" s="973" t="s">
        <v>129</v>
      </c>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row>
    <row r="68" spans="1:51" ht="175.6" customHeight="1" thickBot="1">
      <c r="A68" s="14"/>
      <c r="B68" s="1125"/>
      <c r="C68" s="1126"/>
      <c r="D68" s="1126"/>
      <c r="E68" s="1126"/>
      <c r="F68" s="1126"/>
      <c r="G68" s="1126"/>
      <c r="H68" s="1126"/>
      <c r="I68" s="1126"/>
      <c r="J68" s="1126"/>
      <c r="K68" s="1126"/>
      <c r="L68" s="1126"/>
      <c r="M68" s="1126"/>
      <c r="N68" s="1126"/>
      <c r="O68" s="1126"/>
      <c r="P68" s="1126"/>
      <c r="Q68" s="1126"/>
      <c r="R68" s="1126"/>
      <c r="S68" s="1126"/>
      <c r="T68" s="1126"/>
      <c r="U68" s="1126"/>
      <c r="V68" s="1126"/>
      <c r="W68" s="1126"/>
      <c r="X68" s="1126"/>
      <c r="Y68" s="1126"/>
      <c r="Z68" s="1126"/>
      <c r="AA68" s="1126"/>
      <c r="AB68" s="1126"/>
      <c r="AC68" s="1126"/>
      <c r="AD68" s="1126"/>
      <c r="AE68" s="1126"/>
      <c r="AF68" s="1126"/>
      <c r="AG68" s="1126"/>
      <c r="AH68" s="1126"/>
      <c r="AI68" s="1126"/>
      <c r="AJ68" s="1126"/>
      <c r="AK68" s="1126"/>
      <c r="AL68" s="1126"/>
      <c r="AM68" s="1126"/>
      <c r="AN68" s="1126"/>
      <c r="AO68" s="1126"/>
      <c r="AP68" s="1126"/>
      <c r="AQ68" s="1126"/>
      <c r="AR68" s="1126"/>
      <c r="AS68" s="1126"/>
      <c r="AT68" s="1126"/>
      <c r="AU68" s="1126"/>
      <c r="AV68" s="1126"/>
      <c r="AW68" s="1126"/>
      <c r="AX68" s="1126"/>
      <c r="AY68" s="1127"/>
    </row>
    <row r="69" spans="1:51" ht="19.649999999999999" customHeight="1">
      <c r="A69" s="14"/>
      <c r="B69" s="979" t="s">
        <v>130</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row>
    <row r="70" spans="1:51" ht="20" customHeight="1">
      <c r="A70" s="14"/>
      <c r="B70" s="982" t="s">
        <v>131</v>
      </c>
      <c r="C70" s="983"/>
      <c r="D70" s="983"/>
      <c r="E70" s="983"/>
      <c r="F70" s="983"/>
      <c r="G70" s="983"/>
      <c r="H70" s="983"/>
      <c r="I70" s="983"/>
      <c r="J70" s="983"/>
      <c r="K70" s="983"/>
      <c r="L70" s="984"/>
      <c r="M70" s="184" t="s">
        <v>562</v>
      </c>
      <c r="N70" s="185"/>
      <c r="O70" s="185"/>
      <c r="P70" s="185"/>
      <c r="Q70" s="185"/>
      <c r="R70" s="185"/>
      <c r="S70" s="185"/>
      <c r="T70" s="185"/>
      <c r="U70" s="185"/>
      <c r="V70" s="185"/>
      <c r="W70" s="185"/>
      <c r="X70" s="185"/>
      <c r="Y70" s="185"/>
      <c r="Z70" s="185"/>
      <c r="AA70" s="186"/>
      <c r="AB70" s="983" t="s">
        <v>133</v>
      </c>
      <c r="AC70" s="983"/>
      <c r="AD70" s="983"/>
      <c r="AE70" s="983"/>
      <c r="AF70" s="983"/>
      <c r="AG70" s="983"/>
      <c r="AH70" s="983"/>
      <c r="AI70" s="983"/>
      <c r="AJ70" s="983"/>
      <c r="AK70" s="984"/>
      <c r="AL70" s="985" t="s">
        <v>563</v>
      </c>
      <c r="AM70" s="986"/>
      <c r="AN70" s="986"/>
      <c r="AO70" s="986"/>
      <c r="AP70" s="986"/>
      <c r="AQ70" s="986"/>
      <c r="AR70" s="986"/>
      <c r="AS70" s="986"/>
      <c r="AT70" s="986"/>
      <c r="AU70" s="986"/>
      <c r="AV70" s="986"/>
      <c r="AW70" s="986"/>
      <c r="AX70" s="986"/>
      <c r="AY70" s="988"/>
    </row>
    <row r="71" spans="1:51" ht="2.95" customHeight="1">
      <c r="A71" s="9"/>
      <c r="B71" s="5"/>
      <c r="C71" s="5"/>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row>
    <row r="72" spans="1:51" ht="2.95" customHeight="1" thickBot="1">
      <c r="A72" s="9"/>
      <c r="B72" s="7"/>
      <c r="C72" s="7"/>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row>
    <row r="73" spans="1:51" ht="385.55" customHeight="1">
      <c r="A73" s="14"/>
      <c r="B73" s="190" t="s">
        <v>135</v>
      </c>
      <c r="C73" s="191"/>
      <c r="D73" s="191"/>
      <c r="E73" s="191"/>
      <c r="F73" s="191"/>
      <c r="G73" s="192"/>
      <c r="H73" s="23" t="s">
        <v>282</v>
      </c>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5"/>
    </row>
    <row r="74" spans="1:51" ht="348.9" customHeight="1">
      <c r="B74" s="193"/>
      <c r="C74" s="194"/>
      <c r="D74" s="194"/>
      <c r="E74" s="194"/>
      <c r="F74" s="194"/>
      <c r="G74" s="195"/>
      <c r="H74" s="26"/>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8"/>
    </row>
    <row r="75" spans="1:51" ht="324" customHeight="1" thickBot="1">
      <c r="B75" s="193"/>
      <c r="C75" s="194"/>
      <c r="D75" s="194"/>
      <c r="E75" s="194"/>
      <c r="F75" s="194"/>
      <c r="G75" s="195"/>
      <c r="H75" s="26"/>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8"/>
    </row>
    <row r="76" spans="1:51" ht="2.95" customHeight="1">
      <c r="B76" s="29"/>
      <c r="C76" s="29"/>
      <c r="D76" s="29"/>
      <c r="E76" s="29"/>
      <c r="F76" s="29"/>
      <c r="G76" s="29"/>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51" ht="2.95" customHeight="1" thickBot="1">
      <c r="B77" s="30"/>
      <c r="C77" s="30"/>
      <c r="D77" s="30"/>
      <c r="E77" s="30"/>
      <c r="F77" s="30"/>
      <c r="G77" s="30"/>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row>
    <row r="78" spans="1:51" ht="24.75" customHeight="1">
      <c r="B78" s="199" t="s">
        <v>378</v>
      </c>
      <c r="C78" s="200"/>
      <c r="D78" s="200"/>
      <c r="E78" s="200"/>
      <c r="F78" s="200"/>
      <c r="G78" s="201"/>
      <c r="H78" s="634" t="s">
        <v>564</v>
      </c>
      <c r="I78" s="637"/>
      <c r="J78" s="637"/>
      <c r="K78" s="637"/>
      <c r="L78" s="637"/>
      <c r="M78" s="637"/>
      <c r="N78" s="637"/>
      <c r="O78" s="637"/>
      <c r="P78" s="637"/>
      <c r="Q78" s="637"/>
      <c r="R78" s="637"/>
      <c r="S78" s="637"/>
      <c r="T78" s="637"/>
      <c r="U78" s="637"/>
      <c r="V78" s="637"/>
      <c r="W78" s="637"/>
      <c r="X78" s="637"/>
      <c r="Y78" s="637"/>
      <c r="Z78" s="637"/>
      <c r="AA78" s="637"/>
      <c r="AB78" s="637"/>
      <c r="AC78" s="1138"/>
      <c r="AD78" s="634" t="s">
        <v>565</v>
      </c>
      <c r="AE78" s="637"/>
      <c r="AF78" s="637"/>
      <c r="AG78" s="637"/>
      <c r="AH78" s="637"/>
      <c r="AI78" s="637"/>
      <c r="AJ78" s="637"/>
      <c r="AK78" s="637"/>
      <c r="AL78" s="637"/>
      <c r="AM78" s="637"/>
      <c r="AN78" s="637"/>
      <c r="AO78" s="637"/>
      <c r="AP78" s="637"/>
      <c r="AQ78" s="637"/>
      <c r="AR78" s="637"/>
      <c r="AS78" s="637"/>
      <c r="AT78" s="637"/>
      <c r="AU78" s="637"/>
      <c r="AV78" s="637"/>
      <c r="AW78" s="637"/>
      <c r="AX78" s="637"/>
      <c r="AY78" s="638"/>
    </row>
    <row r="79" spans="1:51" ht="24.75" customHeight="1">
      <c r="B79" s="199"/>
      <c r="C79" s="200"/>
      <c r="D79" s="200"/>
      <c r="E79" s="200"/>
      <c r="F79" s="200"/>
      <c r="G79" s="201"/>
      <c r="H79" s="100" t="s">
        <v>77</v>
      </c>
      <c r="I79" s="101"/>
      <c r="J79" s="101"/>
      <c r="K79" s="101"/>
      <c r="L79" s="101"/>
      <c r="M79" s="102" t="s">
        <v>138</v>
      </c>
      <c r="N79" s="103"/>
      <c r="O79" s="103"/>
      <c r="P79" s="103"/>
      <c r="Q79" s="103"/>
      <c r="R79" s="103"/>
      <c r="S79" s="103"/>
      <c r="T79" s="103"/>
      <c r="U79" s="103"/>
      <c r="V79" s="103"/>
      <c r="W79" s="103"/>
      <c r="X79" s="103"/>
      <c r="Y79" s="104"/>
      <c r="Z79" s="105" t="s">
        <v>139</v>
      </c>
      <c r="AA79" s="106"/>
      <c r="AB79" s="106"/>
      <c r="AC79" s="107"/>
      <c r="AD79" s="100" t="s">
        <v>77</v>
      </c>
      <c r="AE79" s="101"/>
      <c r="AF79" s="101"/>
      <c r="AG79" s="101"/>
      <c r="AH79" s="101"/>
      <c r="AI79" s="102" t="s">
        <v>138</v>
      </c>
      <c r="AJ79" s="103"/>
      <c r="AK79" s="103"/>
      <c r="AL79" s="103"/>
      <c r="AM79" s="103"/>
      <c r="AN79" s="103"/>
      <c r="AO79" s="103"/>
      <c r="AP79" s="103"/>
      <c r="AQ79" s="103"/>
      <c r="AR79" s="103"/>
      <c r="AS79" s="103"/>
      <c r="AT79" s="103"/>
      <c r="AU79" s="104"/>
      <c r="AV79" s="105" t="s">
        <v>139</v>
      </c>
      <c r="AW79" s="106"/>
      <c r="AX79" s="106"/>
      <c r="AY79" s="108"/>
    </row>
    <row r="80" spans="1:51" ht="24.75" customHeight="1">
      <c r="B80" s="199"/>
      <c r="C80" s="200"/>
      <c r="D80" s="200"/>
      <c r="E80" s="200"/>
      <c r="F80" s="200"/>
      <c r="G80" s="201"/>
      <c r="H80" s="1348" t="s">
        <v>566</v>
      </c>
      <c r="I80" s="262"/>
      <c r="J80" s="262"/>
      <c r="K80" s="262"/>
      <c r="L80" s="263"/>
      <c r="M80" s="89" t="s">
        <v>567</v>
      </c>
      <c r="N80" s="164"/>
      <c r="O80" s="164"/>
      <c r="P80" s="164"/>
      <c r="Q80" s="164"/>
      <c r="R80" s="164"/>
      <c r="S80" s="164"/>
      <c r="T80" s="164"/>
      <c r="U80" s="164"/>
      <c r="V80" s="164"/>
      <c r="W80" s="164"/>
      <c r="X80" s="164"/>
      <c r="Y80" s="165"/>
      <c r="Z80" s="586">
        <v>4.0999999999999996</v>
      </c>
      <c r="AA80" s="587"/>
      <c r="AB80" s="587"/>
      <c r="AC80" s="588"/>
      <c r="AD80" s="585"/>
      <c r="AE80" s="262"/>
      <c r="AF80" s="262"/>
      <c r="AG80" s="262"/>
      <c r="AH80" s="263"/>
      <c r="AI80" s="89"/>
      <c r="AJ80" s="164"/>
      <c r="AK80" s="164"/>
      <c r="AL80" s="164"/>
      <c r="AM80" s="164"/>
      <c r="AN80" s="164"/>
      <c r="AO80" s="164"/>
      <c r="AP80" s="164"/>
      <c r="AQ80" s="164"/>
      <c r="AR80" s="164"/>
      <c r="AS80" s="164"/>
      <c r="AT80" s="164"/>
      <c r="AU80" s="165"/>
      <c r="AV80" s="586"/>
      <c r="AW80" s="587"/>
      <c r="AX80" s="587"/>
      <c r="AY80" s="589"/>
    </row>
    <row r="81" spans="2:51" ht="24.75" customHeight="1">
      <c r="B81" s="199"/>
      <c r="C81" s="200"/>
      <c r="D81" s="200"/>
      <c r="E81" s="200"/>
      <c r="F81" s="200"/>
      <c r="G81" s="201"/>
      <c r="H81" s="1349" t="s">
        <v>568</v>
      </c>
      <c r="I81" s="148"/>
      <c r="J81" s="148"/>
      <c r="K81" s="148"/>
      <c r="L81" s="149"/>
      <c r="M81" s="80" t="s">
        <v>569</v>
      </c>
      <c r="N81" s="150"/>
      <c r="O81" s="150"/>
      <c r="P81" s="150"/>
      <c r="Q81" s="150"/>
      <c r="R81" s="150"/>
      <c r="S81" s="150"/>
      <c r="T81" s="150"/>
      <c r="U81" s="150"/>
      <c r="V81" s="150"/>
      <c r="W81" s="150"/>
      <c r="X81" s="150"/>
      <c r="Y81" s="151"/>
      <c r="Z81" s="152">
        <v>3</v>
      </c>
      <c r="AA81" s="153"/>
      <c r="AB81" s="153"/>
      <c r="AC81" s="584"/>
      <c r="AD81" s="147"/>
      <c r="AE81" s="148"/>
      <c r="AF81" s="148"/>
      <c r="AG81" s="148"/>
      <c r="AH81" s="149"/>
      <c r="AI81" s="80"/>
      <c r="AJ81" s="150"/>
      <c r="AK81" s="150"/>
      <c r="AL81" s="150"/>
      <c r="AM81" s="150"/>
      <c r="AN81" s="150"/>
      <c r="AO81" s="150"/>
      <c r="AP81" s="150"/>
      <c r="AQ81" s="150"/>
      <c r="AR81" s="150"/>
      <c r="AS81" s="150"/>
      <c r="AT81" s="150"/>
      <c r="AU81" s="151"/>
      <c r="AV81" s="152"/>
      <c r="AW81" s="153"/>
      <c r="AX81" s="153"/>
      <c r="AY81" s="154"/>
    </row>
    <row r="82" spans="2:51" ht="24.75" customHeight="1">
      <c r="B82" s="199"/>
      <c r="C82" s="200"/>
      <c r="D82" s="200"/>
      <c r="E82" s="200"/>
      <c r="F82" s="200"/>
      <c r="G82" s="201"/>
      <c r="H82" s="147"/>
      <c r="I82" s="148"/>
      <c r="J82" s="148"/>
      <c r="K82" s="148"/>
      <c r="L82" s="149"/>
      <c r="M82" s="80"/>
      <c r="N82" s="150"/>
      <c r="O82" s="150"/>
      <c r="P82" s="150"/>
      <c r="Q82" s="150"/>
      <c r="R82" s="150"/>
      <c r="S82" s="150"/>
      <c r="T82" s="150"/>
      <c r="U82" s="150"/>
      <c r="V82" s="150"/>
      <c r="W82" s="150"/>
      <c r="X82" s="150"/>
      <c r="Y82" s="151"/>
      <c r="Z82" s="152"/>
      <c r="AA82" s="153"/>
      <c r="AB82" s="153"/>
      <c r="AC82" s="584"/>
      <c r="AD82" s="147"/>
      <c r="AE82" s="148"/>
      <c r="AF82" s="148"/>
      <c r="AG82" s="148"/>
      <c r="AH82" s="149"/>
      <c r="AI82" s="80"/>
      <c r="AJ82" s="150"/>
      <c r="AK82" s="150"/>
      <c r="AL82" s="150"/>
      <c r="AM82" s="150"/>
      <c r="AN82" s="150"/>
      <c r="AO82" s="150"/>
      <c r="AP82" s="150"/>
      <c r="AQ82" s="150"/>
      <c r="AR82" s="150"/>
      <c r="AS82" s="150"/>
      <c r="AT82" s="150"/>
      <c r="AU82" s="151"/>
      <c r="AV82" s="152"/>
      <c r="AW82" s="153"/>
      <c r="AX82" s="153"/>
      <c r="AY82" s="154"/>
    </row>
    <row r="83" spans="2:51" ht="24.75" customHeight="1">
      <c r="B83" s="199"/>
      <c r="C83" s="200"/>
      <c r="D83" s="200"/>
      <c r="E83" s="200"/>
      <c r="F83" s="200"/>
      <c r="G83" s="201"/>
      <c r="H83" s="147"/>
      <c r="I83" s="148"/>
      <c r="J83" s="148"/>
      <c r="K83" s="148"/>
      <c r="L83" s="149"/>
      <c r="M83" s="80"/>
      <c r="N83" s="150"/>
      <c r="O83" s="150"/>
      <c r="P83" s="150"/>
      <c r="Q83" s="150"/>
      <c r="R83" s="150"/>
      <c r="S83" s="150"/>
      <c r="T83" s="150"/>
      <c r="U83" s="150"/>
      <c r="V83" s="150"/>
      <c r="W83" s="150"/>
      <c r="X83" s="150"/>
      <c r="Y83" s="151"/>
      <c r="Z83" s="152"/>
      <c r="AA83" s="153"/>
      <c r="AB83" s="153"/>
      <c r="AC83" s="584"/>
      <c r="AD83" s="147"/>
      <c r="AE83" s="148"/>
      <c r="AF83" s="148"/>
      <c r="AG83" s="148"/>
      <c r="AH83" s="149"/>
      <c r="AI83" s="80"/>
      <c r="AJ83" s="150"/>
      <c r="AK83" s="150"/>
      <c r="AL83" s="150"/>
      <c r="AM83" s="150"/>
      <c r="AN83" s="150"/>
      <c r="AO83" s="150"/>
      <c r="AP83" s="150"/>
      <c r="AQ83" s="150"/>
      <c r="AR83" s="150"/>
      <c r="AS83" s="150"/>
      <c r="AT83" s="150"/>
      <c r="AU83" s="151"/>
      <c r="AV83" s="152"/>
      <c r="AW83" s="153"/>
      <c r="AX83" s="153"/>
      <c r="AY83" s="154"/>
    </row>
    <row r="84" spans="2:51" ht="24.75" customHeight="1">
      <c r="B84" s="199"/>
      <c r="C84" s="200"/>
      <c r="D84" s="200"/>
      <c r="E84" s="200"/>
      <c r="F84" s="200"/>
      <c r="G84" s="201"/>
      <c r="H84" s="147"/>
      <c r="I84" s="148"/>
      <c r="J84" s="148"/>
      <c r="K84" s="148"/>
      <c r="L84" s="149"/>
      <c r="M84" s="80"/>
      <c r="N84" s="150"/>
      <c r="O84" s="150"/>
      <c r="P84" s="150"/>
      <c r="Q84" s="150"/>
      <c r="R84" s="150"/>
      <c r="S84" s="150"/>
      <c r="T84" s="150"/>
      <c r="U84" s="150"/>
      <c r="V84" s="150"/>
      <c r="W84" s="150"/>
      <c r="X84" s="150"/>
      <c r="Y84" s="151"/>
      <c r="Z84" s="152"/>
      <c r="AA84" s="153"/>
      <c r="AB84" s="153"/>
      <c r="AC84" s="153"/>
      <c r="AD84" s="147"/>
      <c r="AE84" s="148"/>
      <c r="AF84" s="148"/>
      <c r="AG84" s="148"/>
      <c r="AH84" s="149"/>
      <c r="AI84" s="80"/>
      <c r="AJ84" s="150"/>
      <c r="AK84" s="150"/>
      <c r="AL84" s="150"/>
      <c r="AM84" s="150"/>
      <c r="AN84" s="150"/>
      <c r="AO84" s="150"/>
      <c r="AP84" s="150"/>
      <c r="AQ84" s="150"/>
      <c r="AR84" s="150"/>
      <c r="AS84" s="150"/>
      <c r="AT84" s="150"/>
      <c r="AU84" s="151"/>
      <c r="AV84" s="152"/>
      <c r="AW84" s="153"/>
      <c r="AX84" s="153"/>
      <c r="AY84" s="154"/>
    </row>
    <row r="85" spans="2:51" ht="24.75" customHeight="1">
      <c r="B85" s="199"/>
      <c r="C85" s="200"/>
      <c r="D85" s="200"/>
      <c r="E85" s="200"/>
      <c r="F85" s="200"/>
      <c r="G85" s="201"/>
      <c r="H85" s="147"/>
      <c r="I85" s="148"/>
      <c r="J85" s="148"/>
      <c r="K85" s="148"/>
      <c r="L85" s="149"/>
      <c r="M85" s="80"/>
      <c r="N85" s="150"/>
      <c r="O85" s="150"/>
      <c r="P85" s="150"/>
      <c r="Q85" s="150"/>
      <c r="R85" s="150"/>
      <c r="S85" s="150"/>
      <c r="T85" s="150"/>
      <c r="U85" s="150"/>
      <c r="V85" s="150"/>
      <c r="W85" s="150"/>
      <c r="X85" s="150"/>
      <c r="Y85" s="151"/>
      <c r="Z85" s="152"/>
      <c r="AA85" s="153"/>
      <c r="AB85" s="153"/>
      <c r="AC85" s="153"/>
      <c r="AD85" s="147"/>
      <c r="AE85" s="148"/>
      <c r="AF85" s="148"/>
      <c r="AG85" s="148"/>
      <c r="AH85" s="149"/>
      <c r="AI85" s="80"/>
      <c r="AJ85" s="150"/>
      <c r="AK85" s="150"/>
      <c r="AL85" s="150"/>
      <c r="AM85" s="150"/>
      <c r="AN85" s="150"/>
      <c r="AO85" s="150"/>
      <c r="AP85" s="150"/>
      <c r="AQ85" s="150"/>
      <c r="AR85" s="150"/>
      <c r="AS85" s="150"/>
      <c r="AT85" s="150"/>
      <c r="AU85" s="151"/>
      <c r="AV85" s="152"/>
      <c r="AW85" s="153"/>
      <c r="AX85" s="153"/>
      <c r="AY85" s="154"/>
    </row>
    <row r="86" spans="2:51" ht="24.75" customHeight="1">
      <c r="B86" s="199"/>
      <c r="C86" s="200"/>
      <c r="D86" s="200"/>
      <c r="E86" s="200"/>
      <c r="F86" s="200"/>
      <c r="G86" s="201"/>
      <c r="H86" s="147"/>
      <c r="I86" s="148"/>
      <c r="J86" s="148"/>
      <c r="K86" s="148"/>
      <c r="L86" s="149"/>
      <c r="M86" s="80"/>
      <c r="N86" s="150"/>
      <c r="O86" s="150"/>
      <c r="P86" s="150"/>
      <c r="Q86" s="150"/>
      <c r="R86" s="150"/>
      <c r="S86" s="150"/>
      <c r="T86" s="150"/>
      <c r="U86" s="150"/>
      <c r="V86" s="150"/>
      <c r="W86" s="150"/>
      <c r="X86" s="150"/>
      <c r="Y86" s="151"/>
      <c r="Z86" s="152"/>
      <c r="AA86" s="153"/>
      <c r="AB86" s="153"/>
      <c r="AC86" s="153"/>
      <c r="AD86" s="147"/>
      <c r="AE86" s="148"/>
      <c r="AF86" s="148"/>
      <c r="AG86" s="148"/>
      <c r="AH86" s="149"/>
      <c r="AI86" s="80"/>
      <c r="AJ86" s="150"/>
      <c r="AK86" s="150"/>
      <c r="AL86" s="150"/>
      <c r="AM86" s="150"/>
      <c r="AN86" s="150"/>
      <c r="AO86" s="150"/>
      <c r="AP86" s="150"/>
      <c r="AQ86" s="150"/>
      <c r="AR86" s="150"/>
      <c r="AS86" s="150"/>
      <c r="AT86" s="150"/>
      <c r="AU86" s="151"/>
      <c r="AV86" s="152"/>
      <c r="AW86" s="153"/>
      <c r="AX86" s="153"/>
      <c r="AY86" s="154"/>
    </row>
    <row r="87" spans="2:51" ht="24.75" customHeight="1">
      <c r="B87" s="199"/>
      <c r="C87" s="200"/>
      <c r="D87" s="200"/>
      <c r="E87" s="200"/>
      <c r="F87" s="200"/>
      <c r="G87" s="201"/>
      <c r="H87" s="578"/>
      <c r="I87" s="245"/>
      <c r="J87" s="245"/>
      <c r="K87" s="245"/>
      <c r="L87" s="246"/>
      <c r="M87" s="71"/>
      <c r="N87" s="579"/>
      <c r="O87" s="579"/>
      <c r="P87" s="579"/>
      <c r="Q87" s="579"/>
      <c r="R87" s="579"/>
      <c r="S87" s="579"/>
      <c r="T87" s="579"/>
      <c r="U87" s="579"/>
      <c r="V87" s="579"/>
      <c r="W87" s="579"/>
      <c r="X87" s="579"/>
      <c r="Y87" s="580"/>
      <c r="Z87" s="581"/>
      <c r="AA87" s="582"/>
      <c r="AB87" s="582"/>
      <c r="AC87" s="582"/>
      <c r="AD87" s="578"/>
      <c r="AE87" s="245"/>
      <c r="AF87" s="245"/>
      <c r="AG87" s="245"/>
      <c r="AH87" s="246"/>
      <c r="AI87" s="71"/>
      <c r="AJ87" s="579"/>
      <c r="AK87" s="579"/>
      <c r="AL87" s="579"/>
      <c r="AM87" s="579"/>
      <c r="AN87" s="579"/>
      <c r="AO87" s="579"/>
      <c r="AP87" s="579"/>
      <c r="AQ87" s="579"/>
      <c r="AR87" s="579"/>
      <c r="AS87" s="579"/>
      <c r="AT87" s="579"/>
      <c r="AU87" s="580"/>
      <c r="AV87" s="581"/>
      <c r="AW87" s="582"/>
      <c r="AX87" s="582"/>
      <c r="AY87" s="583"/>
    </row>
    <row r="88" spans="2:51" ht="24.75" customHeight="1">
      <c r="B88" s="199"/>
      <c r="C88" s="200"/>
      <c r="D88" s="200"/>
      <c r="E88" s="200"/>
      <c r="F88" s="200"/>
      <c r="G88" s="201"/>
      <c r="H88" s="109" t="s">
        <v>42</v>
      </c>
      <c r="I88" s="110"/>
      <c r="J88" s="110"/>
      <c r="K88" s="110"/>
      <c r="L88" s="110"/>
      <c r="M88" s="111"/>
      <c r="N88" s="112"/>
      <c r="O88" s="112"/>
      <c r="P88" s="112"/>
      <c r="Q88" s="112"/>
      <c r="R88" s="112"/>
      <c r="S88" s="112"/>
      <c r="T88" s="112"/>
      <c r="U88" s="112"/>
      <c r="V88" s="112"/>
      <c r="W88" s="112"/>
      <c r="X88" s="112"/>
      <c r="Y88" s="113"/>
      <c r="Z88" s="594">
        <f>SUM(Z80:AC87)</f>
        <v>7.1</v>
      </c>
      <c r="AA88" s="595"/>
      <c r="AB88" s="595"/>
      <c r="AC88" s="596"/>
      <c r="AD88" s="109" t="s">
        <v>42</v>
      </c>
      <c r="AE88" s="110"/>
      <c r="AF88" s="110"/>
      <c r="AG88" s="110"/>
      <c r="AH88" s="110"/>
      <c r="AI88" s="111"/>
      <c r="AJ88" s="112"/>
      <c r="AK88" s="112"/>
      <c r="AL88" s="112"/>
      <c r="AM88" s="112"/>
      <c r="AN88" s="112"/>
      <c r="AO88" s="112"/>
      <c r="AP88" s="112"/>
      <c r="AQ88" s="112"/>
      <c r="AR88" s="112"/>
      <c r="AS88" s="112"/>
      <c r="AT88" s="112"/>
      <c r="AU88" s="113"/>
      <c r="AV88" s="594">
        <f>SUM(AV80:AY87)</f>
        <v>0</v>
      </c>
      <c r="AW88" s="595"/>
      <c r="AX88" s="595"/>
      <c r="AY88" s="597"/>
    </row>
    <row r="89" spans="2:51" ht="25.2" customHeight="1">
      <c r="B89" s="199"/>
      <c r="C89" s="200"/>
      <c r="D89" s="200"/>
      <c r="E89" s="200"/>
      <c r="F89" s="200"/>
      <c r="G89" s="201"/>
      <c r="H89" s="590" t="s">
        <v>570</v>
      </c>
      <c r="I89" s="591"/>
      <c r="J89" s="591"/>
      <c r="K89" s="591"/>
      <c r="L89" s="591"/>
      <c r="M89" s="591"/>
      <c r="N89" s="591"/>
      <c r="O89" s="591"/>
      <c r="P89" s="591"/>
      <c r="Q89" s="591"/>
      <c r="R89" s="591"/>
      <c r="S89" s="591"/>
      <c r="T89" s="591"/>
      <c r="U89" s="591"/>
      <c r="V89" s="591"/>
      <c r="W89" s="591"/>
      <c r="X89" s="591"/>
      <c r="Y89" s="591"/>
      <c r="Z89" s="591"/>
      <c r="AA89" s="591"/>
      <c r="AB89" s="591"/>
      <c r="AC89" s="592"/>
      <c r="AD89" s="590" t="s">
        <v>384</v>
      </c>
      <c r="AE89" s="591"/>
      <c r="AF89" s="591"/>
      <c r="AG89" s="591"/>
      <c r="AH89" s="591"/>
      <c r="AI89" s="591"/>
      <c r="AJ89" s="591"/>
      <c r="AK89" s="591"/>
      <c r="AL89" s="591"/>
      <c r="AM89" s="591"/>
      <c r="AN89" s="591"/>
      <c r="AO89" s="591"/>
      <c r="AP89" s="591"/>
      <c r="AQ89" s="591"/>
      <c r="AR89" s="591"/>
      <c r="AS89" s="591"/>
      <c r="AT89" s="591"/>
      <c r="AU89" s="591"/>
      <c r="AV89" s="591"/>
      <c r="AW89" s="591"/>
      <c r="AX89" s="591"/>
      <c r="AY89" s="593"/>
    </row>
    <row r="90" spans="2:51" ht="25.55" customHeight="1">
      <c r="B90" s="199"/>
      <c r="C90" s="200"/>
      <c r="D90" s="200"/>
      <c r="E90" s="200"/>
      <c r="F90" s="200"/>
      <c r="G90" s="201"/>
      <c r="H90" s="100" t="s">
        <v>77</v>
      </c>
      <c r="I90" s="101"/>
      <c r="J90" s="101"/>
      <c r="K90" s="101"/>
      <c r="L90" s="101"/>
      <c r="M90" s="102" t="s">
        <v>138</v>
      </c>
      <c r="N90" s="103"/>
      <c r="O90" s="103"/>
      <c r="P90" s="103"/>
      <c r="Q90" s="103"/>
      <c r="R90" s="103"/>
      <c r="S90" s="103"/>
      <c r="T90" s="103"/>
      <c r="U90" s="103"/>
      <c r="V90" s="103"/>
      <c r="W90" s="103"/>
      <c r="X90" s="103"/>
      <c r="Y90" s="104"/>
      <c r="Z90" s="105" t="s">
        <v>139</v>
      </c>
      <c r="AA90" s="106"/>
      <c r="AB90" s="106"/>
      <c r="AC90" s="107"/>
      <c r="AD90" s="100" t="s">
        <v>77</v>
      </c>
      <c r="AE90" s="101"/>
      <c r="AF90" s="101"/>
      <c r="AG90" s="101"/>
      <c r="AH90" s="101"/>
      <c r="AI90" s="102" t="s">
        <v>138</v>
      </c>
      <c r="AJ90" s="103"/>
      <c r="AK90" s="103"/>
      <c r="AL90" s="103"/>
      <c r="AM90" s="103"/>
      <c r="AN90" s="103"/>
      <c r="AO90" s="103"/>
      <c r="AP90" s="103"/>
      <c r="AQ90" s="103"/>
      <c r="AR90" s="103"/>
      <c r="AS90" s="103"/>
      <c r="AT90" s="103"/>
      <c r="AU90" s="104"/>
      <c r="AV90" s="105" t="s">
        <v>139</v>
      </c>
      <c r="AW90" s="106"/>
      <c r="AX90" s="106"/>
      <c r="AY90" s="108"/>
    </row>
    <row r="91" spans="2:51" ht="24.75" customHeight="1">
      <c r="B91" s="199"/>
      <c r="C91" s="200"/>
      <c r="D91" s="200"/>
      <c r="E91" s="200"/>
      <c r="F91" s="200"/>
      <c r="G91" s="201"/>
      <c r="H91" s="1348" t="s">
        <v>566</v>
      </c>
      <c r="I91" s="262"/>
      <c r="J91" s="262"/>
      <c r="K91" s="262"/>
      <c r="L91" s="263"/>
      <c r="M91" s="89" t="s">
        <v>567</v>
      </c>
      <c r="N91" s="164"/>
      <c r="O91" s="164"/>
      <c r="P91" s="164"/>
      <c r="Q91" s="164"/>
      <c r="R91" s="164"/>
      <c r="S91" s="164"/>
      <c r="T91" s="164"/>
      <c r="U91" s="164"/>
      <c r="V91" s="164"/>
      <c r="W91" s="164"/>
      <c r="X91" s="164"/>
      <c r="Y91" s="165"/>
      <c r="Z91" s="586">
        <v>7</v>
      </c>
      <c r="AA91" s="587"/>
      <c r="AB91" s="587"/>
      <c r="AC91" s="588"/>
      <c r="AD91" s="585"/>
      <c r="AE91" s="262"/>
      <c r="AF91" s="262"/>
      <c r="AG91" s="262"/>
      <c r="AH91" s="263"/>
      <c r="AI91" s="89"/>
      <c r="AJ91" s="164"/>
      <c r="AK91" s="164"/>
      <c r="AL91" s="164"/>
      <c r="AM91" s="164"/>
      <c r="AN91" s="164"/>
      <c r="AO91" s="164"/>
      <c r="AP91" s="164"/>
      <c r="AQ91" s="164"/>
      <c r="AR91" s="164"/>
      <c r="AS91" s="164"/>
      <c r="AT91" s="164"/>
      <c r="AU91" s="165"/>
      <c r="AV91" s="586"/>
      <c r="AW91" s="587"/>
      <c r="AX91" s="587"/>
      <c r="AY91" s="589"/>
    </row>
    <row r="92" spans="2:51" ht="24.75" customHeight="1">
      <c r="B92" s="199"/>
      <c r="C92" s="200"/>
      <c r="D92" s="200"/>
      <c r="E92" s="200"/>
      <c r="F92" s="200"/>
      <c r="G92" s="201"/>
      <c r="H92" s="1349" t="s">
        <v>571</v>
      </c>
      <c r="I92" s="148"/>
      <c r="J92" s="148"/>
      <c r="K92" s="148"/>
      <c r="L92" s="149"/>
      <c r="M92" s="80" t="s">
        <v>569</v>
      </c>
      <c r="N92" s="150"/>
      <c r="O92" s="150"/>
      <c r="P92" s="150"/>
      <c r="Q92" s="150"/>
      <c r="R92" s="150"/>
      <c r="S92" s="150"/>
      <c r="T92" s="150"/>
      <c r="U92" s="150"/>
      <c r="V92" s="150"/>
      <c r="W92" s="150"/>
      <c r="X92" s="150"/>
      <c r="Y92" s="151"/>
      <c r="Z92" s="152">
        <v>2</v>
      </c>
      <c r="AA92" s="153"/>
      <c r="AB92" s="153"/>
      <c r="AC92" s="584"/>
      <c r="AD92" s="147"/>
      <c r="AE92" s="148"/>
      <c r="AF92" s="148"/>
      <c r="AG92" s="148"/>
      <c r="AH92" s="149"/>
      <c r="AI92" s="80"/>
      <c r="AJ92" s="150"/>
      <c r="AK92" s="150"/>
      <c r="AL92" s="150"/>
      <c r="AM92" s="150"/>
      <c r="AN92" s="150"/>
      <c r="AO92" s="150"/>
      <c r="AP92" s="150"/>
      <c r="AQ92" s="150"/>
      <c r="AR92" s="150"/>
      <c r="AS92" s="150"/>
      <c r="AT92" s="150"/>
      <c r="AU92" s="151"/>
      <c r="AV92" s="152"/>
      <c r="AW92" s="153"/>
      <c r="AX92" s="153"/>
      <c r="AY92" s="154"/>
    </row>
    <row r="93" spans="2:51" ht="24.75" customHeight="1">
      <c r="B93" s="199"/>
      <c r="C93" s="200"/>
      <c r="D93" s="200"/>
      <c r="E93" s="200"/>
      <c r="F93" s="200"/>
      <c r="G93" s="201"/>
      <c r="H93" s="147"/>
      <c r="I93" s="148"/>
      <c r="J93" s="148"/>
      <c r="K93" s="148"/>
      <c r="L93" s="149"/>
      <c r="M93" s="80"/>
      <c r="N93" s="150"/>
      <c r="O93" s="150"/>
      <c r="P93" s="150"/>
      <c r="Q93" s="150"/>
      <c r="R93" s="150"/>
      <c r="S93" s="150"/>
      <c r="T93" s="150"/>
      <c r="U93" s="150"/>
      <c r="V93" s="150"/>
      <c r="W93" s="150"/>
      <c r="X93" s="150"/>
      <c r="Y93" s="151"/>
      <c r="Z93" s="152"/>
      <c r="AA93" s="153"/>
      <c r="AB93" s="153"/>
      <c r="AC93" s="584"/>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2:51" ht="24.75" customHeight="1">
      <c r="B94" s="199"/>
      <c r="C94" s="200"/>
      <c r="D94" s="200"/>
      <c r="E94" s="200"/>
      <c r="F94" s="200"/>
      <c r="G94" s="201"/>
      <c r="H94" s="147"/>
      <c r="I94" s="148"/>
      <c r="J94" s="148"/>
      <c r="K94" s="148"/>
      <c r="L94" s="149"/>
      <c r="M94" s="80"/>
      <c r="N94" s="150"/>
      <c r="O94" s="150"/>
      <c r="P94" s="150"/>
      <c r="Q94" s="150"/>
      <c r="R94" s="150"/>
      <c r="S94" s="150"/>
      <c r="T94" s="150"/>
      <c r="U94" s="150"/>
      <c r="V94" s="150"/>
      <c r="W94" s="150"/>
      <c r="X94" s="150"/>
      <c r="Y94" s="151"/>
      <c r="Z94" s="152"/>
      <c r="AA94" s="153"/>
      <c r="AB94" s="153"/>
      <c r="AC94" s="584"/>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2:51" ht="24.75" customHeight="1">
      <c r="B95" s="199"/>
      <c r="C95" s="200"/>
      <c r="D95" s="200"/>
      <c r="E95" s="200"/>
      <c r="F95" s="200"/>
      <c r="G95" s="201"/>
      <c r="H95" s="147"/>
      <c r="I95" s="148"/>
      <c r="J95" s="148"/>
      <c r="K95" s="148"/>
      <c r="L95" s="149"/>
      <c r="M95" s="80"/>
      <c r="N95" s="150"/>
      <c r="O95" s="150"/>
      <c r="P95" s="150"/>
      <c r="Q95" s="150"/>
      <c r="R95" s="150"/>
      <c r="S95" s="150"/>
      <c r="T95" s="150"/>
      <c r="U95" s="150"/>
      <c r="V95" s="150"/>
      <c r="W95" s="150"/>
      <c r="X95" s="150"/>
      <c r="Y95" s="151"/>
      <c r="Z95" s="152"/>
      <c r="AA95" s="153"/>
      <c r="AB95" s="153"/>
      <c r="AC95" s="153"/>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2:51" ht="24.75" customHeight="1">
      <c r="B96" s="199"/>
      <c r="C96" s="200"/>
      <c r="D96" s="200"/>
      <c r="E96" s="200"/>
      <c r="F96" s="200"/>
      <c r="G96" s="201"/>
      <c r="H96" s="147"/>
      <c r="I96" s="148"/>
      <c r="J96" s="148"/>
      <c r="K96" s="148"/>
      <c r="L96" s="149"/>
      <c r="M96" s="80"/>
      <c r="N96" s="150"/>
      <c r="O96" s="150"/>
      <c r="P96" s="150"/>
      <c r="Q96" s="150"/>
      <c r="R96" s="150"/>
      <c r="S96" s="150"/>
      <c r="T96" s="150"/>
      <c r="U96" s="150"/>
      <c r="V96" s="150"/>
      <c r="W96" s="150"/>
      <c r="X96" s="150"/>
      <c r="Y96" s="151"/>
      <c r="Z96" s="152"/>
      <c r="AA96" s="153"/>
      <c r="AB96" s="153"/>
      <c r="AC96" s="153"/>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4.75" customHeight="1">
      <c r="B97" s="199"/>
      <c r="C97" s="200"/>
      <c r="D97" s="200"/>
      <c r="E97" s="200"/>
      <c r="F97" s="200"/>
      <c r="G97" s="201"/>
      <c r="H97" s="147"/>
      <c r="I97" s="148"/>
      <c r="J97" s="148"/>
      <c r="K97" s="148"/>
      <c r="L97" s="149"/>
      <c r="M97" s="80"/>
      <c r="N97" s="150"/>
      <c r="O97" s="150"/>
      <c r="P97" s="150"/>
      <c r="Q97" s="150"/>
      <c r="R97" s="150"/>
      <c r="S97" s="150"/>
      <c r="T97" s="150"/>
      <c r="U97" s="150"/>
      <c r="V97" s="150"/>
      <c r="W97" s="150"/>
      <c r="X97" s="150"/>
      <c r="Y97" s="151"/>
      <c r="Z97" s="152"/>
      <c r="AA97" s="153"/>
      <c r="AB97" s="153"/>
      <c r="AC97" s="153"/>
      <c r="AD97" s="147"/>
      <c r="AE97" s="148"/>
      <c r="AF97" s="148"/>
      <c r="AG97" s="148"/>
      <c r="AH97" s="149"/>
      <c r="AI97" s="80"/>
      <c r="AJ97" s="150"/>
      <c r="AK97" s="150"/>
      <c r="AL97" s="150"/>
      <c r="AM97" s="150"/>
      <c r="AN97" s="150"/>
      <c r="AO97" s="150"/>
      <c r="AP97" s="150"/>
      <c r="AQ97" s="150"/>
      <c r="AR97" s="150"/>
      <c r="AS97" s="150"/>
      <c r="AT97" s="150"/>
      <c r="AU97" s="151"/>
      <c r="AV97" s="152"/>
      <c r="AW97" s="153"/>
      <c r="AX97" s="153"/>
      <c r="AY97" s="154"/>
    </row>
    <row r="98" spans="2:51" ht="24.75" customHeight="1">
      <c r="B98" s="199"/>
      <c r="C98" s="200"/>
      <c r="D98" s="200"/>
      <c r="E98" s="200"/>
      <c r="F98" s="200"/>
      <c r="G98" s="201"/>
      <c r="H98" s="578"/>
      <c r="I98" s="245"/>
      <c r="J98" s="245"/>
      <c r="K98" s="245"/>
      <c r="L98" s="246"/>
      <c r="M98" s="71"/>
      <c r="N98" s="579"/>
      <c r="O98" s="579"/>
      <c r="P98" s="579"/>
      <c r="Q98" s="579"/>
      <c r="R98" s="579"/>
      <c r="S98" s="579"/>
      <c r="T98" s="579"/>
      <c r="U98" s="579"/>
      <c r="V98" s="579"/>
      <c r="W98" s="579"/>
      <c r="X98" s="579"/>
      <c r="Y98" s="580"/>
      <c r="Z98" s="581"/>
      <c r="AA98" s="582"/>
      <c r="AB98" s="582"/>
      <c r="AC98" s="582"/>
      <c r="AD98" s="578"/>
      <c r="AE98" s="245"/>
      <c r="AF98" s="245"/>
      <c r="AG98" s="245"/>
      <c r="AH98" s="246"/>
      <c r="AI98" s="71"/>
      <c r="AJ98" s="579"/>
      <c r="AK98" s="579"/>
      <c r="AL98" s="579"/>
      <c r="AM98" s="579"/>
      <c r="AN98" s="579"/>
      <c r="AO98" s="579"/>
      <c r="AP98" s="579"/>
      <c r="AQ98" s="579"/>
      <c r="AR98" s="579"/>
      <c r="AS98" s="579"/>
      <c r="AT98" s="579"/>
      <c r="AU98" s="580"/>
      <c r="AV98" s="581"/>
      <c r="AW98" s="582"/>
      <c r="AX98" s="582"/>
      <c r="AY98" s="583"/>
    </row>
    <row r="99" spans="2:51" ht="24.75" customHeight="1">
      <c r="B99" s="199"/>
      <c r="C99" s="200"/>
      <c r="D99" s="200"/>
      <c r="E99" s="200"/>
      <c r="F99" s="200"/>
      <c r="G99" s="201"/>
      <c r="H99" s="109" t="s">
        <v>42</v>
      </c>
      <c r="I99" s="110"/>
      <c r="J99" s="110"/>
      <c r="K99" s="110"/>
      <c r="L99" s="110"/>
      <c r="M99" s="111"/>
      <c r="N99" s="112"/>
      <c r="O99" s="112"/>
      <c r="P99" s="112"/>
      <c r="Q99" s="112"/>
      <c r="R99" s="112"/>
      <c r="S99" s="112"/>
      <c r="T99" s="112"/>
      <c r="U99" s="112"/>
      <c r="V99" s="112"/>
      <c r="W99" s="112"/>
      <c r="X99" s="112"/>
      <c r="Y99" s="113"/>
      <c r="Z99" s="594">
        <f>SUM(Z91:AC98)</f>
        <v>9</v>
      </c>
      <c r="AA99" s="595"/>
      <c r="AB99" s="595"/>
      <c r="AC99" s="596"/>
      <c r="AD99" s="109" t="s">
        <v>42</v>
      </c>
      <c r="AE99" s="110"/>
      <c r="AF99" s="110"/>
      <c r="AG99" s="110"/>
      <c r="AH99" s="110"/>
      <c r="AI99" s="111"/>
      <c r="AJ99" s="112"/>
      <c r="AK99" s="112"/>
      <c r="AL99" s="112"/>
      <c r="AM99" s="112"/>
      <c r="AN99" s="112"/>
      <c r="AO99" s="112"/>
      <c r="AP99" s="112"/>
      <c r="AQ99" s="112"/>
      <c r="AR99" s="112"/>
      <c r="AS99" s="112"/>
      <c r="AT99" s="112"/>
      <c r="AU99" s="113"/>
      <c r="AV99" s="594">
        <f>SUM(AV91:AY98)</f>
        <v>0</v>
      </c>
      <c r="AW99" s="595"/>
      <c r="AX99" s="595"/>
      <c r="AY99" s="597"/>
    </row>
    <row r="100" spans="2:51" ht="24.75" customHeight="1">
      <c r="B100" s="199"/>
      <c r="C100" s="200"/>
      <c r="D100" s="200"/>
      <c r="E100" s="200"/>
      <c r="F100" s="200"/>
      <c r="G100" s="201"/>
      <c r="H100" s="590" t="s">
        <v>572</v>
      </c>
      <c r="I100" s="591"/>
      <c r="J100" s="591"/>
      <c r="K100" s="591"/>
      <c r="L100" s="591"/>
      <c r="M100" s="591"/>
      <c r="N100" s="591"/>
      <c r="O100" s="591"/>
      <c r="P100" s="591"/>
      <c r="Q100" s="591"/>
      <c r="R100" s="591"/>
      <c r="S100" s="591"/>
      <c r="T100" s="591"/>
      <c r="U100" s="591"/>
      <c r="V100" s="591"/>
      <c r="W100" s="591"/>
      <c r="X100" s="591"/>
      <c r="Y100" s="591"/>
      <c r="Z100" s="591"/>
      <c r="AA100" s="591"/>
      <c r="AB100" s="591"/>
      <c r="AC100" s="592"/>
      <c r="AD100" s="590" t="s">
        <v>399</v>
      </c>
      <c r="AE100" s="591"/>
      <c r="AF100" s="591"/>
      <c r="AG100" s="591"/>
      <c r="AH100" s="591"/>
      <c r="AI100" s="591"/>
      <c r="AJ100" s="591"/>
      <c r="AK100" s="591"/>
      <c r="AL100" s="591"/>
      <c r="AM100" s="591"/>
      <c r="AN100" s="591"/>
      <c r="AO100" s="591"/>
      <c r="AP100" s="591"/>
      <c r="AQ100" s="591"/>
      <c r="AR100" s="591"/>
      <c r="AS100" s="591"/>
      <c r="AT100" s="591"/>
      <c r="AU100" s="591"/>
      <c r="AV100" s="591"/>
      <c r="AW100" s="591"/>
      <c r="AX100" s="591"/>
      <c r="AY100" s="593"/>
    </row>
    <row r="101" spans="2:51" ht="24.75" customHeight="1">
      <c r="B101" s="199"/>
      <c r="C101" s="200"/>
      <c r="D101" s="200"/>
      <c r="E101" s="200"/>
      <c r="F101" s="200"/>
      <c r="G101" s="201"/>
      <c r="H101" s="100" t="s">
        <v>77</v>
      </c>
      <c r="I101" s="101"/>
      <c r="J101" s="101"/>
      <c r="K101" s="101"/>
      <c r="L101" s="101"/>
      <c r="M101" s="102" t="s">
        <v>138</v>
      </c>
      <c r="N101" s="103"/>
      <c r="O101" s="103"/>
      <c r="P101" s="103"/>
      <c r="Q101" s="103"/>
      <c r="R101" s="103"/>
      <c r="S101" s="103"/>
      <c r="T101" s="103"/>
      <c r="U101" s="103"/>
      <c r="V101" s="103"/>
      <c r="W101" s="103"/>
      <c r="X101" s="103"/>
      <c r="Y101" s="104"/>
      <c r="Z101" s="105" t="s">
        <v>139</v>
      </c>
      <c r="AA101" s="106"/>
      <c r="AB101" s="106"/>
      <c r="AC101" s="107"/>
      <c r="AD101" s="100" t="s">
        <v>77</v>
      </c>
      <c r="AE101" s="101"/>
      <c r="AF101" s="101"/>
      <c r="AG101" s="101"/>
      <c r="AH101" s="101"/>
      <c r="AI101" s="102" t="s">
        <v>138</v>
      </c>
      <c r="AJ101" s="103"/>
      <c r="AK101" s="103"/>
      <c r="AL101" s="103"/>
      <c r="AM101" s="103"/>
      <c r="AN101" s="103"/>
      <c r="AO101" s="103"/>
      <c r="AP101" s="103"/>
      <c r="AQ101" s="103"/>
      <c r="AR101" s="103"/>
      <c r="AS101" s="103"/>
      <c r="AT101" s="103"/>
      <c r="AU101" s="104"/>
      <c r="AV101" s="105" t="s">
        <v>139</v>
      </c>
      <c r="AW101" s="106"/>
      <c r="AX101" s="106"/>
      <c r="AY101" s="108"/>
    </row>
    <row r="102" spans="2:51" ht="24.75" customHeight="1">
      <c r="B102" s="199"/>
      <c r="C102" s="200"/>
      <c r="D102" s="200"/>
      <c r="E102" s="200"/>
      <c r="F102" s="200"/>
      <c r="G102" s="201"/>
      <c r="H102" s="1348" t="s">
        <v>566</v>
      </c>
      <c r="I102" s="262"/>
      <c r="J102" s="262"/>
      <c r="K102" s="262"/>
      <c r="L102" s="263"/>
      <c r="M102" s="89" t="s">
        <v>567</v>
      </c>
      <c r="N102" s="164"/>
      <c r="O102" s="164"/>
      <c r="P102" s="164"/>
      <c r="Q102" s="164"/>
      <c r="R102" s="164"/>
      <c r="S102" s="164"/>
      <c r="T102" s="164"/>
      <c r="U102" s="164"/>
      <c r="V102" s="164"/>
      <c r="W102" s="164"/>
      <c r="X102" s="164"/>
      <c r="Y102" s="165"/>
      <c r="Z102" s="586">
        <v>8.6</v>
      </c>
      <c r="AA102" s="587"/>
      <c r="AB102" s="587"/>
      <c r="AC102" s="588"/>
      <c r="AD102" s="585"/>
      <c r="AE102" s="262"/>
      <c r="AF102" s="262"/>
      <c r="AG102" s="262"/>
      <c r="AH102" s="263"/>
      <c r="AI102" s="89"/>
      <c r="AJ102" s="164"/>
      <c r="AK102" s="164"/>
      <c r="AL102" s="164"/>
      <c r="AM102" s="164"/>
      <c r="AN102" s="164"/>
      <c r="AO102" s="164"/>
      <c r="AP102" s="164"/>
      <c r="AQ102" s="164"/>
      <c r="AR102" s="164"/>
      <c r="AS102" s="164"/>
      <c r="AT102" s="164"/>
      <c r="AU102" s="165"/>
      <c r="AV102" s="586"/>
      <c r="AW102" s="587"/>
      <c r="AX102" s="587"/>
      <c r="AY102" s="589"/>
    </row>
    <row r="103" spans="2:51" ht="24.75" customHeight="1">
      <c r="B103" s="199"/>
      <c r="C103" s="200"/>
      <c r="D103" s="200"/>
      <c r="E103" s="200"/>
      <c r="F103" s="200"/>
      <c r="G103" s="201"/>
      <c r="H103" s="1349" t="s">
        <v>571</v>
      </c>
      <c r="I103" s="148"/>
      <c r="J103" s="148"/>
      <c r="K103" s="148"/>
      <c r="L103" s="149"/>
      <c r="M103" s="80" t="s">
        <v>569</v>
      </c>
      <c r="N103" s="150"/>
      <c r="O103" s="150"/>
      <c r="P103" s="150"/>
      <c r="Q103" s="150"/>
      <c r="R103" s="150"/>
      <c r="S103" s="150"/>
      <c r="T103" s="150"/>
      <c r="U103" s="150"/>
      <c r="V103" s="150"/>
      <c r="W103" s="150"/>
      <c r="X103" s="150"/>
      <c r="Y103" s="151"/>
      <c r="Z103" s="152">
        <v>3</v>
      </c>
      <c r="AA103" s="153"/>
      <c r="AB103" s="153"/>
      <c r="AC103" s="584"/>
      <c r="AD103" s="147"/>
      <c r="AE103" s="148"/>
      <c r="AF103" s="148"/>
      <c r="AG103" s="148"/>
      <c r="AH103" s="149"/>
      <c r="AI103" s="80"/>
      <c r="AJ103" s="150"/>
      <c r="AK103" s="150"/>
      <c r="AL103" s="150"/>
      <c r="AM103" s="150"/>
      <c r="AN103" s="150"/>
      <c r="AO103" s="150"/>
      <c r="AP103" s="150"/>
      <c r="AQ103" s="150"/>
      <c r="AR103" s="150"/>
      <c r="AS103" s="150"/>
      <c r="AT103" s="150"/>
      <c r="AU103" s="151"/>
      <c r="AV103" s="152"/>
      <c r="AW103" s="153"/>
      <c r="AX103" s="153"/>
      <c r="AY103" s="154"/>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584"/>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584"/>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147"/>
      <c r="I106" s="148"/>
      <c r="J106" s="148"/>
      <c r="K106" s="148"/>
      <c r="L106" s="149"/>
      <c r="M106" s="80"/>
      <c r="N106" s="150"/>
      <c r="O106" s="150"/>
      <c r="P106" s="150"/>
      <c r="Q106" s="150"/>
      <c r="R106" s="150"/>
      <c r="S106" s="150"/>
      <c r="T106" s="150"/>
      <c r="U106" s="150"/>
      <c r="V106" s="150"/>
      <c r="W106" s="150"/>
      <c r="X106" s="150"/>
      <c r="Y106" s="151"/>
      <c r="Z106" s="152"/>
      <c r="AA106" s="153"/>
      <c r="AB106" s="153"/>
      <c r="AC106" s="153"/>
      <c r="AD106" s="147"/>
      <c r="AE106" s="148"/>
      <c r="AF106" s="148"/>
      <c r="AG106" s="148"/>
      <c r="AH106" s="149"/>
      <c r="AI106" s="80"/>
      <c r="AJ106" s="150"/>
      <c r="AK106" s="150"/>
      <c r="AL106" s="150"/>
      <c r="AM106" s="150"/>
      <c r="AN106" s="150"/>
      <c r="AO106" s="150"/>
      <c r="AP106" s="150"/>
      <c r="AQ106" s="150"/>
      <c r="AR106" s="150"/>
      <c r="AS106" s="150"/>
      <c r="AT106" s="150"/>
      <c r="AU106" s="151"/>
      <c r="AV106" s="152"/>
      <c r="AW106" s="153"/>
      <c r="AX106" s="153"/>
      <c r="AY106" s="154"/>
    </row>
    <row r="107" spans="2:51" ht="24.75" customHeight="1">
      <c r="B107" s="199"/>
      <c r="C107" s="200"/>
      <c r="D107" s="200"/>
      <c r="E107" s="200"/>
      <c r="F107" s="200"/>
      <c r="G107" s="201"/>
      <c r="H107" s="147"/>
      <c r="I107" s="148"/>
      <c r="J107" s="148"/>
      <c r="K107" s="148"/>
      <c r="L107" s="149"/>
      <c r="M107" s="80"/>
      <c r="N107" s="150"/>
      <c r="O107" s="150"/>
      <c r="P107" s="150"/>
      <c r="Q107" s="150"/>
      <c r="R107" s="150"/>
      <c r="S107" s="150"/>
      <c r="T107" s="150"/>
      <c r="U107" s="150"/>
      <c r="V107" s="150"/>
      <c r="W107" s="150"/>
      <c r="X107" s="150"/>
      <c r="Y107" s="151"/>
      <c r="Z107" s="152"/>
      <c r="AA107" s="153"/>
      <c r="AB107" s="153"/>
      <c r="AC107" s="153"/>
      <c r="AD107" s="147"/>
      <c r="AE107" s="148"/>
      <c r="AF107" s="148"/>
      <c r="AG107" s="148"/>
      <c r="AH107" s="149"/>
      <c r="AI107" s="80"/>
      <c r="AJ107" s="150"/>
      <c r="AK107" s="150"/>
      <c r="AL107" s="150"/>
      <c r="AM107" s="150"/>
      <c r="AN107" s="150"/>
      <c r="AO107" s="150"/>
      <c r="AP107" s="150"/>
      <c r="AQ107" s="150"/>
      <c r="AR107" s="150"/>
      <c r="AS107" s="150"/>
      <c r="AT107" s="150"/>
      <c r="AU107" s="151"/>
      <c r="AV107" s="152"/>
      <c r="AW107" s="153"/>
      <c r="AX107" s="153"/>
      <c r="AY107" s="154"/>
    </row>
    <row r="108" spans="2:51" ht="24.75" customHeight="1">
      <c r="B108" s="199"/>
      <c r="C108" s="200"/>
      <c r="D108" s="200"/>
      <c r="E108" s="200"/>
      <c r="F108" s="200"/>
      <c r="G108" s="201"/>
      <c r="H108" s="147"/>
      <c r="I108" s="148"/>
      <c r="J108" s="148"/>
      <c r="K108" s="148"/>
      <c r="L108" s="149"/>
      <c r="M108" s="80"/>
      <c r="N108" s="150"/>
      <c r="O108" s="150"/>
      <c r="P108" s="150"/>
      <c r="Q108" s="150"/>
      <c r="R108" s="150"/>
      <c r="S108" s="150"/>
      <c r="T108" s="150"/>
      <c r="U108" s="150"/>
      <c r="V108" s="150"/>
      <c r="W108" s="150"/>
      <c r="X108" s="150"/>
      <c r="Y108" s="151"/>
      <c r="Z108" s="152"/>
      <c r="AA108" s="153"/>
      <c r="AB108" s="153"/>
      <c r="AC108" s="153"/>
      <c r="AD108" s="147"/>
      <c r="AE108" s="148"/>
      <c r="AF108" s="148"/>
      <c r="AG108" s="148"/>
      <c r="AH108" s="149"/>
      <c r="AI108" s="80"/>
      <c r="AJ108" s="150"/>
      <c r="AK108" s="150"/>
      <c r="AL108" s="150"/>
      <c r="AM108" s="150"/>
      <c r="AN108" s="150"/>
      <c r="AO108" s="150"/>
      <c r="AP108" s="150"/>
      <c r="AQ108" s="150"/>
      <c r="AR108" s="150"/>
      <c r="AS108" s="150"/>
      <c r="AT108" s="150"/>
      <c r="AU108" s="151"/>
      <c r="AV108" s="152"/>
      <c r="AW108" s="153"/>
      <c r="AX108" s="153"/>
      <c r="AY108" s="154"/>
    </row>
    <row r="109" spans="2:51" ht="24.75" customHeight="1">
      <c r="B109" s="199"/>
      <c r="C109" s="200"/>
      <c r="D109" s="200"/>
      <c r="E109" s="200"/>
      <c r="F109" s="200"/>
      <c r="G109" s="201"/>
      <c r="H109" s="578"/>
      <c r="I109" s="245"/>
      <c r="J109" s="245"/>
      <c r="K109" s="245"/>
      <c r="L109" s="246"/>
      <c r="M109" s="71"/>
      <c r="N109" s="579"/>
      <c r="O109" s="579"/>
      <c r="P109" s="579"/>
      <c r="Q109" s="579"/>
      <c r="R109" s="579"/>
      <c r="S109" s="579"/>
      <c r="T109" s="579"/>
      <c r="U109" s="579"/>
      <c r="V109" s="579"/>
      <c r="W109" s="579"/>
      <c r="X109" s="579"/>
      <c r="Y109" s="580"/>
      <c r="Z109" s="581"/>
      <c r="AA109" s="582"/>
      <c r="AB109" s="582"/>
      <c r="AC109" s="582"/>
      <c r="AD109" s="578"/>
      <c r="AE109" s="245"/>
      <c r="AF109" s="245"/>
      <c r="AG109" s="245"/>
      <c r="AH109" s="246"/>
      <c r="AI109" s="71"/>
      <c r="AJ109" s="579"/>
      <c r="AK109" s="579"/>
      <c r="AL109" s="579"/>
      <c r="AM109" s="579"/>
      <c r="AN109" s="579"/>
      <c r="AO109" s="579"/>
      <c r="AP109" s="579"/>
      <c r="AQ109" s="579"/>
      <c r="AR109" s="579"/>
      <c r="AS109" s="579"/>
      <c r="AT109" s="579"/>
      <c r="AU109" s="580"/>
      <c r="AV109" s="581"/>
      <c r="AW109" s="582"/>
      <c r="AX109" s="582"/>
      <c r="AY109" s="583"/>
    </row>
    <row r="110" spans="2:51" ht="24.75" customHeight="1">
      <c r="B110" s="199"/>
      <c r="C110" s="200"/>
      <c r="D110" s="200"/>
      <c r="E110" s="200"/>
      <c r="F110" s="200"/>
      <c r="G110" s="201"/>
      <c r="H110" s="109" t="s">
        <v>42</v>
      </c>
      <c r="I110" s="110"/>
      <c r="J110" s="110"/>
      <c r="K110" s="110"/>
      <c r="L110" s="110"/>
      <c r="M110" s="111"/>
      <c r="N110" s="112"/>
      <c r="O110" s="112"/>
      <c r="P110" s="112"/>
      <c r="Q110" s="112"/>
      <c r="R110" s="112"/>
      <c r="S110" s="112"/>
      <c r="T110" s="112"/>
      <c r="U110" s="112"/>
      <c r="V110" s="112"/>
      <c r="W110" s="112"/>
      <c r="X110" s="112"/>
      <c r="Y110" s="113"/>
      <c r="Z110" s="594">
        <f>SUM(Z102:AC109)</f>
        <v>11.6</v>
      </c>
      <c r="AA110" s="595"/>
      <c r="AB110" s="595"/>
      <c r="AC110" s="596"/>
      <c r="AD110" s="109" t="s">
        <v>42</v>
      </c>
      <c r="AE110" s="110"/>
      <c r="AF110" s="110"/>
      <c r="AG110" s="110"/>
      <c r="AH110" s="110"/>
      <c r="AI110" s="111"/>
      <c r="AJ110" s="112"/>
      <c r="AK110" s="112"/>
      <c r="AL110" s="112"/>
      <c r="AM110" s="112"/>
      <c r="AN110" s="112"/>
      <c r="AO110" s="112"/>
      <c r="AP110" s="112"/>
      <c r="AQ110" s="112"/>
      <c r="AR110" s="112"/>
      <c r="AS110" s="112"/>
      <c r="AT110" s="112"/>
      <c r="AU110" s="113"/>
      <c r="AV110" s="594">
        <f>SUM(AV102:AY109)</f>
        <v>0</v>
      </c>
      <c r="AW110" s="595"/>
      <c r="AX110" s="595"/>
      <c r="AY110" s="597"/>
    </row>
    <row r="111" spans="2:51" ht="24.75" customHeight="1">
      <c r="B111" s="199"/>
      <c r="C111" s="200"/>
      <c r="D111" s="200"/>
      <c r="E111" s="200"/>
      <c r="F111" s="200"/>
      <c r="G111" s="201"/>
      <c r="H111" s="590" t="s">
        <v>401</v>
      </c>
      <c r="I111" s="591"/>
      <c r="J111" s="591"/>
      <c r="K111" s="591"/>
      <c r="L111" s="591"/>
      <c r="M111" s="591"/>
      <c r="N111" s="591"/>
      <c r="O111" s="591"/>
      <c r="P111" s="591"/>
      <c r="Q111" s="591"/>
      <c r="R111" s="591"/>
      <c r="S111" s="591"/>
      <c r="T111" s="591"/>
      <c r="U111" s="591"/>
      <c r="V111" s="591"/>
      <c r="W111" s="591"/>
      <c r="X111" s="591"/>
      <c r="Y111" s="591"/>
      <c r="Z111" s="591"/>
      <c r="AA111" s="591"/>
      <c r="AB111" s="591"/>
      <c r="AC111" s="592"/>
      <c r="AD111" s="590" t="s">
        <v>402</v>
      </c>
      <c r="AE111" s="591"/>
      <c r="AF111" s="591"/>
      <c r="AG111" s="591"/>
      <c r="AH111" s="591"/>
      <c r="AI111" s="591"/>
      <c r="AJ111" s="591"/>
      <c r="AK111" s="591"/>
      <c r="AL111" s="591"/>
      <c r="AM111" s="591"/>
      <c r="AN111" s="591"/>
      <c r="AO111" s="591"/>
      <c r="AP111" s="591"/>
      <c r="AQ111" s="591"/>
      <c r="AR111" s="591"/>
      <c r="AS111" s="591"/>
      <c r="AT111" s="591"/>
      <c r="AU111" s="591"/>
      <c r="AV111" s="591"/>
      <c r="AW111" s="591"/>
      <c r="AX111" s="591"/>
      <c r="AY111" s="593"/>
    </row>
    <row r="112" spans="2:51" ht="24.75" customHeight="1">
      <c r="B112" s="199"/>
      <c r="C112" s="200"/>
      <c r="D112" s="200"/>
      <c r="E112" s="200"/>
      <c r="F112" s="200"/>
      <c r="G112" s="201"/>
      <c r="H112" s="100" t="s">
        <v>77</v>
      </c>
      <c r="I112" s="101"/>
      <c r="J112" s="101"/>
      <c r="K112" s="101"/>
      <c r="L112" s="101"/>
      <c r="M112" s="102" t="s">
        <v>138</v>
      </c>
      <c r="N112" s="103"/>
      <c r="O112" s="103"/>
      <c r="P112" s="103"/>
      <c r="Q112" s="103"/>
      <c r="R112" s="103"/>
      <c r="S112" s="103"/>
      <c r="T112" s="103"/>
      <c r="U112" s="103"/>
      <c r="V112" s="103"/>
      <c r="W112" s="103"/>
      <c r="X112" s="103"/>
      <c r="Y112" s="104"/>
      <c r="Z112" s="105" t="s">
        <v>139</v>
      </c>
      <c r="AA112" s="106"/>
      <c r="AB112" s="106"/>
      <c r="AC112" s="107"/>
      <c r="AD112" s="100" t="s">
        <v>77</v>
      </c>
      <c r="AE112" s="101"/>
      <c r="AF112" s="101"/>
      <c r="AG112" s="101"/>
      <c r="AH112" s="101"/>
      <c r="AI112" s="102" t="s">
        <v>138</v>
      </c>
      <c r="AJ112" s="103"/>
      <c r="AK112" s="103"/>
      <c r="AL112" s="103"/>
      <c r="AM112" s="103"/>
      <c r="AN112" s="103"/>
      <c r="AO112" s="103"/>
      <c r="AP112" s="103"/>
      <c r="AQ112" s="103"/>
      <c r="AR112" s="103"/>
      <c r="AS112" s="103"/>
      <c r="AT112" s="103"/>
      <c r="AU112" s="104"/>
      <c r="AV112" s="105" t="s">
        <v>139</v>
      </c>
      <c r="AW112" s="106"/>
      <c r="AX112" s="106"/>
      <c r="AY112" s="108"/>
    </row>
    <row r="113" spans="2:51" ht="24.75" customHeight="1">
      <c r="B113" s="199"/>
      <c r="C113" s="200"/>
      <c r="D113" s="200"/>
      <c r="E113" s="200"/>
      <c r="F113" s="200"/>
      <c r="G113" s="201"/>
      <c r="H113" s="585"/>
      <c r="I113" s="262"/>
      <c r="J113" s="262"/>
      <c r="K113" s="262"/>
      <c r="L113" s="263"/>
      <c r="M113" s="89"/>
      <c r="N113" s="164"/>
      <c r="O113" s="164"/>
      <c r="P113" s="164"/>
      <c r="Q113" s="164"/>
      <c r="R113" s="164"/>
      <c r="S113" s="164"/>
      <c r="T113" s="164"/>
      <c r="U113" s="164"/>
      <c r="V113" s="164"/>
      <c r="W113" s="164"/>
      <c r="X113" s="164"/>
      <c r="Y113" s="165"/>
      <c r="Z113" s="586"/>
      <c r="AA113" s="587"/>
      <c r="AB113" s="587"/>
      <c r="AC113" s="588"/>
      <c r="AD113" s="585"/>
      <c r="AE113" s="262"/>
      <c r="AF113" s="262"/>
      <c r="AG113" s="262"/>
      <c r="AH113" s="263"/>
      <c r="AI113" s="89"/>
      <c r="AJ113" s="164"/>
      <c r="AK113" s="164"/>
      <c r="AL113" s="164"/>
      <c r="AM113" s="164"/>
      <c r="AN113" s="164"/>
      <c r="AO113" s="164"/>
      <c r="AP113" s="164"/>
      <c r="AQ113" s="164"/>
      <c r="AR113" s="164"/>
      <c r="AS113" s="164"/>
      <c r="AT113" s="164"/>
      <c r="AU113" s="165"/>
      <c r="AV113" s="586"/>
      <c r="AW113" s="587"/>
      <c r="AX113" s="587"/>
      <c r="AY113" s="589"/>
    </row>
    <row r="114" spans="2:51" ht="24.75" customHeight="1">
      <c r="B114" s="199"/>
      <c r="C114" s="200"/>
      <c r="D114" s="200"/>
      <c r="E114" s="200"/>
      <c r="F114" s="200"/>
      <c r="G114" s="201"/>
      <c r="H114" s="147"/>
      <c r="I114" s="148"/>
      <c r="J114" s="148"/>
      <c r="K114" s="148"/>
      <c r="L114" s="149"/>
      <c r="M114" s="80"/>
      <c r="N114" s="150"/>
      <c r="O114" s="150"/>
      <c r="P114" s="150"/>
      <c r="Q114" s="150"/>
      <c r="R114" s="150"/>
      <c r="S114" s="150"/>
      <c r="T114" s="150"/>
      <c r="U114" s="150"/>
      <c r="V114" s="150"/>
      <c r="W114" s="150"/>
      <c r="X114" s="150"/>
      <c r="Y114" s="151"/>
      <c r="Z114" s="152"/>
      <c r="AA114" s="153"/>
      <c r="AB114" s="153"/>
      <c r="AC114" s="584"/>
      <c r="AD114" s="147"/>
      <c r="AE114" s="148"/>
      <c r="AF114" s="148"/>
      <c r="AG114" s="148"/>
      <c r="AH114" s="149"/>
      <c r="AI114" s="80"/>
      <c r="AJ114" s="150"/>
      <c r="AK114" s="150"/>
      <c r="AL114" s="150"/>
      <c r="AM114" s="150"/>
      <c r="AN114" s="150"/>
      <c r="AO114" s="150"/>
      <c r="AP114" s="150"/>
      <c r="AQ114" s="150"/>
      <c r="AR114" s="150"/>
      <c r="AS114" s="150"/>
      <c r="AT114" s="150"/>
      <c r="AU114" s="151"/>
      <c r="AV114" s="152"/>
      <c r="AW114" s="153"/>
      <c r="AX114" s="153"/>
      <c r="AY114" s="154"/>
    </row>
    <row r="115" spans="2:51" ht="24.75" customHeight="1">
      <c r="B115" s="199"/>
      <c r="C115" s="200"/>
      <c r="D115" s="200"/>
      <c r="E115" s="200"/>
      <c r="F115" s="200"/>
      <c r="G115" s="201"/>
      <c r="H115" s="147"/>
      <c r="I115" s="148"/>
      <c r="J115" s="148"/>
      <c r="K115" s="148"/>
      <c r="L115" s="149"/>
      <c r="M115" s="80"/>
      <c r="N115" s="150"/>
      <c r="O115" s="150"/>
      <c r="P115" s="150"/>
      <c r="Q115" s="150"/>
      <c r="R115" s="150"/>
      <c r="S115" s="150"/>
      <c r="T115" s="150"/>
      <c r="U115" s="150"/>
      <c r="V115" s="150"/>
      <c r="W115" s="150"/>
      <c r="X115" s="150"/>
      <c r="Y115" s="151"/>
      <c r="Z115" s="152"/>
      <c r="AA115" s="153"/>
      <c r="AB115" s="153"/>
      <c r="AC115" s="584"/>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1"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584"/>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1" ht="24.75" customHeight="1">
      <c r="B117" s="199"/>
      <c r="C117" s="200"/>
      <c r="D117" s="200"/>
      <c r="E117" s="200"/>
      <c r="F117" s="200"/>
      <c r="G117" s="201"/>
      <c r="H117" s="147"/>
      <c r="I117" s="148"/>
      <c r="J117" s="148"/>
      <c r="K117" s="148"/>
      <c r="L117" s="149"/>
      <c r="M117" s="80"/>
      <c r="N117" s="150"/>
      <c r="O117" s="150"/>
      <c r="P117" s="150"/>
      <c r="Q117" s="150"/>
      <c r="R117" s="150"/>
      <c r="S117" s="150"/>
      <c r="T117" s="150"/>
      <c r="U117" s="150"/>
      <c r="V117" s="150"/>
      <c r="W117" s="150"/>
      <c r="X117" s="150"/>
      <c r="Y117" s="151"/>
      <c r="Z117" s="152"/>
      <c r="AA117" s="153"/>
      <c r="AB117" s="153"/>
      <c r="AC117" s="153"/>
      <c r="AD117" s="147"/>
      <c r="AE117" s="148"/>
      <c r="AF117" s="148"/>
      <c r="AG117" s="148"/>
      <c r="AH117" s="149"/>
      <c r="AI117" s="80"/>
      <c r="AJ117" s="150"/>
      <c r="AK117" s="150"/>
      <c r="AL117" s="150"/>
      <c r="AM117" s="150"/>
      <c r="AN117" s="150"/>
      <c r="AO117" s="150"/>
      <c r="AP117" s="150"/>
      <c r="AQ117" s="150"/>
      <c r="AR117" s="150"/>
      <c r="AS117" s="150"/>
      <c r="AT117" s="150"/>
      <c r="AU117" s="151"/>
      <c r="AV117" s="152"/>
      <c r="AW117" s="153"/>
      <c r="AX117" s="153"/>
      <c r="AY117" s="154"/>
    </row>
    <row r="118" spans="2:51" ht="24.75" customHeight="1">
      <c r="B118" s="199"/>
      <c r="C118" s="200"/>
      <c r="D118" s="200"/>
      <c r="E118" s="200"/>
      <c r="F118" s="200"/>
      <c r="G118" s="201"/>
      <c r="H118" s="147"/>
      <c r="I118" s="148"/>
      <c r="J118" s="148"/>
      <c r="K118" s="148"/>
      <c r="L118" s="149"/>
      <c r="M118" s="80"/>
      <c r="N118" s="150"/>
      <c r="O118" s="150"/>
      <c r="P118" s="150"/>
      <c r="Q118" s="150"/>
      <c r="R118" s="150"/>
      <c r="S118" s="150"/>
      <c r="T118" s="150"/>
      <c r="U118" s="150"/>
      <c r="V118" s="150"/>
      <c r="W118" s="150"/>
      <c r="X118" s="150"/>
      <c r="Y118" s="151"/>
      <c r="Z118" s="152"/>
      <c r="AA118" s="153"/>
      <c r="AB118" s="153"/>
      <c r="AC118" s="153"/>
      <c r="AD118" s="147"/>
      <c r="AE118" s="148"/>
      <c r="AF118" s="148"/>
      <c r="AG118" s="148"/>
      <c r="AH118" s="149"/>
      <c r="AI118" s="80"/>
      <c r="AJ118" s="150"/>
      <c r="AK118" s="150"/>
      <c r="AL118" s="150"/>
      <c r="AM118" s="150"/>
      <c r="AN118" s="150"/>
      <c r="AO118" s="150"/>
      <c r="AP118" s="150"/>
      <c r="AQ118" s="150"/>
      <c r="AR118" s="150"/>
      <c r="AS118" s="150"/>
      <c r="AT118" s="150"/>
      <c r="AU118" s="151"/>
      <c r="AV118" s="152"/>
      <c r="AW118" s="153"/>
      <c r="AX118" s="153"/>
      <c r="AY118" s="154"/>
    </row>
    <row r="119" spans="2:51" ht="24.75" customHeight="1">
      <c r="B119" s="199"/>
      <c r="C119" s="200"/>
      <c r="D119" s="200"/>
      <c r="E119" s="200"/>
      <c r="F119" s="200"/>
      <c r="G119" s="201"/>
      <c r="H119" s="147"/>
      <c r="I119" s="148"/>
      <c r="J119" s="148"/>
      <c r="K119" s="148"/>
      <c r="L119" s="149"/>
      <c r="M119" s="80"/>
      <c r="N119" s="150"/>
      <c r="O119" s="150"/>
      <c r="P119" s="150"/>
      <c r="Q119" s="150"/>
      <c r="R119" s="150"/>
      <c r="S119" s="150"/>
      <c r="T119" s="150"/>
      <c r="U119" s="150"/>
      <c r="V119" s="150"/>
      <c r="W119" s="150"/>
      <c r="X119" s="150"/>
      <c r="Y119" s="151"/>
      <c r="Z119" s="152"/>
      <c r="AA119" s="153"/>
      <c r="AB119" s="153"/>
      <c r="AC119" s="153"/>
      <c r="AD119" s="147"/>
      <c r="AE119" s="148"/>
      <c r="AF119" s="148"/>
      <c r="AG119" s="148"/>
      <c r="AH119" s="149"/>
      <c r="AI119" s="80"/>
      <c r="AJ119" s="150"/>
      <c r="AK119" s="150"/>
      <c r="AL119" s="150"/>
      <c r="AM119" s="150"/>
      <c r="AN119" s="150"/>
      <c r="AO119" s="150"/>
      <c r="AP119" s="150"/>
      <c r="AQ119" s="150"/>
      <c r="AR119" s="150"/>
      <c r="AS119" s="150"/>
      <c r="AT119" s="150"/>
      <c r="AU119" s="151"/>
      <c r="AV119" s="152"/>
      <c r="AW119" s="153"/>
      <c r="AX119" s="153"/>
      <c r="AY119" s="154"/>
    </row>
    <row r="120" spans="2:51" ht="24.75" customHeight="1">
      <c r="B120" s="199"/>
      <c r="C120" s="200"/>
      <c r="D120" s="200"/>
      <c r="E120" s="200"/>
      <c r="F120" s="200"/>
      <c r="G120" s="201"/>
      <c r="H120" s="578"/>
      <c r="I120" s="245"/>
      <c r="J120" s="245"/>
      <c r="K120" s="245"/>
      <c r="L120" s="246"/>
      <c r="M120" s="71"/>
      <c r="N120" s="579"/>
      <c r="O120" s="579"/>
      <c r="P120" s="579"/>
      <c r="Q120" s="579"/>
      <c r="R120" s="579"/>
      <c r="S120" s="579"/>
      <c r="T120" s="579"/>
      <c r="U120" s="579"/>
      <c r="V120" s="579"/>
      <c r="W120" s="579"/>
      <c r="X120" s="579"/>
      <c r="Y120" s="580"/>
      <c r="Z120" s="581"/>
      <c r="AA120" s="582"/>
      <c r="AB120" s="582"/>
      <c r="AC120" s="582"/>
      <c r="AD120" s="578"/>
      <c r="AE120" s="245"/>
      <c r="AF120" s="245"/>
      <c r="AG120" s="245"/>
      <c r="AH120" s="246"/>
      <c r="AI120" s="71"/>
      <c r="AJ120" s="579"/>
      <c r="AK120" s="579"/>
      <c r="AL120" s="579"/>
      <c r="AM120" s="579"/>
      <c r="AN120" s="579"/>
      <c r="AO120" s="579"/>
      <c r="AP120" s="579"/>
      <c r="AQ120" s="579"/>
      <c r="AR120" s="579"/>
      <c r="AS120" s="579"/>
      <c r="AT120" s="579"/>
      <c r="AU120" s="580"/>
      <c r="AV120" s="581"/>
      <c r="AW120" s="582"/>
      <c r="AX120" s="582"/>
      <c r="AY120" s="583"/>
    </row>
    <row r="121" spans="2:51" ht="24.75" customHeight="1" thickBot="1">
      <c r="B121" s="202"/>
      <c r="C121" s="203"/>
      <c r="D121" s="203"/>
      <c r="E121" s="203"/>
      <c r="F121" s="203"/>
      <c r="G121" s="204"/>
      <c r="H121" s="59" t="s">
        <v>42</v>
      </c>
      <c r="I121" s="60"/>
      <c r="J121" s="60"/>
      <c r="K121" s="60"/>
      <c r="L121" s="60"/>
      <c r="M121" s="61"/>
      <c r="N121" s="62"/>
      <c r="O121" s="62"/>
      <c r="P121" s="62"/>
      <c r="Q121" s="62"/>
      <c r="R121" s="62"/>
      <c r="S121" s="62"/>
      <c r="T121" s="62"/>
      <c r="U121" s="62"/>
      <c r="V121" s="62"/>
      <c r="W121" s="62"/>
      <c r="X121" s="62"/>
      <c r="Y121" s="63"/>
      <c r="Z121" s="574">
        <f>SUM(Z113:AC120)</f>
        <v>0</v>
      </c>
      <c r="AA121" s="575"/>
      <c r="AB121" s="575"/>
      <c r="AC121" s="576"/>
      <c r="AD121" s="59" t="s">
        <v>42</v>
      </c>
      <c r="AE121" s="60"/>
      <c r="AF121" s="60"/>
      <c r="AG121" s="60"/>
      <c r="AH121" s="60"/>
      <c r="AI121" s="61"/>
      <c r="AJ121" s="62"/>
      <c r="AK121" s="62"/>
      <c r="AL121" s="62"/>
      <c r="AM121" s="62"/>
      <c r="AN121" s="62"/>
      <c r="AO121" s="62"/>
      <c r="AP121" s="62"/>
      <c r="AQ121" s="62"/>
      <c r="AR121" s="62"/>
      <c r="AS121" s="62"/>
      <c r="AT121" s="62"/>
      <c r="AU121" s="63"/>
      <c r="AV121" s="574">
        <f>SUM(AV113:AY120)</f>
        <v>0</v>
      </c>
      <c r="AW121" s="575"/>
      <c r="AX121" s="575"/>
      <c r="AY121" s="577"/>
    </row>
    <row r="124" spans="2:51" ht="14.4">
      <c r="C124" s="32" t="s">
        <v>403</v>
      </c>
    </row>
    <row r="125" spans="2:51">
      <c r="C125" t="s">
        <v>404</v>
      </c>
    </row>
    <row r="126" spans="2:51" ht="34.549999999999997" customHeight="1">
      <c r="B126" s="36"/>
      <c r="C126" s="36"/>
      <c r="D126" s="44" t="s">
        <v>405</v>
      </c>
      <c r="E126" s="44"/>
      <c r="F126" s="44"/>
      <c r="G126" s="44"/>
      <c r="H126" s="44"/>
      <c r="I126" s="44"/>
      <c r="J126" s="44"/>
      <c r="K126" s="44"/>
      <c r="L126" s="44"/>
      <c r="M126" s="44"/>
      <c r="N126" s="44" t="s">
        <v>406</v>
      </c>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5" t="s">
        <v>407</v>
      </c>
      <c r="AM126" s="44"/>
      <c r="AN126" s="44"/>
      <c r="AO126" s="44"/>
      <c r="AP126" s="44"/>
      <c r="AQ126" s="44"/>
      <c r="AR126" s="44" t="s">
        <v>177</v>
      </c>
      <c r="AS126" s="44"/>
      <c r="AT126" s="44"/>
      <c r="AU126" s="44"/>
      <c r="AV126" s="44" t="s">
        <v>178</v>
      </c>
      <c r="AW126" s="44"/>
      <c r="AX126" s="44"/>
    </row>
    <row r="127" spans="2:51" ht="24.05" customHeight="1">
      <c r="B127" s="36">
        <v>1</v>
      </c>
      <c r="C127" s="36">
        <v>1</v>
      </c>
      <c r="D127" s="558" t="s">
        <v>481</v>
      </c>
      <c r="E127" s="558"/>
      <c r="F127" s="558"/>
      <c r="G127" s="558"/>
      <c r="H127" s="558"/>
      <c r="I127" s="558"/>
      <c r="J127" s="558"/>
      <c r="K127" s="558"/>
      <c r="L127" s="558"/>
      <c r="M127" s="558"/>
      <c r="N127" s="1350" t="s">
        <v>573</v>
      </c>
      <c r="O127" s="1351"/>
      <c r="P127" s="1351"/>
      <c r="Q127" s="1351"/>
      <c r="R127" s="1351"/>
      <c r="S127" s="1351"/>
      <c r="T127" s="1351"/>
      <c r="U127" s="1351"/>
      <c r="V127" s="1351"/>
      <c r="W127" s="1351"/>
      <c r="X127" s="1351"/>
      <c r="Y127" s="1351"/>
      <c r="Z127" s="1351"/>
      <c r="AA127" s="1351"/>
      <c r="AB127" s="1351"/>
      <c r="AC127" s="1351"/>
      <c r="AD127" s="1351"/>
      <c r="AE127" s="1351"/>
      <c r="AF127" s="1351"/>
      <c r="AG127" s="1351"/>
      <c r="AH127" s="1351"/>
      <c r="AI127" s="1351"/>
      <c r="AJ127" s="1351"/>
      <c r="AK127" s="1352"/>
      <c r="AL127" s="1019">
        <v>7.3</v>
      </c>
      <c r="AM127" s="558"/>
      <c r="AN127" s="558"/>
      <c r="AO127" s="558"/>
      <c r="AP127" s="558"/>
      <c r="AQ127" s="558"/>
      <c r="AR127" s="1020"/>
      <c r="AS127" s="1020"/>
      <c r="AT127" s="1020"/>
      <c r="AU127" s="1020"/>
      <c r="AV127" s="1020"/>
      <c r="AW127" s="1020"/>
      <c r="AX127" s="1020"/>
    </row>
    <row r="128" spans="2:51" ht="24.05" customHeight="1">
      <c r="B128" s="36">
        <v>2</v>
      </c>
      <c r="C128" s="36">
        <v>1</v>
      </c>
      <c r="D128" s="558" t="s">
        <v>480</v>
      </c>
      <c r="E128" s="558"/>
      <c r="F128" s="558"/>
      <c r="G128" s="558"/>
      <c r="H128" s="558"/>
      <c r="I128" s="558"/>
      <c r="J128" s="558"/>
      <c r="K128" s="558"/>
      <c r="L128" s="558"/>
      <c r="M128" s="558"/>
      <c r="N128" s="1350" t="s">
        <v>573</v>
      </c>
      <c r="O128" s="1351"/>
      <c r="P128" s="1351"/>
      <c r="Q128" s="1351"/>
      <c r="R128" s="1351"/>
      <c r="S128" s="1351"/>
      <c r="T128" s="1351"/>
      <c r="U128" s="1351"/>
      <c r="V128" s="1351"/>
      <c r="W128" s="1351"/>
      <c r="X128" s="1351"/>
      <c r="Y128" s="1351"/>
      <c r="Z128" s="1351"/>
      <c r="AA128" s="1351"/>
      <c r="AB128" s="1351"/>
      <c r="AC128" s="1351"/>
      <c r="AD128" s="1351"/>
      <c r="AE128" s="1351"/>
      <c r="AF128" s="1351"/>
      <c r="AG128" s="1351"/>
      <c r="AH128" s="1351"/>
      <c r="AI128" s="1351"/>
      <c r="AJ128" s="1351"/>
      <c r="AK128" s="1352"/>
      <c r="AL128" s="1019">
        <v>1.2</v>
      </c>
      <c r="AM128" s="558"/>
      <c r="AN128" s="558"/>
      <c r="AO128" s="558"/>
      <c r="AP128" s="558"/>
      <c r="AQ128" s="558"/>
      <c r="AR128" s="1020"/>
      <c r="AS128" s="1020"/>
      <c r="AT128" s="1020"/>
      <c r="AU128" s="1020"/>
      <c r="AV128" s="1020"/>
      <c r="AW128" s="1020"/>
      <c r="AX128" s="1020"/>
    </row>
    <row r="129" spans="2:50" ht="24.05" customHeight="1">
      <c r="B129" s="36">
        <v>3</v>
      </c>
      <c r="C129" s="36">
        <v>1</v>
      </c>
      <c r="D129" s="558" t="s">
        <v>482</v>
      </c>
      <c r="E129" s="558"/>
      <c r="F129" s="558"/>
      <c r="G129" s="558"/>
      <c r="H129" s="558"/>
      <c r="I129" s="558"/>
      <c r="J129" s="558"/>
      <c r="K129" s="558"/>
      <c r="L129" s="558"/>
      <c r="M129" s="558"/>
      <c r="N129" s="1350" t="s">
        <v>573</v>
      </c>
      <c r="O129" s="1351"/>
      <c r="P129" s="1351"/>
      <c r="Q129" s="1351"/>
      <c r="R129" s="1351"/>
      <c r="S129" s="1351"/>
      <c r="T129" s="1351"/>
      <c r="U129" s="1351"/>
      <c r="V129" s="1351"/>
      <c r="W129" s="1351"/>
      <c r="X129" s="1351"/>
      <c r="Y129" s="1351"/>
      <c r="Z129" s="1351"/>
      <c r="AA129" s="1351"/>
      <c r="AB129" s="1351"/>
      <c r="AC129" s="1351"/>
      <c r="AD129" s="1351"/>
      <c r="AE129" s="1351"/>
      <c r="AF129" s="1351"/>
      <c r="AG129" s="1351"/>
      <c r="AH129" s="1351"/>
      <c r="AI129" s="1351"/>
      <c r="AJ129" s="1351"/>
      <c r="AK129" s="1352"/>
      <c r="AL129" s="1019">
        <v>0.6</v>
      </c>
      <c r="AM129" s="558"/>
      <c r="AN129" s="558"/>
      <c r="AO129" s="558"/>
      <c r="AP129" s="558"/>
      <c r="AQ129" s="558"/>
      <c r="AR129" s="1020"/>
      <c r="AS129" s="1020"/>
      <c r="AT129" s="1020"/>
      <c r="AU129" s="1020"/>
      <c r="AV129" s="1020"/>
      <c r="AW129" s="1020"/>
      <c r="AX129" s="1020"/>
    </row>
    <row r="130" spans="2:50" ht="24.05" customHeight="1">
      <c r="B130" s="36">
        <v>4</v>
      </c>
      <c r="C130" s="36">
        <v>1</v>
      </c>
      <c r="D130" s="558" t="s">
        <v>574</v>
      </c>
      <c r="E130" s="558"/>
      <c r="F130" s="558"/>
      <c r="G130" s="558"/>
      <c r="H130" s="558"/>
      <c r="I130" s="558"/>
      <c r="J130" s="558"/>
      <c r="K130" s="558"/>
      <c r="L130" s="558"/>
      <c r="M130" s="558"/>
      <c r="N130" s="1350" t="s">
        <v>573</v>
      </c>
      <c r="O130" s="1351"/>
      <c r="P130" s="1351"/>
      <c r="Q130" s="1351"/>
      <c r="R130" s="1351"/>
      <c r="S130" s="1351"/>
      <c r="T130" s="1351"/>
      <c r="U130" s="1351"/>
      <c r="V130" s="1351"/>
      <c r="W130" s="1351"/>
      <c r="X130" s="1351"/>
      <c r="Y130" s="1351"/>
      <c r="Z130" s="1351"/>
      <c r="AA130" s="1351"/>
      <c r="AB130" s="1351"/>
      <c r="AC130" s="1351"/>
      <c r="AD130" s="1351"/>
      <c r="AE130" s="1351"/>
      <c r="AF130" s="1351"/>
      <c r="AG130" s="1351"/>
      <c r="AH130" s="1351"/>
      <c r="AI130" s="1351"/>
      <c r="AJ130" s="1351"/>
      <c r="AK130" s="1352"/>
      <c r="AL130" s="1019">
        <v>0.1</v>
      </c>
      <c r="AM130" s="558"/>
      <c r="AN130" s="558"/>
      <c r="AO130" s="558"/>
      <c r="AP130" s="558"/>
      <c r="AQ130" s="558"/>
      <c r="AR130" s="1020"/>
      <c r="AS130" s="1020"/>
      <c r="AT130" s="1020"/>
      <c r="AU130" s="1020"/>
      <c r="AV130" s="1020"/>
      <c r="AW130" s="1020"/>
      <c r="AX130" s="1020"/>
    </row>
    <row r="131" spans="2:50" ht="24.05" customHeight="1">
      <c r="B131" s="36">
        <v>5</v>
      </c>
      <c r="C131" s="36">
        <v>1</v>
      </c>
      <c r="D131" s="558" t="s">
        <v>575</v>
      </c>
      <c r="E131" s="558"/>
      <c r="F131" s="558"/>
      <c r="G131" s="558"/>
      <c r="H131" s="558"/>
      <c r="I131" s="558"/>
      <c r="J131" s="558"/>
      <c r="K131" s="558"/>
      <c r="L131" s="558"/>
      <c r="M131" s="558"/>
      <c r="N131" s="1350" t="s">
        <v>573</v>
      </c>
      <c r="O131" s="1351"/>
      <c r="P131" s="1351"/>
      <c r="Q131" s="1351"/>
      <c r="R131" s="1351"/>
      <c r="S131" s="1351"/>
      <c r="T131" s="1351"/>
      <c r="U131" s="1351"/>
      <c r="V131" s="1351"/>
      <c r="W131" s="1351"/>
      <c r="X131" s="1351"/>
      <c r="Y131" s="1351"/>
      <c r="Z131" s="1351"/>
      <c r="AA131" s="1351"/>
      <c r="AB131" s="1351"/>
      <c r="AC131" s="1351"/>
      <c r="AD131" s="1351"/>
      <c r="AE131" s="1351"/>
      <c r="AF131" s="1351"/>
      <c r="AG131" s="1351"/>
      <c r="AH131" s="1351"/>
      <c r="AI131" s="1351"/>
      <c r="AJ131" s="1351"/>
      <c r="AK131" s="1352"/>
      <c r="AL131" s="1019">
        <v>0.05</v>
      </c>
      <c r="AM131" s="558"/>
      <c r="AN131" s="558"/>
      <c r="AO131" s="558"/>
      <c r="AP131" s="558"/>
      <c r="AQ131" s="558"/>
      <c r="AR131" s="1020"/>
      <c r="AS131" s="1020"/>
      <c r="AT131" s="1020"/>
      <c r="AU131" s="1020"/>
      <c r="AV131" s="1020"/>
      <c r="AW131" s="1020"/>
      <c r="AX131" s="1020"/>
    </row>
    <row r="132" spans="2:50" ht="24.05" customHeight="1">
      <c r="B132" s="36">
        <v>6</v>
      </c>
      <c r="C132" s="36">
        <v>1</v>
      </c>
      <c r="D132" s="558"/>
      <c r="E132" s="558"/>
      <c r="F132" s="558"/>
      <c r="G132" s="558"/>
      <c r="H132" s="558"/>
      <c r="I132" s="558"/>
      <c r="J132" s="558"/>
      <c r="K132" s="558"/>
      <c r="L132" s="558"/>
      <c r="M132" s="558"/>
      <c r="N132" s="558"/>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1019"/>
      <c r="AM132" s="558"/>
      <c r="AN132" s="558"/>
      <c r="AO132" s="558"/>
      <c r="AP132" s="558"/>
      <c r="AQ132" s="558"/>
      <c r="AR132" s="558"/>
      <c r="AS132" s="558"/>
      <c r="AT132" s="558"/>
      <c r="AU132" s="558"/>
      <c r="AV132" s="558"/>
      <c r="AW132" s="558"/>
      <c r="AX132" s="558"/>
    </row>
    <row r="133" spans="2:50" ht="24.05" customHeight="1">
      <c r="B133" s="36">
        <v>7</v>
      </c>
      <c r="C133" s="36">
        <v>1</v>
      </c>
      <c r="D133" s="558"/>
      <c r="E133" s="558"/>
      <c r="F133" s="558"/>
      <c r="G133" s="558"/>
      <c r="H133" s="558"/>
      <c r="I133" s="558"/>
      <c r="J133" s="558"/>
      <c r="K133" s="558"/>
      <c r="L133" s="558"/>
      <c r="M133" s="558"/>
      <c r="N133" s="558"/>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1019"/>
      <c r="AM133" s="558"/>
      <c r="AN133" s="558"/>
      <c r="AO133" s="558"/>
      <c r="AP133" s="558"/>
      <c r="AQ133" s="558"/>
      <c r="AR133" s="558"/>
      <c r="AS133" s="558"/>
      <c r="AT133" s="558"/>
      <c r="AU133" s="558"/>
      <c r="AV133" s="558"/>
      <c r="AW133" s="558"/>
      <c r="AX133" s="558"/>
    </row>
    <row r="134" spans="2:50" ht="24.05" customHeight="1">
      <c r="B134" s="36">
        <v>8</v>
      </c>
      <c r="C134" s="36">
        <v>1</v>
      </c>
      <c r="D134" s="558"/>
      <c r="E134" s="558"/>
      <c r="F134" s="558"/>
      <c r="G134" s="558"/>
      <c r="H134" s="558"/>
      <c r="I134" s="558"/>
      <c r="J134" s="558"/>
      <c r="K134" s="558"/>
      <c r="L134" s="558"/>
      <c r="M134" s="558"/>
      <c r="N134" s="558"/>
      <c r="O134" s="558"/>
      <c r="P134" s="558"/>
      <c r="Q134" s="558"/>
      <c r="R134" s="558"/>
      <c r="S134" s="558"/>
      <c r="T134" s="558"/>
      <c r="U134" s="558"/>
      <c r="V134" s="558"/>
      <c r="W134" s="558"/>
      <c r="X134" s="558"/>
      <c r="Y134" s="558"/>
      <c r="Z134" s="558"/>
      <c r="AA134" s="558"/>
      <c r="AB134" s="558"/>
      <c r="AC134" s="558"/>
      <c r="AD134" s="558"/>
      <c r="AE134" s="558"/>
      <c r="AF134" s="558"/>
      <c r="AG134" s="558"/>
      <c r="AH134" s="558"/>
      <c r="AI134" s="558"/>
      <c r="AJ134" s="558"/>
      <c r="AK134" s="558"/>
      <c r="AL134" s="1019"/>
      <c r="AM134" s="558"/>
      <c r="AN134" s="558"/>
      <c r="AO134" s="558"/>
      <c r="AP134" s="558"/>
      <c r="AQ134" s="558"/>
      <c r="AR134" s="558"/>
      <c r="AS134" s="558"/>
      <c r="AT134" s="558"/>
      <c r="AU134" s="558"/>
      <c r="AV134" s="558"/>
      <c r="AW134" s="558"/>
      <c r="AX134" s="558"/>
    </row>
    <row r="135" spans="2:50" ht="24.05" customHeight="1">
      <c r="B135" s="36">
        <v>9</v>
      </c>
      <c r="C135" s="36">
        <v>1</v>
      </c>
      <c r="D135" s="558"/>
      <c r="E135" s="558"/>
      <c r="F135" s="558"/>
      <c r="G135" s="558"/>
      <c r="H135" s="558"/>
      <c r="I135" s="558"/>
      <c r="J135" s="558"/>
      <c r="K135" s="558"/>
      <c r="L135" s="558"/>
      <c r="M135" s="558"/>
      <c r="N135" s="558"/>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1019"/>
      <c r="AM135" s="558"/>
      <c r="AN135" s="558"/>
      <c r="AO135" s="558"/>
      <c r="AP135" s="558"/>
      <c r="AQ135" s="558"/>
      <c r="AR135" s="558"/>
      <c r="AS135" s="558"/>
      <c r="AT135" s="558"/>
      <c r="AU135" s="558"/>
      <c r="AV135" s="558"/>
      <c r="AW135" s="558"/>
      <c r="AX135" s="558"/>
    </row>
    <row r="136" spans="2:50" ht="24.05" customHeight="1">
      <c r="B136" s="36">
        <v>10</v>
      </c>
      <c r="C136" s="36">
        <v>1</v>
      </c>
      <c r="D136" s="558"/>
      <c r="E136" s="558"/>
      <c r="F136" s="558"/>
      <c r="G136" s="558"/>
      <c r="H136" s="558"/>
      <c r="I136" s="558"/>
      <c r="J136" s="558"/>
      <c r="K136" s="558"/>
      <c r="L136" s="558"/>
      <c r="M136" s="558"/>
      <c r="N136" s="558"/>
      <c r="O136" s="558"/>
      <c r="P136" s="558"/>
      <c r="Q136" s="558"/>
      <c r="R136" s="558"/>
      <c r="S136" s="558"/>
      <c r="T136" s="558"/>
      <c r="U136" s="558"/>
      <c r="V136" s="558"/>
      <c r="W136" s="558"/>
      <c r="X136" s="558"/>
      <c r="Y136" s="558"/>
      <c r="Z136" s="558"/>
      <c r="AA136" s="558"/>
      <c r="AB136" s="558"/>
      <c r="AC136" s="558"/>
      <c r="AD136" s="558"/>
      <c r="AE136" s="558"/>
      <c r="AF136" s="558"/>
      <c r="AG136" s="558"/>
      <c r="AH136" s="558"/>
      <c r="AI136" s="558"/>
      <c r="AJ136" s="558"/>
      <c r="AK136" s="558"/>
      <c r="AL136" s="1019"/>
      <c r="AM136" s="558"/>
      <c r="AN136" s="558"/>
      <c r="AO136" s="558"/>
      <c r="AP136" s="558"/>
      <c r="AQ136" s="558"/>
      <c r="AR136" s="558"/>
      <c r="AS136" s="558"/>
      <c r="AT136" s="558"/>
      <c r="AU136" s="558"/>
      <c r="AV136" s="558"/>
      <c r="AW136" s="558"/>
      <c r="AX136" s="558"/>
    </row>
    <row r="138" spans="2:50" ht="23.25" hidden="1" customHeight="1">
      <c r="B138" t="s">
        <v>305</v>
      </c>
    </row>
    <row r="139" spans="2:50" ht="36" hidden="1" customHeight="1">
      <c r="B139" s="44" t="s">
        <v>306</v>
      </c>
      <c r="C139" s="44"/>
      <c r="D139" s="44"/>
      <c r="E139" s="44"/>
      <c r="F139" s="44"/>
      <c r="G139" s="44"/>
      <c r="H139" s="44"/>
      <c r="I139" s="431"/>
      <c r="J139" s="431"/>
      <c r="K139" s="431"/>
      <c r="L139" s="431"/>
      <c r="M139" s="431"/>
      <c r="N139" s="431"/>
      <c r="O139" s="431"/>
      <c r="P139" s="431"/>
      <c r="Q139" s="431"/>
      <c r="R139" s="431"/>
      <c r="S139" s="431"/>
      <c r="T139" s="431"/>
      <c r="U139" s="431"/>
      <c r="V139" s="431"/>
      <c r="W139" s="431"/>
      <c r="X139" s="431"/>
      <c r="Y139" s="431"/>
    </row>
    <row r="140" spans="2:50" ht="36" hidden="1" customHeight="1">
      <c r="B140" s="562" t="s">
        <v>307</v>
      </c>
      <c r="C140" s="563"/>
      <c r="D140" s="563"/>
      <c r="E140" s="563"/>
      <c r="F140" s="563"/>
      <c r="G140" s="563"/>
      <c r="H140" s="564"/>
      <c r="I140" s="510" t="s">
        <v>419</v>
      </c>
      <c r="J140" s="110"/>
      <c r="K140" s="110"/>
      <c r="L140" s="110"/>
      <c r="M140" s="509"/>
      <c r="N140" s="570" t="s">
        <v>309</v>
      </c>
      <c r="O140" s="563"/>
      <c r="P140" s="563"/>
      <c r="Q140" s="563"/>
      <c r="R140" s="563"/>
      <c r="S140" s="563"/>
      <c r="T140" s="564"/>
      <c r="U140" s="510" t="s">
        <v>419</v>
      </c>
      <c r="V140" s="110"/>
      <c r="W140" s="110"/>
      <c r="X140" s="110"/>
      <c r="Y140" s="509"/>
      <c r="Z140" s="570" t="s">
        <v>310</v>
      </c>
      <c r="AA140" s="563"/>
      <c r="AB140" s="563"/>
      <c r="AC140" s="563"/>
      <c r="AD140" s="563"/>
      <c r="AE140" s="563"/>
      <c r="AF140" s="564"/>
      <c r="AG140" s="510" t="s">
        <v>419</v>
      </c>
      <c r="AH140" s="110"/>
      <c r="AI140" s="110"/>
      <c r="AJ140" s="110"/>
      <c r="AK140" s="509"/>
      <c r="AL140" s="570" t="s">
        <v>311</v>
      </c>
      <c r="AM140" s="563"/>
      <c r="AN140" s="563"/>
      <c r="AO140" s="563"/>
      <c r="AP140" s="563"/>
      <c r="AQ140" s="563"/>
      <c r="AR140" s="564"/>
      <c r="AS140" s="510" t="s">
        <v>419</v>
      </c>
      <c r="AT140" s="110"/>
      <c r="AU140" s="110"/>
      <c r="AV140" s="110"/>
      <c r="AW140" s="509"/>
    </row>
    <row r="141" spans="2:50" ht="36" hidden="1" customHeight="1">
      <c r="B141" s="570" t="s">
        <v>312</v>
      </c>
      <c r="C141" s="563"/>
      <c r="D141" s="563"/>
      <c r="E141" s="563"/>
      <c r="F141" s="563"/>
      <c r="G141" s="563"/>
      <c r="H141" s="564"/>
      <c r="I141" s="565"/>
      <c r="J141" s="566"/>
      <c r="K141" s="566"/>
      <c r="L141" s="566"/>
      <c r="M141" s="567"/>
      <c r="N141" s="570" t="s">
        <v>313</v>
      </c>
      <c r="O141" s="563"/>
      <c r="P141" s="563"/>
      <c r="Q141" s="563"/>
      <c r="R141" s="563"/>
      <c r="S141" s="563"/>
      <c r="T141" s="564"/>
      <c r="U141" s="565"/>
      <c r="V141" s="566"/>
      <c r="W141" s="566"/>
      <c r="X141" s="566"/>
      <c r="Y141" s="567"/>
      <c r="Z141" s="570" t="s">
        <v>314</v>
      </c>
      <c r="AA141" s="563"/>
      <c r="AB141" s="563"/>
      <c r="AC141" s="563"/>
      <c r="AD141" s="563"/>
      <c r="AE141" s="563"/>
      <c r="AF141" s="564"/>
      <c r="AG141" s="565"/>
      <c r="AH141" s="566"/>
      <c r="AI141" s="566"/>
      <c r="AJ141" s="566"/>
      <c r="AK141" s="567"/>
      <c r="AL141" s="562" t="s">
        <v>315</v>
      </c>
      <c r="AM141" s="563"/>
      <c r="AN141" s="563"/>
      <c r="AO141" s="563"/>
      <c r="AP141" s="563"/>
      <c r="AQ141" s="563"/>
      <c r="AR141" s="564"/>
      <c r="AS141" s="565"/>
      <c r="AT141" s="566"/>
      <c r="AU141" s="566"/>
      <c r="AV141" s="566"/>
      <c r="AW141" s="567"/>
    </row>
    <row r="142" spans="2:50">
      <c r="C142" t="s">
        <v>420</v>
      </c>
    </row>
    <row r="143" spans="2:50" ht="34.549999999999997" customHeight="1">
      <c r="B143" s="36"/>
      <c r="C143" s="36"/>
      <c r="D143" s="44" t="s">
        <v>405</v>
      </c>
      <c r="E143" s="44"/>
      <c r="F143" s="44"/>
      <c r="G143" s="44"/>
      <c r="H143" s="44"/>
      <c r="I143" s="44"/>
      <c r="J143" s="44"/>
      <c r="K143" s="44"/>
      <c r="L143" s="44"/>
      <c r="M143" s="44"/>
      <c r="N143" s="44" t="s">
        <v>406</v>
      </c>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5" t="s">
        <v>407</v>
      </c>
      <c r="AM143" s="44"/>
      <c r="AN143" s="44"/>
      <c r="AO143" s="44"/>
      <c r="AP143" s="44"/>
      <c r="AQ143" s="44"/>
      <c r="AR143" s="44" t="s">
        <v>177</v>
      </c>
      <c r="AS143" s="44"/>
      <c r="AT143" s="44"/>
      <c r="AU143" s="44"/>
      <c r="AV143" s="44" t="s">
        <v>178</v>
      </c>
      <c r="AW143" s="44"/>
      <c r="AX143" s="44"/>
    </row>
    <row r="144" spans="2:50" ht="24.05" customHeight="1">
      <c r="B144" s="36">
        <v>1</v>
      </c>
      <c r="C144" s="36">
        <v>1</v>
      </c>
      <c r="D144" s="558" t="s">
        <v>576</v>
      </c>
      <c r="E144" s="558"/>
      <c r="F144" s="558"/>
      <c r="G144" s="558"/>
      <c r="H144" s="558"/>
      <c r="I144" s="558"/>
      <c r="J144" s="558"/>
      <c r="K144" s="558"/>
      <c r="L144" s="558"/>
      <c r="M144" s="558"/>
      <c r="N144" s="1350" t="s">
        <v>577</v>
      </c>
      <c r="O144" s="1351"/>
      <c r="P144" s="1351"/>
      <c r="Q144" s="1351"/>
      <c r="R144" s="1351"/>
      <c r="S144" s="1351"/>
      <c r="T144" s="1351"/>
      <c r="U144" s="1351"/>
      <c r="V144" s="1351"/>
      <c r="W144" s="1351"/>
      <c r="X144" s="1351"/>
      <c r="Y144" s="1351"/>
      <c r="Z144" s="1351"/>
      <c r="AA144" s="1351"/>
      <c r="AB144" s="1351"/>
      <c r="AC144" s="1351"/>
      <c r="AD144" s="1351"/>
      <c r="AE144" s="1351"/>
      <c r="AF144" s="1351"/>
      <c r="AG144" s="1351"/>
      <c r="AH144" s="1351"/>
      <c r="AI144" s="1351"/>
      <c r="AJ144" s="1351"/>
      <c r="AK144" s="1352"/>
      <c r="AL144" s="1019">
        <v>9.4</v>
      </c>
      <c r="AM144" s="558"/>
      <c r="AN144" s="558"/>
      <c r="AO144" s="558"/>
      <c r="AP144" s="558"/>
      <c r="AQ144" s="558"/>
      <c r="AR144" s="1020"/>
      <c r="AS144" s="1020"/>
      <c r="AT144" s="1020"/>
      <c r="AU144" s="1020"/>
      <c r="AV144" s="1020"/>
      <c r="AW144" s="1020"/>
      <c r="AX144" s="1020"/>
    </row>
    <row r="145" spans="2:50" ht="24.05" customHeight="1">
      <c r="B145" s="36">
        <v>2</v>
      </c>
      <c r="C145" s="36">
        <v>1</v>
      </c>
      <c r="D145" s="558" t="s">
        <v>578</v>
      </c>
      <c r="E145" s="558"/>
      <c r="F145" s="558"/>
      <c r="G145" s="558"/>
      <c r="H145" s="558"/>
      <c r="I145" s="558"/>
      <c r="J145" s="558"/>
      <c r="K145" s="558"/>
      <c r="L145" s="558"/>
      <c r="M145" s="558"/>
      <c r="N145" s="1350" t="s">
        <v>577</v>
      </c>
      <c r="O145" s="1351"/>
      <c r="P145" s="1351"/>
      <c r="Q145" s="1351"/>
      <c r="R145" s="1351"/>
      <c r="S145" s="1351"/>
      <c r="T145" s="1351"/>
      <c r="U145" s="1351"/>
      <c r="V145" s="1351"/>
      <c r="W145" s="1351"/>
      <c r="X145" s="1351"/>
      <c r="Y145" s="1351"/>
      <c r="Z145" s="1351"/>
      <c r="AA145" s="1351"/>
      <c r="AB145" s="1351"/>
      <c r="AC145" s="1351"/>
      <c r="AD145" s="1351"/>
      <c r="AE145" s="1351"/>
      <c r="AF145" s="1351"/>
      <c r="AG145" s="1351"/>
      <c r="AH145" s="1351"/>
      <c r="AI145" s="1351"/>
      <c r="AJ145" s="1351"/>
      <c r="AK145" s="1352"/>
      <c r="AL145" s="1019">
        <v>5.8</v>
      </c>
      <c r="AM145" s="558"/>
      <c r="AN145" s="558"/>
      <c r="AO145" s="558"/>
      <c r="AP145" s="558"/>
      <c r="AQ145" s="558"/>
      <c r="AR145" s="1020"/>
      <c r="AS145" s="1020"/>
      <c r="AT145" s="1020"/>
      <c r="AU145" s="1020"/>
      <c r="AV145" s="1020"/>
      <c r="AW145" s="1020"/>
      <c r="AX145" s="1020"/>
    </row>
    <row r="146" spans="2:50" ht="24.05" customHeight="1">
      <c r="B146" s="36">
        <v>3</v>
      </c>
      <c r="C146" s="36">
        <v>1</v>
      </c>
      <c r="D146" s="558" t="s">
        <v>579</v>
      </c>
      <c r="E146" s="558"/>
      <c r="F146" s="558"/>
      <c r="G146" s="558"/>
      <c r="H146" s="558"/>
      <c r="I146" s="558"/>
      <c r="J146" s="558"/>
      <c r="K146" s="558"/>
      <c r="L146" s="558"/>
      <c r="M146" s="558"/>
      <c r="N146" s="1350" t="s">
        <v>577</v>
      </c>
      <c r="O146" s="1351"/>
      <c r="P146" s="1351"/>
      <c r="Q146" s="1351"/>
      <c r="R146" s="1351"/>
      <c r="S146" s="1351"/>
      <c r="T146" s="1351"/>
      <c r="U146" s="1351"/>
      <c r="V146" s="1351"/>
      <c r="W146" s="1351"/>
      <c r="X146" s="1351"/>
      <c r="Y146" s="1351"/>
      <c r="Z146" s="1351"/>
      <c r="AA146" s="1351"/>
      <c r="AB146" s="1351"/>
      <c r="AC146" s="1351"/>
      <c r="AD146" s="1351"/>
      <c r="AE146" s="1351"/>
      <c r="AF146" s="1351"/>
      <c r="AG146" s="1351"/>
      <c r="AH146" s="1351"/>
      <c r="AI146" s="1351"/>
      <c r="AJ146" s="1351"/>
      <c r="AK146" s="1352"/>
      <c r="AL146" s="1019">
        <v>0.4</v>
      </c>
      <c r="AM146" s="558"/>
      <c r="AN146" s="558"/>
      <c r="AO146" s="558"/>
      <c r="AP146" s="558"/>
      <c r="AQ146" s="558"/>
      <c r="AR146" s="1020"/>
      <c r="AS146" s="1020"/>
      <c r="AT146" s="1020"/>
      <c r="AU146" s="1020"/>
      <c r="AV146" s="1020"/>
      <c r="AW146" s="1020"/>
      <c r="AX146" s="1020"/>
    </row>
    <row r="147" spans="2:50" ht="24.05" customHeight="1">
      <c r="B147" s="36">
        <v>4</v>
      </c>
      <c r="C147" s="36">
        <v>1</v>
      </c>
      <c r="D147" s="558" t="s">
        <v>580</v>
      </c>
      <c r="E147" s="558"/>
      <c r="F147" s="558"/>
      <c r="G147" s="558"/>
      <c r="H147" s="558"/>
      <c r="I147" s="558"/>
      <c r="J147" s="558"/>
      <c r="K147" s="558"/>
      <c r="L147" s="558"/>
      <c r="M147" s="558"/>
      <c r="N147" s="1350" t="s">
        <v>577</v>
      </c>
      <c r="O147" s="1351"/>
      <c r="P147" s="1351"/>
      <c r="Q147" s="1351"/>
      <c r="R147" s="1351"/>
      <c r="S147" s="1351"/>
      <c r="T147" s="1351"/>
      <c r="U147" s="1351"/>
      <c r="V147" s="1351"/>
      <c r="W147" s="1351"/>
      <c r="X147" s="1351"/>
      <c r="Y147" s="1351"/>
      <c r="Z147" s="1351"/>
      <c r="AA147" s="1351"/>
      <c r="AB147" s="1351"/>
      <c r="AC147" s="1351"/>
      <c r="AD147" s="1351"/>
      <c r="AE147" s="1351"/>
      <c r="AF147" s="1351"/>
      <c r="AG147" s="1351"/>
      <c r="AH147" s="1351"/>
      <c r="AI147" s="1351"/>
      <c r="AJ147" s="1351"/>
      <c r="AK147" s="1352"/>
      <c r="AL147" s="1019">
        <v>0.3</v>
      </c>
      <c r="AM147" s="558"/>
      <c r="AN147" s="558"/>
      <c r="AO147" s="558"/>
      <c r="AP147" s="558"/>
      <c r="AQ147" s="558"/>
      <c r="AR147" s="1020"/>
      <c r="AS147" s="1020"/>
      <c r="AT147" s="1020"/>
      <c r="AU147" s="1020"/>
      <c r="AV147" s="1020"/>
      <c r="AW147" s="1020"/>
      <c r="AX147" s="1020"/>
    </row>
    <row r="148" spans="2:50" ht="24.05" customHeight="1">
      <c r="B148" s="36">
        <v>5</v>
      </c>
      <c r="C148" s="36">
        <v>1</v>
      </c>
      <c r="D148" s="558" t="s">
        <v>581</v>
      </c>
      <c r="E148" s="558"/>
      <c r="F148" s="558"/>
      <c r="G148" s="558"/>
      <c r="H148" s="558"/>
      <c r="I148" s="558"/>
      <c r="J148" s="558"/>
      <c r="K148" s="558"/>
      <c r="L148" s="558"/>
      <c r="M148" s="558"/>
      <c r="N148" s="1350" t="s">
        <v>577</v>
      </c>
      <c r="O148" s="1351"/>
      <c r="P148" s="1351"/>
      <c r="Q148" s="1351"/>
      <c r="R148" s="1351"/>
      <c r="S148" s="1351"/>
      <c r="T148" s="1351"/>
      <c r="U148" s="1351"/>
      <c r="V148" s="1351"/>
      <c r="W148" s="1351"/>
      <c r="X148" s="1351"/>
      <c r="Y148" s="1351"/>
      <c r="Z148" s="1351"/>
      <c r="AA148" s="1351"/>
      <c r="AB148" s="1351"/>
      <c r="AC148" s="1351"/>
      <c r="AD148" s="1351"/>
      <c r="AE148" s="1351"/>
      <c r="AF148" s="1351"/>
      <c r="AG148" s="1351"/>
      <c r="AH148" s="1351"/>
      <c r="AI148" s="1351"/>
      <c r="AJ148" s="1351"/>
      <c r="AK148" s="1352"/>
      <c r="AL148" s="1019">
        <v>0.06</v>
      </c>
      <c r="AM148" s="558"/>
      <c r="AN148" s="558"/>
      <c r="AO148" s="558"/>
      <c r="AP148" s="558"/>
      <c r="AQ148" s="558"/>
      <c r="AR148" s="1020"/>
      <c r="AS148" s="1020"/>
      <c r="AT148" s="1020"/>
      <c r="AU148" s="1020"/>
      <c r="AV148" s="1020"/>
      <c r="AW148" s="1020"/>
      <c r="AX148" s="1020"/>
    </row>
    <row r="149" spans="2:50" ht="24.05" customHeight="1">
      <c r="B149" s="36">
        <v>6</v>
      </c>
      <c r="C149" s="36">
        <v>1</v>
      </c>
      <c r="D149" s="558" t="s">
        <v>582</v>
      </c>
      <c r="E149" s="558"/>
      <c r="F149" s="558"/>
      <c r="G149" s="558"/>
      <c r="H149" s="558"/>
      <c r="I149" s="558"/>
      <c r="J149" s="558"/>
      <c r="K149" s="558"/>
      <c r="L149" s="558"/>
      <c r="M149" s="558"/>
      <c r="N149" s="1350" t="s">
        <v>577</v>
      </c>
      <c r="O149" s="1351"/>
      <c r="P149" s="1351"/>
      <c r="Q149" s="1351"/>
      <c r="R149" s="1351"/>
      <c r="S149" s="1351"/>
      <c r="T149" s="1351"/>
      <c r="U149" s="1351"/>
      <c r="V149" s="1351"/>
      <c r="W149" s="1351"/>
      <c r="X149" s="1351"/>
      <c r="Y149" s="1351"/>
      <c r="Z149" s="1351"/>
      <c r="AA149" s="1351"/>
      <c r="AB149" s="1351"/>
      <c r="AC149" s="1351"/>
      <c r="AD149" s="1351"/>
      <c r="AE149" s="1351"/>
      <c r="AF149" s="1351"/>
      <c r="AG149" s="1351"/>
      <c r="AH149" s="1351"/>
      <c r="AI149" s="1351"/>
      <c r="AJ149" s="1351"/>
      <c r="AK149" s="1352"/>
      <c r="AL149" s="1019">
        <v>0.03</v>
      </c>
      <c r="AM149" s="558"/>
      <c r="AN149" s="558"/>
      <c r="AO149" s="558"/>
      <c r="AP149" s="558"/>
      <c r="AQ149" s="558"/>
      <c r="AR149" s="1020"/>
      <c r="AS149" s="1020"/>
      <c r="AT149" s="1020"/>
      <c r="AU149" s="1020"/>
      <c r="AV149" s="1020"/>
      <c r="AW149" s="1020"/>
      <c r="AX149" s="1020"/>
    </row>
    <row r="150" spans="2:50" ht="24.05" customHeight="1">
      <c r="B150" s="36">
        <v>7</v>
      </c>
      <c r="C150" s="36">
        <v>1</v>
      </c>
      <c r="D150" s="558" t="s">
        <v>583</v>
      </c>
      <c r="E150" s="558"/>
      <c r="F150" s="558"/>
      <c r="G150" s="558"/>
      <c r="H150" s="558"/>
      <c r="I150" s="558"/>
      <c r="J150" s="558"/>
      <c r="K150" s="558"/>
      <c r="L150" s="558"/>
      <c r="M150" s="558"/>
      <c r="N150" s="1350" t="s">
        <v>577</v>
      </c>
      <c r="O150" s="1351"/>
      <c r="P150" s="1351"/>
      <c r="Q150" s="1351"/>
      <c r="R150" s="1351"/>
      <c r="S150" s="1351"/>
      <c r="T150" s="1351"/>
      <c r="U150" s="1351"/>
      <c r="V150" s="1351"/>
      <c r="W150" s="1351"/>
      <c r="X150" s="1351"/>
      <c r="Y150" s="1351"/>
      <c r="Z150" s="1351"/>
      <c r="AA150" s="1351"/>
      <c r="AB150" s="1351"/>
      <c r="AC150" s="1351"/>
      <c r="AD150" s="1351"/>
      <c r="AE150" s="1351"/>
      <c r="AF150" s="1351"/>
      <c r="AG150" s="1351"/>
      <c r="AH150" s="1351"/>
      <c r="AI150" s="1351"/>
      <c r="AJ150" s="1351"/>
      <c r="AK150" s="1352"/>
      <c r="AL150" s="1019">
        <v>0.03</v>
      </c>
      <c r="AM150" s="558"/>
      <c r="AN150" s="558"/>
      <c r="AO150" s="558"/>
      <c r="AP150" s="558"/>
      <c r="AQ150" s="558"/>
      <c r="AR150" s="1020"/>
      <c r="AS150" s="1020"/>
      <c r="AT150" s="1020"/>
      <c r="AU150" s="1020"/>
      <c r="AV150" s="1020"/>
      <c r="AW150" s="1020"/>
      <c r="AX150" s="1020"/>
    </row>
    <row r="151" spans="2:50" ht="24.05" customHeight="1">
      <c r="B151" s="36">
        <v>8</v>
      </c>
      <c r="C151" s="36">
        <v>1</v>
      </c>
      <c r="D151" s="558" t="s">
        <v>584</v>
      </c>
      <c r="E151" s="558"/>
      <c r="F151" s="558"/>
      <c r="G151" s="558"/>
      <c r="H151" s="558"/>
      <c r="I151" s="558"/>
      <c r="J151" s="558"/>
      <c r="K151" s="558"/>
      <c r="L151" s="558"/>
      <c r="M151" s="558"/>
      <c r="N151" s="1350" t="s">
        <v>577</v>
      </c>
      <c r="O151" s="1351"/>
      <c r="P151" s="1351"/>
      <c r="Q151" s="1351"/>
      <c r="R151" s="1351"/>
      <c r="S151" s="1351"/>
      <c r="T151" s="1351"/>
      <c r="U151" s="1351"/>
      <c r="V151" s="1351"/>
      <c r="W151" s="1351"/>
      <c r="X151" s="1351"/>
      <c r="Y151" s="1351"/>
      <c r="Z151" s="1351"/>
      <c r="AA151" s="1351"/>
      <c r="AB151" s="1351"/>
      <c r="AC151" s="1351"/>
      <c r="AD151" s="1351"/>
      <c r="AE151" s="1351"/>
      <c r="AF151" s="1351"/>
      <c r="AG151" s="1351"/>
      <c r="AH151" s="1351"/>
      <c r="AI151" s="1351"/>
      <c r="AJ151" s="1351"/>
      <c r="AK151" s="1352"/>
      <c r="AL151" s="1019">
        <v>0.02</v>
      </c>
      <c r="AM151" s="558"/>
      <c r="AN151" s="558"/>
      <c r="AO151" s="558"/>
      <c r="AP151" s="558"/>
      <c r="AQ151" s="558"/>
      <c r="AR151" s="1020"/>
      <c r="AS151" s="1020"/>
      <c r="AT151" s="1020"/>
      <c r="AU151" s="1020"/>
      <c r="AV151" s="1020"/>
      <c r="AW151" s="1020"/>
      <c r="AX151" s="1020"/>
    </row>
    <row r="152" spans="2:50" ht="24.05" customHeight="1">
      <c r="B152" s="36">
        <v>9</v>
      </c>
      <c r="C152" s="36">
        <v>1</v>
      </c>
      <c r="D152" s="558" t="s">
        <v>585</v>
      </c>
      <c r="E152" s="558"/>
      <c r="F152" s="558"/>
      <c r="G152" s="558"/>
      <c r="H152" s="558"/>
      <c r="I152" s="558"/>
      <c r="J152" s="558"/>
      <c r="K152" s="558"/>
      <c r="L152" s="558"/>
      <c r="M152" s="558"/>
      <c r="N152" s="1350" t="s">
        <v>577</v>
      </c>
      <c r="O152" s="1351"/>
      <c r="P152" s="1351"/>
      <c r="Q152" s="1351"/>
      <c r="R152" s="1351"/>
      <c r="S152" s="1351"/>
      <c r="T152" s="1351"/>
      <c r="U152" s="1351"/>
      <c r="V152" s="1351"/>
      <c r="W152" s="1351"/>
      <c r="X152" s="1351"/>
      <c r="Y152" s="1351"/>
      <c r="Z152" s="1351"/>
      <c r="AA152" s="1351"/>
      <c r="AB152" s="1351"/>
      <c r="AC152" s="1351"/>
      <c r="AD152" s="1351"/>
      <c r="AE152" s="1351"/>
      <c r="AF152" s="1351"/>
      <c r="AG152" s="1351"/>
      <c r="AH152" s="1351"/>
      <c r="AI152" s="1351"/>
      <c r="AJ152" s="1351"/>
      <c r="AK152" s="1352"/>
      <c r="AL152" s="1019">
        <v>0.01</v>
      </c>
      <c r="AM152" s="558"/>
      <c r="AN152" s="558"/>
      <c r="AO152" s="558"/>
      <c r="AP152" s="558"/>
      <c r="AQ152" s="558"/>
      <c r="AR152" s="1020"/>
      <c r="AS152" s="1020"/>
      <c r="AT152" s="1020"/>
      <c r="AU152" s="1020"/>
      <c r="AV152" s="1020"/>
      <c r="AW152" s="1020"/>
      <c r="AX152" s="1020"/>
    </row>
    <row r="153" spans="2:50" ht="24.05" customHeight="1">
      <c r="B153" s="36">
        <v>10</v>
      </c>
      <c r="C153" s="36">
        <v>1</v>
      </c>
      <c r="D153" s="558" t="s">
        <v>586</v>
      </c>
      <c r="E153" s="558"/>
      <c r="F153" s="558"/>
      <c r="G153" s="558"/>
      <c r="H153" s="558"/>
      <c r="I153" s="558"/>
      <c r="J153" s="558"/>
      <c r="K153" s="558"/>
      <c r="L153" s="558"/>
      <c r="M153" s="558"/>
      <c r="N153" s="1350" t="s">
        <v>587</v>
      </c>
      <c r="O153" s="1351"/>
      <c r="P153" s="1351"/>
      <c r="Q153" s="1351"/>
      <c r="R153" s="1351"/>
      <c r="S153" s="1351"/>
      <c r="T153" s="1351"/>
      <c r="U153" s="1351"/>
      <c r="V153" s="1351"/>
      <c r="W153" s="1351"/>
      <c r="X153" s="1351"/>
      <c r="Y153" s="1351"/>
      <c r="Z153" s="1351"/>
      <c r="AA153" s="1351"/>
      <c r="AB153" s="1351"/>
      <c r="AC153" s="1351"/>
      <c r="AD153" s="1351"/>
      <c r="AE153" s="1351"/>
      <c r="AF153" s="1351"/>
      <c r="AG153" s="1351"/>
      <c r="AH153" s="1351"/>
      <c r="AI153" s="1351"/>
      <c r="AJ153" s="1351"/>
      <c r="AK153" s="1352"/>
      <c r="AL153" s="1019">
        <v>0.01</v>
      </c>
      <c r="AM153" s="558"/>
      <c r="AN153" s="558"/>
      <c r="AO153" s="558"/>
      <c r="AP153" s="558"/>
      <c r="AQ153" s="558"/>
      <c r="AR153" s="1020"/>
      <c r="AS153" s="1020"/>
      <c r="AT153" s="1020"/>
      <c r="AU153" s="1020"/>
      <c r="AV153" s="1020"/>
      <c r="AW153" s="1020"/>
      <c r="AX153" s="1020"/>
    </row>
    <row r="155" spans="2:50">
      <c r="C155" t="s">
        <v>588</v>
      </c>
    </row>
    <row r="156" spans="2:50" ht="34.549999999999997" customHeight="1">
      <c r="B156" s="36"/>
      <c r="C156" s="36"/>
      <c r="D156" s="44" t="s">
        <v>589</v>
      </c>
      <c r="E156" s="44"/>
      <c r="F156" s="44"/>
      <c r="G156" s="44"/>
      <c r="H156" s="44"/>
      <c r="I156" s="44"/>
      <c r="J156" s="44"/>
      <c r="K156" s="44"/>
      <c r="L156" s="44"/>
      <c r="M156" s="44"/>
      <c r="N156" s="44" t="s">
        <v>590</v>
      </c>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5" t="s">
        <v>591</v>
      </c>
      <c r="AM156" s="44"/>
      <c r="AN156" s="44"/>
      <c r="AO156" s="44"/>
      <c r="AP156" s="44"/>
      <c r="AQ156" s="44"/>
      <c r="AR156" s="44" t="s">
        <v>177</v>
      </c>
      <c r="AS156" s="44"/>
      <c r="AT156" s="44"/>
      <c r="AU156" s="44"/>
      <c r="AV156" s="44" t="s">
        <v>178</v>
      </c>
      <c r="AW156" s="44"/>
      <c r="AX156" s="44"/>
    </row>
    <row r="157" spans="2:50" ht="24.05" customHeight="1">
      <c r="B157" s="36">
        <v>1</v>
      </c>
      <c r="C157" s="36">
        <v>1</v>
      </c>
      <c r="D157" s="558" t="s">
        <v>592</v>
      </c>
      <c r="E157" s="558"/>
      <c r="F157" s="558"/>
      <c r="G157" s="558"/>
      <c r="H157" s="558"/>
      <c r="I157" s="558"/>
      <c r="J157" s="558"/>
      <c r="K157" s="558"/>
      <c r="L157" s="558"/>
      <c r="M157" s="558"/>
      <c r="N157" s="1350" t="s">
        <v>587</v>
      </c>
      <c r="O157" s="1351"/>
      <c r="P157" s="1351"/>
      <c r="Q157" s="1351"/>
      <c r="R157" s="1351"/>
      <c r="S157" s="1351"/>
      <c r="T157" s="1351"/>
      <c r="U157" s="1351"/>
      <c r="V157" s="1351"/>
      <c r="W157" s="1351"/>
      <c r="X157" s="1351"/>
      <c r="Y157" s="1351"/>
      <c r="Z157" s="1351"/>
      <c r="AA157" s="1351"/>
      <c r="AB157" s="1351"/>
      <c r="AC157" s="1351"/>
      <c r="AD157" s="1351"/>
      <c r="AE157" s="1351"/>
      <c r="AF157" s="1351"/>
      <c r="AG157" s="1351"/>
      <c r="AH157" s="1351"/>
      <c r="AI157" s="1351"/>
      <c r="AJ157" s="1351"/>
      <c r="AK157" s="1352"/>
      <c r="AL157" s="1019">
        <v>11.8</v>
      </c>
      <c r="AM157" s="558"/>
      <c r="AN157" s="558"/>
      <c r="AO157" s="558"/>
      <c r="AP157" s="558"/>
      <c r="AQ157" s="558"/>
      <c r="AR157" s="1020"/>
      <c r="AS157" s="1020"/>
      <c r="AT157" s="1020"/>
      <c r="AU157" s="1020"/>
      <c r="AV157" s="1020"/>
      <c r="AW157" s="1020"/>
      <c r="AX157" s="1020"/>
    </row>
    <row r="158" spans="2:50" ht="24.05" customHeight="1">
      <c r="B158" s="36">
        <v>2</v>
      </c>
      <c r="C158" s="36">
        <v>1</v>
      </c>
      <c r="D158" s="558" t="s">
        <v>593</v>
      </c>
      <c r="E158" s="558"/>
      <c r="F158" s="558"/>
      <c r="G158" s="558"/>
      <c r="H158" s="558"/>
      <c r="I158" s="558"/>
      <c r="J158" s="558"/>
      <c r="K158" s="558"/>
      <c r="L158" s="558"/>
      <c r="M158" s="558"/>
      <c r="N158" s="1350" t="s">
        <v>587</v>
      </c>
      <c r="O158" s="1351"/>
      <c r="P158" s="1351"/>
      <c r="Q158" s="1351"/>
      <c r="R158" s="1351"/>
      <c r="S158" s="1351"/>
      <c r="T158" s="1351"/>
      <c r="U158" s="1351"/>
      <c r="V158" s="1351"/>
      <c r="W158" s="1351"/>
      <c r="X158" s="1351"/>
      <c r="Y158" s="1351"/>
      <c r="Z158" s="1351"/>
      <c r="AA158" s="1351"/>
      <c r="AB158" s="1351"/>
      <c r="AC158" s="1351"/>
      <c r="AD158" s="1351"/>
      <c r="AE158" s="1351"/>
      <c r="AF158" s="1351"/>
      <c r="AG158" s="1351"/>
      <c r="AH158" s="1351"/>
      <c r="AI158" s="1351"/>
      <c r="AJ158" s="1351"/>
      <c r="AK158" s="1352"/>
      <c r="AL158" s="1019">
        <v>8.3000000000000007</v>
      </c>
      <c r="AM158" s="558"/>
      <c r="AN158" s="558"/>
      <c r="AO158" s="558"/>
      <c r="AP158" s="558"/>
      <c r="AQ158" s="558"/>
      <c r="AR158" s="1020"/>
      <c r="AS158" s="1020"/>
      <c r="AT158" s="1020"/>
      <c r="AU158" s="1020"/>
      <c r="AV158" s="1020"/>
      <c r="AW158" s="1020"/>
      <c r="AX158" s="1020"/>
    </row>
    <row r="159" spans="2:50" ht="24.05" customHeight="1">
      <c r="B159" s="36">
        <v>3</v>
      </c>
      <c r="C159" s="36">
        <v>1</v>
      </c>
      <c r="D159" s="558" t="s">
        <v>594</v>
      </c>
      <c r="E159" s="558"/>
      <c r="F159" s="558"/>
      <c r="G159" s="558"/>
      <c r="H159" s="558"/>
      <c r="I159" s="558"/>
      <c r="J159" s="558"/>
      <c r="K159" s="558"/>
      <c r="L159" s="558"/>
      <c r="M159" s="558"/>
      <c r="N159" s="1350" t="s">
        <v>587</v>
      </c>
      <c r="O159" s="1351"/>
      <c r="P159" s="1351"/>
      <c r="Q159" s="1351"/>
      <c r="R159" s="1351"/>
      <c r="S159" s="1351"/>
      <c r="T159" s="1351"/>
      <c r="U159" s="1351"/>
      <c r="V159" s="1351"/>
      <c r="W159" s="1351"/>
      <c r="X159" s="1351"/>
      <c r="Y159" s="1351"/>
      <c r="Z159" s="1351"/>
      <c r="AA159" s="1351"/>
      <c r="AB159" s="1351"/>
      <c r="AC159" s="1351"/>
      <c r="AD159" s="1351"/>
      <c r="AE159" s="1351"/>
      <c r="AF159" s="1351"/>
      <c r="AG159" s="1351"/>
      <c r="AH159" s="1351"/>
      <c r="AI159" s="1351"/>
      <c r="AJ159" s="1351"/>
      <c r="AK159" s="1352"/>
      <c r="AL159" s="1019">
        <v>4.8</v>
      </c>
      <c r="AM159" s="558"/>
      <c r="AN159" s="558"/>
      <c r="AO159" s="558"/>
      <c r="AP159" s="558"/>
      <c r="AQ159" s="558"/>
      <c r="AR159" s="1020"/>
      <c r="AS159" s="1020"/>
      <c r="AT159" s="1020"/>
      <c r="AU159" s="1020"/>
      <c r="AV159" s="1020"/>
      <c r="AW159" s="1020"/>
      <c r="AX159" s="1020"/>
    </row>
    <row r="160" spans="2:50" ht="24.05" customHeight="1">
      <c r="B160" s="36">
        <v>4</v>
      </c>
      <c r="C160" s="36">
        <v>1</v>
      </c>
      <c r="D160" s="558" t="s">
        <v>595</v>
      </c>
      <c r="E160" s="558"/>
      <c r="F160" s="558"/>
      <c r="G160" s="558"/>
      <c r="H160" s="558"/>
      <c r="I160" s="558"/>
      <c r="J160" s="558"/>
      <c r="K160" s="558"/>
      <c r="L160" s="558"/>
      <c r="M160" s="558"/>
      <c r="N160" s="1350" t="s">
        <v>587</v>
      </c>
      <c r="O160" s="1351"/>
      <c r="P160" s="1351"/>
      <c r="Q160" s="1351"/>
      <c r="R160" s="1351"/>
      <c r="S160" s="1351"/>
      <c r="T160" s="1351"/>
      <c r="U160" s="1351"/>
      <c r="V160" s="1351"/>
      <c r="W160" s="1351"/>
      <c r="X160" s="1351"/>
      <c r="Y160" s="1351"/>
      <c r="Z160" s="1351"/>
      <c r="AA160" s="1351"/>
      <c r="AB160" s="1351"/>
      <c r="AC160" s="1351"/>
      <c r="AD160" s="1351"/>
      <c r="AE160" s="1351"/>
      <c r="AF160" s="1351"/>
      <c r="AG160" s="1351"/>
      <c r="AH160" s="1351"/>
      <c r="AI160" s="1351"/>
      <c r="AJ160" s="1351"/>
      <c r="AK160" s="1352"/>
      <c r="AL160" s="1019">
        <v>4.5999999999999996</v>
      </c>
      <c r="AM160" s="558"/>
      <c r="AN160" s="558"/>
      <c r="AO160" s="558"/>
      <c r="AP160" s="558"/>
      <c r="AQ160" s="558"/>
      <c r="AR160" s="1020"/>
      <c r="AS160" s="1020"/>
      <c r="AT160" s="1020"/>
      <c r="AU160" s="1020"/>
      <c r="AV160" s="1020"/>
      <c r="AW160" s="1020"/>
      <c r="AX160" s="1020"/>
    </row>
    <row r="161" spans="2:50" ht="24.05" customHeight="1">
      <c r="B161" s="36">
        <v>5</v>
      </c>
      <c r="C161" s="36">
        <v>1</v>
      </c>
      <c r="D161" s="558" t="s">
        <v>596</v>
      </c>
      <c r="E161" s="558"/>
      <c r="F161" s="558"/>
      <c r="G161" s="558"/>
      <c r="H161" s="558"/>
      <c r="I161" s="558"/>
      <c r="J161" s="558"/>
      <c r="K161" s="558"/>
      <c r="L161" s="558"/>
      <c r="M161" s="558"/>
      <c r="N161" s="1350" t="s">
        <v>587</v>
      </c>
      <c r="O161" s="1351"/>
      <c r="P161" s="1351"/>
      <c r="Q161" s="1351"/>
      <c r="R161" s="1351"/>
      <c r="S161" s="1351"/>
      <c r="T161" s="1351"/>
      <c r="U161" s="1351"/>
      <c r="V161" s="1351"/>
      <c r="W161" s="1351"/>
      <c r="X161" s="1351"/>
      <c r="Y161" s="1351"/>
      <c r="Z161" s="1351"/>
      <c r="AA161" s="1351"/>
      <c r="AB161" s="1351"/>
      <c r="AC161" s="1351"/>
      <c r="AD161" s="1351"/>
      <c r="AE161" s="1351"/>
      <c r="AF161" s="1351"/>
      <c r="AG161" s="1351"/>
      <c r="AH161" s="1351"/>
      <c r="AI161" s="1351"/>
      <c r="AJ161" s="1351"/>
      <c r="AK161" s="1352"/>
      <c r="AL161" s="1019">
        <v>4.5</v>
      </c>
      <c r="AM161" s="558"/>
      <c r="AN161" s="558"/>
      <c r="AO161" s="558"/>
      <c r="AP161" s="558"/>
      <c r="AQ161" s="558"/>
      <c r="AR161" s="1020"/>
      <c r="AS161" s="1020"/>
      <c r="AT161" s="1020"/>
      <c r="AU161" s="1020"/>
      <c r="AV161" s="1020"/>
      <c r="AW161" s="1020"/>
      <c r="AX161" s="1020"/>
    </row>
    <row r="162" spans="2:50" ht="24.05" customHeight="1">
      <c r="B162" s="36">
        <v>6</v>
      </c>
      <c r="C162" s="36">
        <v>1</v>
      </c>
      <c r="D162" s="558" t="s">
        <v>597</v>
      </c>
      <c r="E162" s="558"/>
      <c r="F162" s="558"/>
      <c r="G162" s="558"/>
      <c r="H162" s="558"/>
      <c r="I162" s="558"/>
      <c r="J162" s="558"/>
      <c r="K162" s="558"/>
      <c r="L162" s="558"/>
      <c r="M162" s="558"/>
      <c r="N162" s="1350" t="s">
        <v>587</v>
      </c>
      <c r="O162" s="1351"/>
      <c r="P162" s="1351"/>
      <c r="Q162" s="1351"/>
      <c r="R162" s="1351"/>
      <c r="S162" s="1351"/>
      <c r="T162" s="1351"/>
      <c r="U162" s="1351"/>
      <c r="V162" s="1351"/>
      <c r="W162" s="1351"/>
      <c r="X162" s="1351"/>
      <c r="Y162" s="1351"/>
      <c r="Z162" s="1351"/>
      <c r="AA162" s="1351"/>
      <c r="AB162" s="1351"/>
      <c r="AC162" s="1351"/>
      <c r="AD162" s="1351"/>
      <c r="AE162" s="1351"/>
      <c r="AF162" s="1351"/>
      <c r="AG162" s="1351"/>
      <c r="AH162" s="1351"/>
      <c r="AI162" s="1351"/>
      <c r="AJ162" s="1351"/>
      <c r="AK162" s="1352"/>
      <c r="AL162" s="1019">
        <v>2.8</v>
      </c>
      <c r="AM162" s="558"/>
      <c r="AN162" s="558"/>
      <c r="AO162" s="558"/>
      <c r="AP162" s="558"/>
      <c r="AQ162" s="558"/>
      <c r="AR162" s="1020"/>
      <c r="AS162" s="1020"/>
      <c r="AT162" s="1020"/>
      <c r="AU162" s="1020"/>
      <c r="AV162" s="1020"/>
      <c r="AW162" s="1020"/>
      <c r="AX162" s="1020"/>
    </row>
    <row r="163" spans="2:50" ht="24.05" customHeight="1">
      <c r="B163" s="36">
        <v>7</v>
      </c>
      <c r="C163" s="36">
        <v>1</v>
      </c>
      <c r="D163" s="558" t="s">
        <v>598</v>
      </c>
      <c r="E163" s="558"/>
      <c r="F163" s="558"/>
      <c r="G163" s="558"/>
      <c r="H163" s="558"/>
      <c r="I163" s="558"/>
      <c r="J163" s="558"/>
      <c r="K163" s="558"/>
      <c r="L163" s="558"/>
      <c r="M163" s="558"/>
      <c r="N163" s="1350" t="s">
        <v>587</v>
      </c>
      <c r="O163" s="1351"/>
      <c r="P163" s="1351"/>
      <c r="Q163" s="1351"/>
      <c r="R163" s="1351"/>
      <c r="S163" s="1351"/>
      <c r="T163" s="1351"/>
      <c r="U163" s="1351"/>
      <c r="V163" s="1351"/>
      <c r="W163" s="1351"/>
      <c r="X163" s="1351"/>
      <c r="Y163" s="1351"/>
      <c r="Z163" s="1351"/>
      <c r="AA163" s="1351"/>
      <c r="AB163" s="1351"/>
      <c r="AC163" s="1351"/>
      <c r="AD163" s="1351"/>
      <c r="AE163" s="1351"/>
      <c r="AF163" s="1351"/>
      <c r="AG163" s="1351"/>
      <c r="AH163" s="1351"/>
      <c r="AI163" s="1351"/>
      <c r="AJ163" s="1351"/>
      <c r="AK163" s="1352"/>
      <c r="AL163" s="1019">
        <v>2.7</v>
      </c>
      <c r="AM163" s="558"/>
      <c r="AN163" s="558"/>
      <c r="AO163" s="558"/>
      <c r="AP163" s="558"/>
      <c r="AQ163" s="558"/>
      <c r="AR163" s="1020"/>
      <c r="AS163" s="1020"/>
      <c r="AT163" s="1020"/>
      <c r="AU163" s="1020"/>
      <c r="AV163" s="1020"/>
      <c r="AW163" s="1020"/>
      <c r="AX163" s="1020"/>
    </row>
    <row r="164" spans="2:50" ht="24.05" customHeight="1">
      <c r="B164" s="36">
        <v>8</v>
      </c>
      <c r="C164" s="36">
        <v>1</v>
      </c>
      <c r="D164" s="558" t="s">
        <v>599</v>
      </c>
      <c r="E164" s="558"/>
      <c r="F164" s="558"/>
      <c r="G164" s="558"/>
      <c r="H164" s="558"/>
      <c r="I164" s="558"/>
      <c r="J164" s="558"/>
      <c r="K164" s="558"/>
      <c r="L164" s="558"/>
      <c r="M164" s="558"/>
      <c r="N164" s="1350" t="s">
        <v>587</v>
      </c>
      <c r="O164" s="1351"/>
      <c r="P164" s="1351"/>
      <c r="Q164" s="1351"/>
      <c r="R164" s="1351"/>
      <c r="S164" s="1351"/>
      <c r="T164" s="1351"/>
      <c r="U164" s="1351"/>
      <c r="V164" s="1351"/>
      <c r="W164" s="1351"/>
      <c r="X164" s="1351"/>
      <c r="Y164" s="1351"/>
      <c r="Z164" s="1351"/>
      <c r="AA164" s="1351"/>
      <c r="AB164" s="1351"/>
      <c r="AC164" s="1351"/>
      <c r="AD164" s="1351"/>
      <c r="AE164" s="1351"/>
      <c r="AF164" s="1351"/>
      <c r="AG164" s="1351"/>
      <c r="AH164" s="1351"/>
      <c r="AI164" s="1351"/>
      <c r="AJ164" s="1351"/>
      <c r="AK164" s="1352"/>
      <c r="AL164" s="1019">
        <v>2.4</v>
      </c>
      <c r="AM164" s="558"/>
      <c r="AN164" s="558"/>
      <c r="AO164" s="558"/>
      <c r="AP164" s="558"/>
      <c r="AQ164" s="558"/>
      <c r="AR164" s="1020"/>
      <c r="AS164" s="1020"/>
      <c r="AT164" s="1020"/>
      <c r="AU164" s="1020"/>
      <c r="AV164" s="1020"/>
      <c r="AW164" s="1020"/>
      <c r="AX164" s="1020"/>
    </row>
    <row r="165" spans="2:50" ht="24.05" customHeight="1">
      <c r="B165" s="36">
        <v>9</v>
      </c>
      <c r="C165" s="36">
        <v>1</v>
      </c>
      <c r="D165" s="558" t="s">
        <v>600</v>
      </c>
      <c r="E165" s="558"/>
      <c r="F165" s="558"/>
      <c r="G165" s="558"/>
      <c r="H165" s="558"/>
      <c r="I165" s="558"/>
      <c r="J165" s="558"/>
      <c r="K165" s="558"/>
      <c r="L165" s="558"/>
      <c r="M165" s="558"/>
      <c r="N165" s="1350" t="s">
        <v>587</v>
      </c>
      <c r="O165" s="1351"/>
      <c r="P165" s="1351"/>
      <c r="Q165" s="1351"/>
      <c r="R165" s="1351"/>
      <c r="S165" s="1351"/>
      <c r="T165" s="1351"/>
      <c r="U165" s="1351"/>
      <c r="V165" s="1351"/>
      <c r="W165" s="1351"/>
      <c r="X165" s="1351"/>
      <c r="Y165" s="1351"/>
      <c r="Z165" s="1351"/>
      <c r="AA165" s="1351"/>
      <c r="AB165" s="1351"/>
      <c r="AC165" s="1351"/>
      <c r="AD165" s="1351"/>
      <c r="AE165" s="1351"/>
      <c r="AF165" s="1351"/>
      <c r="AG165" s="1351"/>
      <c r="AH165" s="1351"/>
      <c r="AI165" s="1351"/>
      <c r="AJ165" s="1351"/>
      <c r="AK165" s="1352"/>
      <c r="AL165" s="1019">
        <v>2.2999999999999998</v>
      </c>
      <c r="AM165" s="558"/>
      <c r="AN165" s="558"/>
      <c r="AO165" s="558"/>
      <c r="AP165" s="558"/>
      <c r="AQ165" s="558"/>
      <c r="AR165" s="1020"/>
      <c r="AS165" s="1020"/>
      <c r="AT165" s="1020"/>
      <c r="AU165" s="1020"/>
      <c r="AV165" s="1020"/>
      <c r="AW165" s="1020"/>
      <c r="AX165" s="1020"/>
    </row>
    <row r="166" spans="2:50" ht="24.05" customHeight="1">
      <c r="B166" s="36">
        <v>10</v>
      </c>
      <c r="C166" s="36">
        <v>1</v>
      </c>
      <c r="D166" s="558" t="s">
        <v>601</v>
      </c>
      <c r="E166" s="558"/>
      <c r="F166" s="558"/>
      <c r="G166" s="558"/>
      <c r="H166" s="558"/>
      <c r="I166" s="558"/>
      <c r="J166" s="558"/>
      <c r="K166" s="558"/>
      <c r="L166" s="558"/>
      <c r="M166" s="558"/>
      <c r="N166" s="1350" t="s">
        <v>587</v>
      </c>
      <c r="O166" s="1351"/>
      <c r="P166" s="1351"/>
      <c r="Q166" s="1351"/>
      <c r="R166" s="1351"/>
      <c r="S166" s="1351"/>
      <c r="T166" s="1351"/>
      <c r="U166" s="1351"/>
      <c r="V166" s="1351"/>
      <c r="W166" s="1351"/>
      <c r="X166" s="1351"/>
      <c r="Y166" s="1351"/>
      <c r="Z166" s="1351"/>
      <c r="AA166" s="1351"/>
      <c r="AB166" s="1351"/>
      <c r="AC166" s="1351"/>
      <c r="AD166" s="1351"/>
      <c r="AE166" s="1351"/>
      <c r="AF166" s="1351"/>
      <c r="AG166" s="1351"/>
      <c r="AH166" s="1351"/>
      <c r="AI166" s="1351"/>
      <c r="AJ166" s="1351"/>
      <c r="AK166" s="1352"/>
      <c r="AL166" s="1019">
        <v>1.9</v>
      </c>
      <c r="AM166" s="558"/>
      <c r="AN166" s="558"/>
      <c r="AO166" s="558"/>
      <c r="AP166" s="558"/>
      <c r="AQ166" s="558"/>
      <c r="AR166" s="1020"/>
      <c r="AS166" s="1020"/>
      <c r="AT166" s="1020"/>
      <c r="AU166" s="1020"/>
      <c r="AV166" s="1020"/>
      <c r="AW166" s="1020"/>
      <c r="AX166" s="1020"/>
    </row>
  </sheetData>
  <mergeCells count="692">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H80:L80"/>
    <mergeCell ref="M80:Y80"/>
    <mergeCell ref="Z80:AC80"/>
    <mergeCell ref="AD80:AH80"/>
    <mergeCell ref="AI80:AU80"/>
    <mergeCell ref="AV80:AY80"/>
    <mergeCell ref="B73:G75"/>
    <mergeCell ref="B78:G121"/>
    <mergeCell ref="H78:AC78"/>
    <mergeCell ref="AD78:AY78"/>
    <mergeCell ref="H79:L79"/>
    <mergeCell ref="M79:Y79"/>
    <mergeCell ref="Z79:AC79"/>
    <mergeCell ref="AD79:AH79"/>
    <mergeCell ref="AI79:AU79"/>
    <mergeCell ref="AV79:AY79"/>
    <mergeCell ref="B66:F66"/>
    <mergeCell ref="G66:AY66"/>
    <mergeCell ref="B67:AY67"/>
    <mergeCell ref="B68:AY68"/>
    <mergeCell ref="B69:AY69"/>
    <mergeCell ref="M70:AA70"/>
    <mergeCell ref="AL70:AY70"/>
    <mergeCell ref="D61:AY61"/>
    <mergeCell ref="D62:AY62"/>
    <mergeCell ref="B63:AY63"/>
    <mergeCell ref="B64:F64"/>
    <mergeCell ref="G64:AY64"/>
    <mergeCell ref="B65:AY65"/>
    <mergeCell ref="D58:G58"/>
    <mergeCell ref="H58:AG58"/>
    <mergeCell ref="AH58:AY58"/>
    <mergeCell ref="B59:C59"/>
    <mergeCell ref="D59:AY59"/>
    <mergeCell ref="D60:AY60"/>
    <mergeCell ref="D56:G56"/>
    <mergeCell ref="H56:AG56"/>
    <mergeCell ref="AH56:AY56"/>
    <mergeCell ref="D57:G57"/>
    <mergeCell ref="H57:U57"/>
    <mergeCell ref="V57:AG57"/>
    <mergeCell ref="AH57:AY57"/>
    <mergeCell ref="B53:C58"/>
    <mergeCell ref="D53:G53"/>
    <mergeCell ref="H53:AG53"/>
    <mergeCell ref="AH53:AY53"/>
    <mergeCell ref="D54:G54"/>
    <mergeCell ref="H54:AG54"/>
    <mergeCell ref="AH54:AY54"/>
    <mergeCell ref="D55:G55"/>
    <mergeCell ref="H55:AG55"/>
    <mergeCell ref="AH55:AY55"/>
    <mergeCell ref="D51:G51"/>
    <mergeCell ref="H51:AG51"/>
    <mergeCell ref="AH51:AY51"/>
    <mergeCell ref="D52:G52"/>
    <mergeCell ref="H52:AG52"/>
    <mergeCell ref="AH52:AY52"/>
    <mergeCell ref="B48:C52"/>
    <mergeCell ref="D48:G48"/>
    <mergeCell ref="H48:AG48"/>
    <mergeCell ref="AH48:AY48"/>
    <mergeCell ref="D49:G49"/>
    <mergeCell ref="H49:AG49"/>
    <mergeCell ref="AH49:AY49"/>
    <mergeCell ref="D50:G50"/>
    <mergeCell ref="H50:AG50"/>
    <mergeCell ref="AH50:AY50"/>
    <mergeCell ref="B45:C47"/>
    <mergeCell ref="D45:G45"/>
    <mergeCell ref="H45:AG45"/>
    <mergeCell ref="AH45:AY45"/>
    <mergeCell ref="D46:G46"/>
    <mergeCell ref="H46:AG46"/>
    <mergeCell ref="AH46:AY46"/>
    <mergeCell ref="D47:G47"/>
    <mergeCell ref="H47:AG47"/>
    <mergeCell ref="AH47:AY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G153"/>
  <sheetViews>
    <sheetView topLeftCell="A2" zoomScale="85" zoomScaleNormal="85" zoomScaleSheetLayoutView="90" workbookViewId="0">
      <selection activeCell="X2" sqref="X2"/>
    </sheetView>
  </sheetViews>
  <sheetFormatPr defaultColWidth="9" defaultRowHeight="13.1"/>
  <cols>
    <col min="1" max="2" width="2.21875" style="1353" customWidth="1"/>
    <col min="3" max="3" width="3.6640625" style="1353" customWidth="1"/>
    <col min="4" max="6" width="2.21875" style="1353" customWidth="1"/>
    <col min="7" max="7" width="1.6640625" style="1353" customWidth="1"/>
    <col min="8" max="25" width="2.21875" style="1353" customWidth="1"/>
    <col min="26" max="28" width="2.77734375" style="1353" customWidth="1"/>
    <col min="29" max="34" width="2.21875" style="1353" customWidth="1"/>
    <col min="35" max="35" width="2.6640625" style="1353" customWidth="1"/>
    <col min="36" max="36" width="3.44140625" style="1353" customWidth="1"/>
    <col min="37" max="46" width="2.6640625" style="1353" customWidth="1"/>
    <col min="47" max="47" width="3.44140625" style="1353" customWidth="1"/>
    <col min="48" max="58" width="2.21875" style="1353" customWidth="1"/>
    <col min="59" max="256" width="9" style="1353"/>
    <col min="257" max="258" width="2.21875" style="1353" customWidth="1"/>
    <col min="259" max="259" width="3.6640625" style="1353" customWidth="1"/>
    <col min="260" max="262" width="2.21875" style="1353" customWidth="1"/>
    <col min="263" max="263" width="1.6640625" style="1353" customWidth="1"/>
    <col min="264" max="281" width="2.21875" style="1353" customWidth="1"/>
    <col min="282" max="284" width="2.77734375" style="1353" customWidth="1"/>
    <col min="285" max="290" width="2.21875" style="1353" customWidth="1"/>
    <col min="291" max="291" width="2.6640625" style="1353" customWidth="1"/>
    <col min="292" max="292" width="3.44140625" style="1353" customWidth="1"/>
    <col min="293" max="302" width="2.6640625" style="1353" customWidth="1"/>
    <col min="303" max="303" width="3.44140625" style="1353" customWidth="1"/>
    <col min="304" max="314" width="2.21875" style="1353" customWidth="1"/>
    <col min="315" max="512" width="9" style="1353"/>
    <col min="513" max="514" width="2.21875" style="1353" customWidth="1"/>
    <col min="515" max="515" width="3.6640625" style="1353" customWidth="1"/>
    <col min="516" max="518" width="2.21875" style="1353" customWidth="1"/>
    <col min="519" max="519" width="1.6640625" style="1353" customWidth="1"/>
    <col min="520" max="537" width="2.21875" style="1353" customWidth="1"/>
    <col min="538" max="540" width="2.77734375" style="1353" customWidth="1"/>
    <col min="541" max="546" width="2.21875" style="1353" customWidth="1"/>
    <col min="547" max="547" width="2.6640625" style="1353" customWidth="1"/>
    <col min="548" max="548" width="3.44140625" style="1353" customWidth="1"/>
    <col min="549" max="558" width="2.6640625" style="1353" customWidth="1"/>
    <col min="559" max="559" width="3.44140625" style="1353" customWidth="1"/>
    <col min="560" max="570" width="2.21875" style="1353" customWidth="1"/>
    <col min="571" max="768" width="9" style="1353"/>
    <col min="769" max="770" width="2.21875" style="1353" customWidth="1"/>
    <col min="771" max="771" width="3.6640625" style="1353" customWidth="1"/>
    <col min="772" max="774" width="2.21875" style="1353" customWidth="1"/>
    <col min="775" max="775" width="1.6640625" style="1353" customWidth="1"/>
    <col min="776" max="793" width="2.21875" style="1353" customWidth="1"/>
    <col min="794" max="796" width="2.77734375" style="1353" customWidth="1"/>
    <col min="797" max="802" width="2.21875" style="1353" customWidth="1"/>
    <col min="803" max="803" width="2.6640625" style="1353" customWidth="1"/>
    <col min="804" max="804" width="3.44140625" style="1353" customWidth="1"/>
    <col min="805" max="814" width="2.6640625" style="1353" customWidth="1"/>
    <col min="815" max="815" width="3.44140625" style="1353" customWidth="1"/>
    <col min="816" max="826" width="2.21875" style="1353" customWidth="1"/>
    <col min="827" max="1024" width="9" style="1353"/>
    <col min="1025" max="1026" width="2.21875" style="1353" customWidth="1"/>
    <col min="1027" max="1027" width="3.6640625" style="1353" customWidth="1"/>
    <col min="1028" max="1030" width="2.21875" style="1353" customWidth="1"/>
    <col min="1031" max="1031" width="1.6640625" style="1353" customWidth="1"/>
    <col min="1032" max="1049" width="2.21875" style="1353" customWidth="1"/>
    <col min="1050" max="1052" width="2.77734375" style="1353" customWidth="1"/>
    <col min="1053" max="1058" width="2.21875" style="1353" customWidth="1"/>
    <col min="1059" max="1059" width="2.6640625" style="1353" customWidth="1"/>
    <col min="1060" max="1060" width="3.44140625" style="1353" customWidth="1"/>
    <col min="1061" max="1070" width="2.6640625" style="1353" customWidth="1"/>
    <col min="1071" max="1071" width="3.44140625" style="1353" customWidth="1"/>
    <col min="1072" max="1082" width="2.21875" style="1353" customWidth="1"/>
    <col min="1083" max="1280" width="9" style="1353"/>
    <col min="1281" max="1282" width="2.21875" style="1353" customWidth="1"/>
    <col min="1283" max="1283" width="3.6640625" style="1353" customWidth="1"/>
    <col min="1284" max="1286" width="2.21875" style="1353" customWidth="1"/>
    <col min="1287" max="1287" width="1.6640625" style="1353" customWidth="1"/>
    <col min="1288" max="1305" width="2.21875" style="1353" customWidth="1"/>
    <col min="1306" max="1308" width="2.77734375" style="1353" customWidth="1"/>
    <col min="1309" max="1314" width="2.21875" style="1353" customWidth="1"/>
    <col min="1315" max="1315" width="2.6640625" style="1353" customWidth="1"/>
    <col min="1316" max="1316" width="3.44140625" style="1353" customWidth="1"/>
    <col min="1317" max="1326" width="2.6640625" style="1353" customWidth="1"/>
    <col min="1327" max="1327" width="3.44140625" style="1353" customWidth="1"/>
    <col min="1328" max="1338" width="2.21875" style="1353" customWidth="1"/>
    <col min="1339" max="1536" width="9" style="1353"/>
    <col min="1537" max="1538" width="2.21875" style="1353" customWidth="1"/>
    <col min="1539" max="1539" width="3.6640625" style="1353" customWidth="1"/>
    <col min="1540" max="1542" width="2.21875" style="1353" customWidth="1"/>
    <col min="1543" max="1543" width="1.6640625" style="1353" customWidth="1"/>
    <col min="1544" max="1561" width="2.21875" style="1353" customWidth="1"/>
    <col min="1562" max="1564" width="2.77734375" style="1353" customWidth="1"/>
    <col min="1565" max="1570" width="2.21875" style="1353" customWidth="1"/>
    <col min="1571" max="1571" width="2.6640625" style="1353" customWidth="1"/>
    <col min="1572" max="1572" width="3.44140625" style="1353" customWidth="1"/>
    <col min="1573" max="1582" width="2.6640625" style="1353" customWidth="1"/>
    <col min="1583" max="1583" width="3.44140625" style="1353" customWidth="1"/>
    <col min="1584" max="1594" width="2.21875" style="1353" customWidth="1"/>
    <col min="1595" max="1792" width="9" style="1353"/>
    <col min="1793" max="1794" width="2.21875" style="1353" customWidth="1"/>
    <col min="1795" max="1795" width="3.6640625" style="1353" customWidth="1"/>
    <col min="1796" max="1798" width="2.21875" style="1353" customWidth="1"/>
    <col min="1799" max="1799" width="1.6640625" style="1353" customWidth="1"/>
    <col min="1800" max="1817" width="2.21875" style="1353" customWidth="1"/>
    <col min="1818" max="1820" width="2.77734375" style="1353" customWidth="1"/>
    <col min="1821" max="1826" width="2.21875" style="1353" customWidth="1"/>
    <col min="1827" max="1827" width="2.6640625" style="1353" customWidth="1"/>
    <col min="1828" max="1828" width="3.44140625" style="1353" customWidth="1"/>
    <col min="1829" max="1838" width="2.6640625" style="1353" customWidth="1"/>
    <col min="1839" max="1839" width="3.44140625" style="1353" customWidth="1"/>
    <col min="1840" max="1850" width="2.21875" style="1353" customWidth="1"/>
    <col min="1851" max="2048" width="9" style="1353"/>
    <col min="2049" max="2050" width="2.21875" style="1353" customWidth="1"/>
    <col min="2051" max="2051" width="3.6640625" style="1353" customWidth="1"/>
    <col min="2052" max="2054" width="2.21875" style="1353" customWidth="1"/>
    <col min="2055" max="2055" width="1.6640625" style="1353" customWidth="1"/>
    <col min="2056" max="2073" width="2.21875" style="1353" customWidth="1"/>
    <col min="2074" max="2076" width="2.77734375" style="1353" customWidth="1"/>
    <col min="2077" max="2082" width="2.21875" style="1353" customWidth="1"/>
    <col min="2083" max="2083" width="2.6640625" style="1353" customWidth="1"/>
    <col min="2084" max="2084" width="3.44140625" style="1353" customWidth="1"/>
    <col min="2085" max="2094" width="2.6640625" style="1353" customWidth="1"/>
    <col min="2095" max="2095" width="3.44140625" style="1353" customWidth="1"/>
    <col min="2096" max="2106" width="2.21875" style="1353" customWidth="1"/>
    <col min="2107" max="2304" width="9" style="1353"/>
    <col min="2305" max="2306" width="2.21875" style="1353" customWidth="1"/>
    <col min="2307" max="2307" width="3.6640625" style="1353" customWidth="1"/>
    <col min="2308" max="2310" width="2.21875" style="1353" customWidth="1"/>
    <col min="2311" max="2311" width="1.6640625" style="1353" customWidth="1"/>
    <col min="2312" max="2329" width="2.21875" style="1353" customWidth="1"/>
    <col min="2330" max="2332" width="2.77734375" style="1353" customWidth="1"/>
    <col min="2333" max="2338" width="2.21875" style="1353" customWidth="1"/>
    <col min="2339" max="2339" width="2.6640625" style="1353" customWidth="1"/>
    <col min="2340" max="2340" width="3.44140625" style="1353" customWidth="1"/>
    <col min="2341" max="2350" width="2.6640625" style="1353" customWidth="1"/>
    <col min="2351" max="2351" width="3.44140625" style="1353" customWidth="1"/>
    <col min="2352" max="2362" width="2.21875" style="1353" customWidth="1"/>
    <col min="2363" max="2560" width="9" style="1353"/>
    <col min="2561" max="2562" width="2.21875" style="1353" customWidth="1"/>
    <col min="2563" max="2563" width="3.6640625" style="1353" customWidth="1"/>
    <col min="2564" max="2566" width="2.21875" style="1353" customWidth="1"/>
    <col min="2567" max="2567" width="1.6640625" style="1353" customWidth="1"/>
    <col min="2568" max="2585" width="2.21875" style="1353" customWidth="1"/>
    <col min="2586" max="2588" width="2.77734375" style="1353" customWidth="1"/>
    <col min="2589" max="2594" width="2.21875" style="1353" customWidth="1"/>
    <col min="2595" max="2595" width="2.6640625" style="1353" customWidth="1"/>
    <col min="2596" max="2596" width="3.44140625" style="1353" customWidth="1"/>
    <col min="2597" max="2606" width="2.6640625" style="1353" customWidth="1"/>
    <col min="2607" max="2607" width="3.44140625" style="1353" customWidth="1"/>
    <col min="2608" max="2618" width="2.21875" style="1353" customWidth="1"/>
    <col min="2619" max="2816" width="9" style="1353"/>
    <col min="2817" max="2818" width="2.21875" style="1353" customWidth="1"/>
    <col min="2819" max="2819" width="3.6640625" style="1353" customWidth="1"/>
    <col min="2820" max="2822" width="2.21875" style="1353" customWidth="1"/>
    <col min="2823" max="2823" width="1.6640625" style="1353" customWidth="1"/>
    <col min="2824" max="2841" width="2.21875" style="1353" customWidth="1"/>
    <col min="2842" max="2844" width="2.77734375" style="1353" customWidth="1"/>
    <col min="2845" max="2850" width="2.21875" style="1353" customWidth="1"/>
    <col min="2851" max="2851" width="2.6640625" style="1353" customWidth="1"/>
    <col min="2852" max="2852" width="3.44140625" style="1353" customWidth="1"/>
    <col min="2853" max="2862" width="2.6640625" style="1353" customWidth="1"/>
    <col min="2863" max="2863" width="3.44140625" style="1353" customWidth="1"/>
    <col min="2864" max="2874" width="2.21875" style="1353" customWidth="1"/>
    <col min="2875" max="3072" width="9" style="1353"/>
    <col min="3073" max="3074" width="2.21875" style="1353" customWidth="1"/>
    <col min="3075" max="3075" width="3.6640625" style="1353" customWidth="1"/>
    <col min="3076" max="3078" width="2.21875" style="1353" customWidth="1"/>
    <col min="3079" max="3079" width="1.6640625" style="1353" customWidth="1"/>
    <col min="3080" max="3097" width="2.21875" style="1353" customWidth="1"/>
    <col min="3098" max="3100" width="2.77734375" style="1353" customWidth="1"/>
    <col min="3101" max="3106" width="2.21875" style="1353" customWidth="1"/>
    <col min="3107" max="3107" width="2.6640625" style="1353" customWidth="1"/>
    <col min="3108" max="3108" width="3.44140625" style="1353" customWidth="1"/>
    <col min="3109" max="3118" width="2.6640625" style="1353" customWidth="1"/>
    <col min="3119" max="3119" width="3.44140625" style="1353" customWidth="1"/>
    <col min="3120" max="3130" width="2.21875" style="1353" customWidth="1"/>
    <col min="3131" max="3328" width="9" style="1353"/>
    <col min="3329" max="3330" width="2.21875" style="1353" customWidth="1"/>
    <col min="3331" max="3331" width="3.6640625" style="1353" customWidth="1"/>
    <col min="3332" max="3334" width="2.21875" style="1353" customWidth="1"/>
    <col min="3335" max="3335" width="1.6640625" style="1353" customWidth="1"/>
    <col min="3336" max="3353" width="2.21875" style="1353" customWidth="1"/>
    <col min="3354" max="3356" width="2.77734375" style="1353" customWidth="1"/>
    <col min="3357" max="3362" width="2.21875" style="1353" customWidth="1"/>
    <col min="3363" max="3363" width="2.6640625" style="1353" customWidth="1"/>
    <col min="3364" max="3364" width="3.44140625" style="1353" customWidth="1"/>
    <col min="3365" max="3374" width="2.6640625" style="1353" customWidth="1"/>
    <col min="3375" max="3375" width="3.44140625" style="1353" customWidth="1"/>
    <col min="3376" max="3386" width="2.21875" style="1353" customWidth="1"/>
    <col min="3387" max="3584" width="9" style="1353"/>
    <col min="3585" max="3586" width="2.21875" style="1353" customWidth="1"/>
    <col min="3587" max="3587" width="3.6640625" style="1353" customWidth="1"/>
    <col min="3588" max="3590" width="2.21875" style="1353" customWidth="1"/>
    <col min="3591" max="3591" width="1.6640625" style="1353" customWidth="1"/>
    <col min="3592" max="3609" width="2.21875" style="1353" customWidth="1"/>
    <col min="3610" max="3612" width="2.77734375" style="1353" customWidth="1"/>
    <col min="3613" max="3618" width="2.21875" style="1353" customWidth="1"/>
    <col min="3619" max="3619" width="2.6640625" style="1353" customWidth="1"/>
    <col min="3620" max="3620" width="3.44140625" style="1353" customWidth="1"/>
    <col min="3621" max="3630" width="2.6640625" style="1353" customWidth="1"/>
    <col min="3631" max="3631" width="3.44140625" style="1353" customWidth="1"/>
    <col min="3632" max="3642" width="2.21875" style="1353" customWidth="1"/>
    <col min="3643" max="3840" width="9" style="1353"/>
    <col min="3841" max="3842" width="2.21875" style="1353" customWidth="1"/>
    <col min="3843" max="3843" width="3.6640625" style="1353" customWidth="1"/>
    <col min="3844" max="3846" width="2.21875" style="1353" customWidth="1"/>
    <col min="3847" max="3847" width="1.6640625" style="1353" customWidth="1"/>
    <col min="3848" max="3865" width="2.21875" style="1353" customWidth="1"/>
    <col min="3866" max="3868" width="2.77734375" style="1353" customWidth="1"/>
    <col min="3869" max="3874" width="2.21875" style="1353" customWidth="1"/>
    <col min="3875" max="3875" width="2.6640625" style="1353" customWidth="1"/>
    <col min="3876" max="3876" width="3.44140625" style="1353" customWidth="1"/>
    <col min="3877" max="3886" width="2.6640625" style="1353" customWidth="1"/>
    <col min="3887" max="3887" width="3.44140625" style="1353" customWidth="1"/>
    <col min="3888" max="3898" width="2.21875" style="1353" customWidth="1"/>
    <col min="3899" max="4096" width="9" style="1353"/>
    <col min="4097" max="4098" width="2.21875" style="1353" customWidth="1"/>
    <col min="4099" max="4099" width="3.6640625" style="1353" customWidth="1"/>
    <col min="4100" max="4102" width="2.21875" style="1353" customWidth="1"/>
    <col min="4103" max="4103" width="1.6640625" style="1353" customWidth="1"/>
    <col min="4104" max="4121" width="2.21875" style="1353" customWidth="1"/>
    <col min="4122" max="4124" width="2.77734375" style="1353" customWidth="1"/>
    <col min="4125" max="4130" width="2.21875" style="1353" customWidth="1"/>
    <col min="4131" max="4131" width="2.6640625" style="1353" customWidth="1"/>
    <col min="4132" max="4132" width="3.44140625" style="1353" customWidth="1"/>
    <col min="4133" max="4142" width="2.6640625" style="1353" customWidth="1"/>
    <col min="4143" max="4143" width="3.44140625" style="1353" customWidth="1"/>
    <col min="4144" max="4154" width="2.21875" style="1353" customWidth="1"/>
    <col min="4155" max="4352" width="9" style="1353"/>
    <col min="4353" max="4354" width="2.21875" style="1353" customWidth="1"/>
    <col min="4355" max="4355" width="3.6640625" style="1353" customWidth="1"/>
    <col min="4356" max="4358" width="2.21875" style="1353" customWidth="1"/>
    <col min="4359" max="4359" width="1.6640625" style="1353" customWidth="1"/>
    <col min="4360" max="4377" width="2.21875" style="1353" customWidth="1"/>
    <col min="4378" max="4380" width="2.77734375" style="1353" customWidth="1"/>
    <col min="4381" max="4386" width="2.21875" style="1353" customWidth="1"/>
    <col min="4387" max="4387" width="2.6640625" style="1353" customWidth="1"/>
    <col min="4388" max="4388" width="3.44140625" style="1353" customWidth="1"/>
    <col min="4389" max="4398" width="2.6640625" style="1353" customWidth="1"/>
    <col min="4399" max="4399" width="3.44140625" style="1353" customWidth="1"/>
    <col min="4400" max="4410" width="2.21875" style="1353" customWidth="1"/>
    <col min="4411" max="4608" width="9" style="1353"/>
    <col min="4609" max="4610" width="2.21875" style="1353" customWidth="1"/>
    <col min="4611" max="4611" width="3.6640625" style="1353" customWidth="1"/>
    <col min="4612" max="4614" width="2.21875" style="1353" customWidth="1"/>
    <col min="4615" max="4615" width="1.6640625" style="1353" customWidth="1"/>
    <col min="4616" max="4633" width="2.21875" style="1353" customWidth="1"/>
    <col min="4634" max="4636" width="2.77734375" style="1353" customWidth="1"/>
    <col min="4637" max="4642" width="2.21875" style="1353" customWidth="1"/>
    <col min="4643" max="4643" width="2.6640625" style="1353" customWidth="1"/>
    <col min="4644" max="4644" width="3.44140625" style="1353" customWidth="1"/>
    <col min="4645" max="4654" width="2.6640625" style="1353" customWidth="1"/>
    <col min="4655" max="4655" width="3.44140625" style="1353" customWidth="1"/>
    <col min="4656" max="4666" width="2.21875" style="1353" customWidth="1"/>
    <col min="4667" max="4864" width="9" style="1353"/>
    <col min="4865" max="4866" width="2.21875" style="1353" customWidth="1"/>
    <col min="4867" max="4867" width="3.6640625" style="1353" customWidth="1"/>
    <col min="4868" max="4870" width="2.21875" style="1353" customWidth="1"/>
    <col min="4871" max="4871" width="1.6640625" style="1353" customWidth="1"/>
    <col min="4872" max="4889" width="2.21875" style="1353" customWidth="1"/>
    <col min="4890" max="4892" width="2.77734375" style="1353" customWidth="1"/>
    <col min="4893" max="4898" width="2.21875" style="1353" customWidth="1"/>
    <col min="4899" max="4899" width="2.6640625" style="1353" customWidth="1"/>
    <col min="4900" max="4900" width="3.44140625" style="1353" customWidth="1"/>
    <col min="4901" max="4910" width="2.6640625" style="1353" customWidth="1"/>
    <col min="4911" max="4911" width="3.44140625" style="1353" customWidth="1"/>
    <col min="4912" max="4922" width="2.21875" style="1353" customWidth="1"/>
    <col min="4923" max="5120" width="9" style="1353"/>
    <col min="5121" max="5122" width="2.21875" style="1353" customWidth="1"/>
    <col min="5123" max="5123" width="3.6640625" style="1353" customWidth="1"/>
    <col min="5124" max="5126" width="2.21875" style="1353" customWidth="1"/>
    <col min="5127" max="5127" width="1.6640625" style="1353" customWidth="1"/>
    <col min="5128" max="5145" width="2.21875" style="1353" customWidth="1"/>
    <col min="5146" max="5148" width="2.77734375" style="1353" customWidth="1"/>
    <col min="5149" max="5154" width="2.21875" style="1353" customWidth="1"/>
    <col min="5155" max="5155" width="2.6640625" style="1353" customWidth="1"/>
    <col min="5156" max="5156" width="3.44140625" style="1353" customWidth="1"/>
    <col min="5157" max="5166" width="2.6640625" style="1353" customWidth="1"/>
    <col min="5167" max="5167" width="3.44140625" style="1353" customWidth="1"/>
    <col min="5168" max="5178" width="2.21875" style="1353" customWidth="1"/>
    <col min="5179" max="5376" width="9" style="1353"/>
    <col min="5377" max="5378" width="2.21875" style="1353" customWidth="1"/>
    <col min="5379" max="5379" width="3.6640625" style="1353" customWidth="1"/>
    <col min="5380" max="5382" width="2.21875" style="1353" customWidth="1"/>
    <col min="5383" max="5383" width="1.6640625" style="1353" customWidth="1"/>
    <col min="5384" max="5401" width="2.21875" style="1353" customWidth="1"/>
    <col min="5402" max="5404" width="2.77734375" style="1353" customWidth="1"/>
    <col min="5405" max="5410" width="2.21875" style="1353" customWidth="1"/>
    <col min="5411" max="5411" width="2.6640625" style="1353" customWidth="1"/>
    <col min="5412" max="5412" width="3.44140625" style="1353" customWidth="1"/>
    <col min="5413" max="5422" width="2.6640625" style="1353" customWidth="1"/>
    <col min="5423" max="5423" width="3.44140625" style="1353" customWidth="1"/>
    <col min="5424" max="5434" width="2.21875" style="1353" customWidth="1"/>
    <col min="5435" max="5632" width="9" style="1353"/>
    <col min="5633" max="5634" width="2.21875" style="1353" customWidth="1"/>
    <col min="5635" max="5635" width="3.6640625" style="1353" customWidth="1"/>
    <col min="5636" max="5638" width="2.21875" style="1353" customWidth="1"/>
    <col min="5639" max="5639" width="1.6640625" style="1353" customWidth="1"/>
    <col min="5640" max="5657" width="2.21875" style="1353" customWidth="1"/>
    <col min="5658" max="5660" width="2.77734375" style="1353" customWidth="1"/>
    <col min="5661" max="5666" width="2.21875" style="1353" customWidth="1"/>
    <col min="5667" max="5667" width="2.6640625" style="1353" customWidth="1"/>
    <col min="5668" max="5668" width="3.44140625" style="1353" customWidth="1"/>
    <col min="5669" max="5678" width="2.6640625" style="1353" customWidth="1"/>
    <col min="5679" max="5679" width="3.44140625" style="1353" customWidth="1"/>
    <col min="5680" max="5690" width="2.21875" style="1353" customWidth="1"/>
    <col min="5691" max="5888" width="9" style="1353"/>
    <col min="5889" max="5890" width="2.21875" style="1353" customWidth="1"/>
    <col min="5891" max="5891" width="3.6640625" style="1353" customWidth="1"/>
    <col min="5892" max="5894" width="2.21875" style="1353" customWidth="1"/>
    <col min="5895" max="5895" width="1.6640625" style="1353" customWidth="1"/>
    <col min="5896" max="5913" width="2.21875" style="1353" customWidth="1"/>
    <col min="5914" max="5916" width="2.77734375" style="1353" customWidth="1"/>
    <col min="5917" max="5922" width="2.21875" style="1353" customWidth="1"/>
    <col min="5923" max="5923" width="2.6640625" style="1353" customWidth="1"/>
    <col min="5924" max="5924" width="3.44140625" style="1353" customWidth="1"/>
    <col min="5925" max="5934" width="2.6640625" style="1353" customWidth="1"/>
    <col min="5935" max="5935" width="3.44140625" style="1353" customWidth="1"/>
    <col min="5936" max="5946" width="2.21875" style="1353" customWidth="1"/>
    <col min="5947" max="6144" width="9" style="1353"/>
    <col min="6145" max="6146" width="2.21875" style="1353" customWidth="1"/>
    <col min="6147" max="6147" width="3.6640625" style="1353" customWidth="1"/>
    <col min="6148" max="6150" width="2.21875" style="1353" customWidth="1"/>
    <col min="6151" max="6151" width="1.6640625" style="1353" customWidth="1"/>
    <col min="6152" max="6169" width="2.21875" style="1353" customWidth="1"/>
    <col min="6170" max="6172" width="2.77734375" style="1353" customWidth="1"/>
    <col min="6173" max="6178" width="2.21875" style="1353" customWidth="1"/>
    <col min="6179" max="6179" width="2.6640625" style="1353" customWidth="1"/>
    <col min="6180" max="6180" width="3.44140625" style="1353" customWidth="1"/>
    <col min="6181" max="6190" width="2.6640625" style="1353" customWidth="1"/>
    <col min="6191" max="6191" width="3.44140625" style="1353" customWidth="1"/>
    <col min="6192" max="6202" width="2.21875" style="1353" customWidth="1"/>
    <col min="6203" max="6400" width="9" style="1353"/>
    <col min="6401" max="6402" width="2.21875" style="1353" customWidth="1"/>
    <col min="6403" max="6403" width="3.6640625" style="1353" customWidth="1"/>
    <col min="6404" max="6406" width="2.21875" style="1353" customWidth="1"/>
    <col min="6407" max="6407" width="1.6640625" style="1353" customWidth="1"/>
    <col min="6408" max="6425" width="2.21875" style="1353" customWidth="1"/>
    <col min="6426" max="6428" width="2.77734375" style="1353" customWidth="1"/>
    <col min="6429" max="6434" width="2.21875" style="1353" customWidth="1"/>
    <col min="6435" max="6435" width="2.6640625" style="1353" customWidth="1"/>
    <col min="6436" max="6436" width="3.44140625" style="1353" customWidth="1"/>
    <col min="6437" max="6446" width="2.6640625" style="1353" customWidth="1"/>
    <col min="6447" max="6447" width="3.44140625" style="1353" customWidth="1"/>
    <col min="6448" max="6458" width="2.21875" style="1353" customWidth="1"/>
    <col min="6459" max="6656" width="9" style="1353"/>
    <col min="6657" max="6658" width="2.21875" style="1353" customWidth="1"/>
    <col min="6659" max="6659" width="3.6640625" style="1353" customWidth="1"/>
    <col min="6660" max="6662" width="2.21875" style="1353" customWidth="1"/>
    <col min="6663" max="6663" width="1.6640625" style="1353" customWidth="1"/>
    <col min="6664" max="6681" width="2.21875" style="1353" customWidth="1"/>
    <col min="6682" max="6684" width="2.77734375" style="1353" customWidth="1"/>
    <col min="6685" max="6690" width="2.21875" style="1353" customWidth="1"/>
    <col min="6691" max="6691" width="2.6640625" style="1353" customWidth="1"/>
    <col min="6692" max="6692" width="3.44140625" style="1353" customWidth="1"/>
    <col min="6693" max="6702" width="2.6640625" style="1353" customWidth="1"/>
    <col min="6703" max="6703" width="3.44140625" style="1353" customWidth="1"/>
    <col min="6704" max="6714" width="2.21875" style="1353" customWidth="1"/>
    <col min="6715" max="6912" width="9" style="1353"/>
    <col min="6913" max="6914" width="2.21875" style="1353" customWidth="1"/>
    <col min="6915" max="6915" width="3.6640625" style="1353" customWidth="1"/>
    <col min="6916" max="6918" width="2.21875" style="1353" customWidth="1"/>
    <col min="6919" max="6919" width="1.6640625" style="1353" customWidth="1"/>
    <col min="6920" max="6937" width="2.21875" style="1353" customWidth="1"/>
    <col min="6938" max="6940" width="2.77734375" style="1353" customWidth="1"/>
    <col min="6941" max="6946" width="2.21875" style="1353" customWidth="1"/>
    <col min="6947" max="6947" width="2.6640625" style="1353" customWidth="1"/>
    <col min="6948" max="6948" width="3.44140625" style="1353" customWidth="1"/>
    <col min="6949" max="6958" width="2.6640625" style="1353" customWidth="1"/>
    <col min="6959" max="6959" width="3.44140625" style="1353" customWidth="1"/>
    <col min="6960" max="6970" width="2.21875" style="1353" customWidth="1"/>
    <col min="6971" max="7168" width="9" style="1353"/>
    <col min="7169" max="7170" width="2.21875" style="1353" customWidth="1"/>
    <col min="7171" max="7171" width="3.6640625" style="1353" customWidth="1"/>
    <col min="7172" max="7174" width="2.21875" style="1353" customWidth="1"/>
    <col min="7175" max="7175" width="1.6640625" style="1353" customWidth="1"/>
    <col min="7176" max="7193" width="2.21875" style="1353" customWidth="1"/>
    <col min="7194" max="7196" width="2.77734375" style="1353" customWidth="1"/>
    <col min="7197" max="7202" width="2.21875" style="1353" customWidth="1"/>
    <col min="7203" max="7203" width="2.6640625" style="1353" customWidth="1"/>
    <col min="7204" max="7204" width="3.44140625" style="1353" customWidth="1"/>
    <col min="7205" max="7214" width="2.6640625" style="1353" customWidth="1"/>
    <col min="7215" max="7215" width="3.44140625" style="1353" customWidth="1"/>
    <col min="7216" max="7226" width="2.21875" style="1353" customWidth="1"/>
    <col min="7227" max="7424" width="9" style="1353"/>
    <col min="7425" max="7426" width="2.21875" style="1353" customWidth="1"/>
    <col min="7427" max="7427" width="3.6640625" style="1353" customWidth="1"/>
    <col min="7428" max="7430" width="2.21875" style="1353" customWidth="1"/>
    <col min="7431" max="7431" width="1.6640625" style="1353" customWidth="1"/>
    <col min="7432" max="7449" width="2.21875" style="1353" customWidth="1"/>
    <col min="7450" max="7452" width="2.77734375" style="1353" customWidth="1"/>
    <col min="7453" max="7458" width="2.21875" style="1353" customWidth="1"/>
    <col min="7459" max="7459" width="2.6640625" style="1353" customWidth="1"/>
    <col min="7460" max="7460" width="3.44140625" style="1353" customWidth="1"/>
    <col min="7461" max="7470" width="2.6640625" style="1353" customWidth="1"/>
    <col min="7471" max="7471" width="3.44140625" style="1353" customWidth="1"/>
    <col min="7472" max="7482" width="2.21875" style="1353" customWidth="1"/>
    <col min="7483" max="7680" width="9" style="1353"/>
    <col min="7681" max="7682" width="2.21875" style="1353" customWidth="1"/>
    <col min="7683" max="7683" width="3.6640625" style="1353" customWidth="1"/>
    <col min="7684" max="7686" width="2.21875" style="1353" customWidth="1"/>
    <col min="7687" max="7687" width="1.6640625" style="1353" customWidth="1"/>
    <col min="7688" max="7705" width="2.21875" style="1353" customWidth="1"/>
    <col min="7706" max="7708" width="2.77734375" style="1353" customWidth="1"/>
    <col min="7709" max="7714" width="2.21875" style="1353" customWidth="1"/>
    <col min="7715" max="7715" width="2.6640625" style="1353" customWidth="1"/>
    <col min="7716" max="7716" width="3.44140625" style="1353" customWidth="1"/>
    <col min="7717" max="7726" width="2.6640625" style="1353" customWidth="1"/>
    <col min="7727" max="7727" width="3.44140625" style="1353" customWidth="1"/>
    <col min="7728" max="7738" width="2.21875" style="1353" customWidth="1"/>
    <col min="7739" max="7936" width="9" style="1353"/>
    <col min="7937" max="7938" width="2.21875" style="1353" customWidth="1"/>
    <col min="7939" max="7939" width="3.6640625" style="1353" customWidth="1"/>
    <col min="7940" max="7942" width="2.21875" style="1353" customWidth="1"/>
    <col min="7943" max="7943" width="1.6640625" style="1353" customWidth="1"/>
    <col min="7944" max="7961" width="2.21875" style="1353" customWidth="1"/>
    <col min="7962" max="7964" width="2.77734375" style="1353" customWidth="1"/>
    <col min="7965" max="7970" width="2.21875" style="1353" customWidth="1"/>
    <col min="7971" max="7971" width="2.6640625" style="1353" customWidth="1"/>
    <col min="7972" max="7972" width="3.44140625" style="1353" customWidth="1"/>
    <col min="7973" max="7982" width="2.6640625" style="1353" customWidth="1"/>
    <col min="7983" max="7983" width="3.44140625" style="1353" customWidth="1"/>
    <col min="7984" max="7994" width="2.21875" style="1353" customWidth="1"/>
    <col min="7995" max="8192" width="9" style="1353"/>
    <col min="8193" max="8194" width="2.21875" style="1353" customWidth="1"/>
    <col min="8195" max="8195" width="3.6640625" style="1353" customWidth="1"/>
    <col min="8196" max="8198" width="2.21875" style="1353" customWidth="1"/>
    <col min="8199" max="8199" width="1.6640625" style="1353" customWidth="1"/>
    <col min="8200" max="8217" width="2.21875" style="1353" customWidth="1"/>
    <col min="8218" max="8220" width="2.77734375" style="1353" customWidth="1"/>
    <col min="8221" max="8226" width="2.21875" style="1353" customWidth="1"/>
    <col min="8227" max="8227" width="2.6640625" style="1353" customWidth="1"/>
    <col min="8228" max="8228" width="3.44140625" style="1353" customWidth="1"/>
    <col min="8229" max="8238" width="2.6640625" style="1353" customWidth="1"/>
    <col min="8239" max="8239" width="3.44140625" style="1353" customWidth="1"/>
    <col min="8240" max="8250" width="2.21875" style="1353" customWidth="1"/>
    <col min="8251" max="8448" width="9" style="1353"/>
    <col min="8449" max="8450" width="2.21875" style="1353" customWidth="1"/>
    <col min="8451" max="8451" width="3.6640625" style="1353" customWidth="1"/>
    <col min="8452" max="8454" width="2.21875" style="1353" customWidth="1"/>
    <col min="8455" max="8455" width="1.6640625" style="1353" customWidth="1"/>
    <col min="8456" max="8473" width="2.21875" style="1353" customWidth="1"/>
    <col min="8474" max="8476" width="2.77734375" style="1353" customWidth="1"/>
    <col min="8477" max="8482" width="2.21875" style="1353" customWidth="1"/>
    <col min="8483" max="8483" width="2.6640625" style="1353" customWidth="1"/>
    <col min="8484" max="8484" width="3.44140625" style="1353" customWidth="1"/>
    <col min="8485" max="8494" width="2.6640625" style="1353" customWidth="1"/>
    <col min="8495" max="8495" width="3.44140625" style="1353" customWidth="1"/>
    <col min="8496" max="8506" width="2.21875" style="1353" customWidth="1"/>
    <col min="8507" max="8704" width="9" style="1353"/>
    <col min="8705" max="8706" width="2.21875" style="1353" customWidth="1"/>
    <col min="8707" max="8707" width="3.6640625" style="1353" customWidth="1"/>
    <col min="8708" max="8710" width="2.21875" style="1353" customWidth="1"/>
    <col min="8711" max="8711" width="1.6640625" style="1353" customWidth="1"/>
    <col min="8712" max="8729" width="2.21875" style="1353" customWidth="1"/>
    <col min="8730" max="8732" width="2.77734375" style="1353" customWidth="1"/>
    <col min="8733" max="8738" width="2.21875" style="1353" customWidth="1"/>
    <col min="8739" max="8739" width="2.6640625" style="1353" customWidth="1"/>
    <col min="8740" max="8740" width="3.44140625" style="1353" customWidth="1"/>
    <col min="8741" max="8750" width="2.6640625" style="1353" customWidth="1"/>
    <col min="8751" max="8751" width="3.44140625" style="1353" customWidth="1"/>
    <col min="8752" max="8762" width="2.21875" style="1353" customWidth="1"/>
    <col min="8763" max="8960" width="9" style="1353"/>
    <col min="8961" max="8962" width="2.21875" style="1353" customWidth="1"/>
    <col min="8963" max="8963" width="3.6640625" style="1353" customWidth="1"/>
    <col min="8964" max="8966" width="2.21875" style="1353" customWidth="1"/>
    <col min="8967" max="8967" width="1.6640625" style="1353" customWidth="1"/>
    <col min="8968" max="8985" width="2.21875" style="1353" customWidth="1"/>
    <col min="8986" max="8988" width="2.77734375" style="1353" customWidth="1"/>
    <col min="8989" max="8994" width="2.21875" style="1353" customWidth="1"/>
    <col min="8995" max="8995" width="2.6640625" style="1353" customWidth="1"/>
    <col min="8996" max="8996" width="3.44140625" style="1353" customWidth="1"/>
    <col min="8997" max="9006" width="2.6640625" style="1353" customWidth="1"/>
    <col min="9007" max="9007" width="3.44140625" style="1353" customWidth="1"/>
    <col min="9008" max="9018" width="2.21875" style="1353" customWidth="1"/>
    <col min="9019" max="9216" width="9" style="1353"/>
    <col min="9217" max="9218" width="2.21875" style="1353" customWidth="1"/>
    <col min="9219" max="9219" width="3.6640625" style="1353" customWidth="1"/>
    <col min="9220" max="9222" width="2.21875" style="1353" customWidth="1"/>
    <col min="9223" max="9223" width="1.6640625" style="1353" customWidth="1"/>
    <col min="9224" max="9241" width="2.21875" style="1353" customWidth="1"/>
    <col min="9242" max="9244" width="2.77734375" style="1353" customWidth="1"/>
    <col min="9245" max="9250" width="2.21875" style="1353" customWidth="1"/>
    <col min="9251" max="9251" width="2.6640625" style="1353" customWidth="1"/>
    <col min="9252" max="9252" width="3.44140625" style="1353" customWidth="1"/>
    <col min="9253" max="9262" width="2.6640625" style="1353" customWidth="1"/>
    <col min="9263" max="9263" width="3.44140625" style="1353" customWidth="1"/>
    <col min="9264" max="9274" width="2.21875" style="1353" customWidth="1"/>
    <col min="9275" max="9472" width="9" style="1353"/>
    <col min="9473" max="9474" width="2.21875" style="1353" customWidth="1"/>
    <col min="9475" max="9475" width="3.6640625" style="1353" customWidth="1"/>
    <col min="9476" max="9478" width="2.21875" style="1353" customWidth="1"/>
    <col min="9479" max="9479" width="1.6640625" style="1353" customWidth="1"/>
    <col min="9480" max="9497" width="2.21875" style="1353" customWidth="1"/>
    <col min="9498" max="9500" width="2.77734375" style="1353" customWidth="1"/>
    <col min="9501" max="9506" width="2.21875" style="1353" customWidth="1"/>
    <col min="9507" max="9507" width="2.6640625" style="1353" customWidth="1"/>
    <col min="9508" max="9508" width="3.44140625" style="1353" customWidth="1"/>
    <col min="9509" max="9518" width="2.6640625" style="1353" customWidth="1"/>
    <col min="9519" max="9519" width="3.44140625" style="1353" customWidth="1"/>
    <col min="9520" max="9530" width="2.21875" style="1353" customWidth="1"/>
    <col min="9531" max="9728" width="9" style="1353"/>
    <col min="9729" max="9730" width="2.21875" style="1353" customWidth="1"/>
    <col min="9731" max="9731" width="3.6640625" style="1353" customWidth="1"/>
    <col min="9732" max="9734" width="2.21875" style="1353" customWidth="1"/>
    <col min="9735" max="9735" width="1.6640625" style="1353" customWidth="1"/>
    <col min="9736" max="9753" width="2.21875" style="1353" customWidth="1"/>
    <col min="9754" max="9756" width="2.77734375" style="1353" customWidth="1"/>
    <col min="9757" max="9762" width="2.21875" style="1353" customWidth="1"/>
    <col min="9763" max="9763" width="2.6640625" style="1353" customWidth="1"/>
    <col min="9764" max="9764" width="3.44140625" style="1353" customWidth="1"/>
    <col min="9765" max="9774" width="2.6640625" style="1353" customWidth="1"/>
    <col min="9775" max="9775" width="3.44140625" style="1353" customWidth="1"/>
    <col min="9776" max="9786" width="2.21875" style="1353" customWidth="1"/>
    <col min="9787" max="9984" width="9" style="1353"/>
    <col min="9985" max="9986" width="2.21875" style="1353" customWidth="1"/>
    <col min="9987" max="9987" width="3.6640625" style="1353" customWidth="1"/>
    <col min="9988" max="9990" width="2.21875" style="1353" customWidth="1"/>
    <col min="9991" max="9991" width="1.6640625" style="1353" customWidth="1"/>
    <col min="9992" max="10009" width="2.21875" style="1353" customWidth="1"/>
    <col min="10010" max="10012" width="2.77734375" style="1353" customWidth="1"/>
    <col min="10013" max="10018" width="2.21875" style="1353" customWidth="1"/>
    <col min="10019" max="10019" width="2.6640625" style="1353" customWidth="1"/>
    <col min="10020" max="10020" width="3.44140625" style="1353" customWidth="1"/>
    <col min="10021" max="10030" width="2.6640625" style="1353" customWidth="1"/>
    <col min="10031" max="10031" width="3.44140625" style="1353" customWidth="1"/>
    <col min="10032" max="10042" width="2.21875" style="1353" customWidth="1"/>
    <col min="10043" max="10240" width="9" style="1353"/>
    <col min="10241" max="10242" width="2.21875" style="1353" customWidth="1"/>
    <col min="10243" max="10243" width="3.6640625" style="1353" customWidth="1"/>
    <col min="10244" max="10246" width="2.21875" style="1353" customWidth="1"/>
    <col min="10247" max="10247" width="1.6640625" style="1353" customWidth="1"/>
    <col min="10248" max="10265" width="2.21875" style="1353" customWidth="1"/>
    <col min="10266" max="10268" width="2.77734375" style="1353" customWidth="1"/>
    <col min="10269" max="10274" width="2.21875" style="1353" customWidth="1"/>
    <col min="10275" max="10275" width="2.6640625" style="1353" customWidth="1"/>
    <col min="10276" max="10276" width="3.44140625" style="1353" customWidth="1"/>
    <col min="10277" max="10286" width="2.6640625" style="1353" customWidth="1"/>
    <col min="10287" max="10287" width="3.44140625" style="1353" customWidth="1"/>
    <col min="10288" max="10298" width="2.21875" style="1353" customWidth="1"/>
    <col min="10299" max="10496" width="9" style="1353"/>
    <col min="10497" max="10498" width="2.21875" style="1353" customWidth="1"/>
    <col min="10499" max="10499" width="3.6640625" style="1353" customWidth="1"/>
    <col min="10500" max="10502" width="2.21875" style="1353" customWidth="1"/>
    <col min="10503" max="10503" width="1.6640625" style="1353" customWidth="1"/>
    <col min="10504" max="10521" width="2.21875" style="1353" customWidth="1"/>
    <col min="10522" max="10524" width="2.77734375" style="1353" customWidth="1"/>
    <col min="10525" max="10530" width="2.21875" style="1353" customWidth="1"/>
    <col min="10531" max="10531" width="2.6640625" style="1353" customWidth="1"/>
    <col min="10532" max="10532" width="3.44140625" style="1353" customWidth="1"/>
    <col min="10533" max="10542" width="2.6640625" style="1353" customWidth="1"/>
    <col min="10543" max="10543" width="3.44140625" style="1353" customWidth="1"/>
    <col min="10544" max="10554" width="2.21875" style="1353" customWidth="1"/>
    <col min="10555" max="10752" width="9" style="1353"/>
    <col min="10753" max="10754" width="2.21875" style="1353" customWidth="1"/>
    <col min="10755" max="10755" width="3.6640625" style="1353" customWidth="1"/>
    <col min="10756" max="10758" width="2.21875" style="1353" customWidth="1"/>
    <col min="10759" max="10759" width="1.6640625" style="1353" customWidth="1"/>
    <col min="10760" max="10777" width="2.21875" style="1353" customWidth="1"/>
    <col min="10778" max="10780" width="2.77734375" style="1353" customWidth="1"/>
    <col min="10781" max="10786" width="2.21875" style="1353" customWidth="1"/>
    <col min="10787" max="10787" width="2.6640625" style="1353" customWidth="1"/>
    <col min="10788" max="10788" width="3.44140625" style="1353" customWidth="1"/>
    <col min="10789" max="10798" width="2.6640625" style="1353" customWidth="1"/>
    <col min="10799" max="10799" width="3.44140625" style="1353" customWidth="1"/>
    <col min="10800" max="10810" width="2.21875" style="1353" customWidth="1"/>
    <col min="10811" max="11008" width="9" style="1353"/>
    <col min="11009" max="11010" width="2.21875" style="1353" customWidth="1"/>
    <col min="11011" max="11011" width="3.6640625" style="1353" customWidth="1"/>
    <col min="11012" max="11014" width="2.21875" style="1353" customWidth="1"/>
    <col min="11015" max="11015" width="1.6640625" style="1353" customWidth="1"/>
    <col min="11016" max="11033" width="2.21875" style="1353" customWidth="1"/>
    <col min="11034" max="11036" width="2.77734375" style="1353" customWidth="1"/>
    <col min="11037" max="11042" width="2.21875" style="1353" customWidth="1"/>
    <col min="11043" max="11043" width="2.6640625" style="1353" customWidth="1"/>
    <col min="11044" max="11044" width="3.44140625" style="1353" customWidth="1"/>
    <col min="11045" max="11054" width="2.6640625" style="1353" customWidth="1"/>
    <col min="11055" max="11055" width="3.44140625" style="1353" customWidth="1"/>
    <col min="11056" max="11066" width="2.21875" style="1353" customWidth="1"/>
    <col min="11067" max="11264" width="9" style="1353"/>
    <col min="11265" max="11266" width="2.21875" style="1353" customWidth="1"/>
    <col min="11267" max="11267" width="3.6640625" style="1353" customWidth="1"/>
    <col min="11268" max="11270" width="2.21875" style="1353" customWidth="1"/>
    <col min="11271" max="11271" width="1.6640625" style="1353" customWidth="1"/>
    <col min="11272" max="11289" width="2.21875" style="1353" customWidth="1"/>
    <col min="11290" max="11292" width="2.77734375" style="1353" customWidth="1"/>
    <col min="11293" max="11298" width="2.21875" style="1353" customWidth="1"/>
    <col min="11299" max="11299" width="2.6640625" style="1353" customWidth="1"/>
    <col min="11300" max="11300" width="3.44140625" style="1353" customWidth="1"/>
    <col min="11301" max="11310" width="2.6640625" style="1353" customWidth="1"/>
    <col min="11311" max="11311" width="3.44140625" style="1353" customWidth="1"/>
    <col min="11312" max="11322" width="2.21875" style="1353" customWidth="1"/>
    <col min="11323" max="11520" width="9" style="1353"/>
    <col min="11521" max="11522" width="2.21875" style="1353" customWidth="1"/>
    <col min="11523" max="11523" width="3.6640625" style="1353" customWidth="1"/>
    <col min="11524" max="11526" width="2.21875" style="1353" customWidth="1"/>
    <col min="11527" max="11527" width="1.6640625" style="1353" customWidth="1"/>
    <col min="11528" max="11545" width="2.21875" style="1353" customWidth="1"/>
    <col min="11546" max="11548" width="2.77734375" style="1353" customWidth="1"/>
    <col min="11549" max="11554" width="2.21875" style="1353" customWidth="1"/>
    <col min="11555" max="11555" width="2.6640625" style="1353" customWidth="1"/>
    <col min="11556" max="11556" width="3.44140625" style="1353" customWidth="1"/>
    <col min="11557" max="11566" width="2.6640625" style="1353" customWidth="1"/>
    <col min="11567" max="11567" width="3.44140625" style="1353" customWidth="1"/>
    <col min="11568" max="11578" width="2.21875" style="1353" customWidth="1"/>
    <col min="11579" max="11776" width="9" style="1353"/>
    <col min="11777" max="11778" width="2.21875" style="1353" customWidth="1"/>
    <col min="11779" max="11779" width="3.6640625" style="1353" customWidth="1"/>
    <col min="11780" max="11782" width="2.21875" style="1353" customWidth="1"/>
    <col min="11783" max="11783" width="1.6640625" style="1353" customWidth="1"/>
    <col min="11784" max="11801" width="2.21875" style="1353" customWidth="1"/>
    <col min="11802" max="11804" width="2.77734375" style="1353" customWidth="1"/>
    <col min="11805" max="11810" width="2.21875" style="1353" customWidth="1"/>
    <col min="11811" max="11811" width="2.6640625" style="1353" customWidth="1"/>
    <col min="11812" max="11812" width="3.44140625" style="1353" customWidth="1"/>
    <col min="11813" max="11822" width="2.6640625" style="1353" customWidth="1"/>
    <col min="11823" max="11823" width="3.44140625" style="1353" customWidth="1"/>
    <col min="11824" max="11834" width="2.21875" style="1353" customWidth="1"/>
    <col min="11835" max="12032" width="9" style="1353"/>
    <col min="12033" max="12034" width="2.21875" style="1353" customWidth="1"/>
    <col min="12035" max="12035" width="3.6640625" style="1353" customWidth="1"/>
    <col min="12036" max="12038" width="2.21875" style="1353" customWidth="1"/>
    <col min="12039" max="12039" width="1.6640625" style="1353" customWidth="1"/>
    <col min="12040" max="12057" width="2.21875" style="1353" customWidth="1"/>
    <col min="12058" max="12060" width="2.77734375" style="1353" customWidth="1"/>
    <col min="12061" max="12066" width="2.21875" style="1353" customWidth="1"/>
    <col min="12067" max="12067" width="2.6640625" style="1353" customWidth="1"/>
    <col min="12068" max="12068" width="3.44140625" style="1353" customWidth="1"/>
    <col min="12069" max="12078" width="2.6640625" style="1353" customWidth="1"/>
    <col min="12079" max="12079" width="3.44140625" style="1353" customWidth="1"/>
    <col min="12080" max="12090" width="2.21875" style="1353" customWidth="1"/>
    <col min="12091" max="12288" width="9" style="1353"/>
    <col min="12289" max="12290" width="2.21875" style="1353" customWidth="1"/>
    <col min="12291" max="12291" width="3.6640625" style="1353" customWidth="1"/>
    <col min="12292" max="12294" width="2.21875" style="1353" customWidth="1"/>
    <col min="12295" max="12295" width="1.6640625" style="1353" customWidth="1"/>
    <col min="12296" max="12313" width="2.21875" style="1353" customWidth="1"/>
    <col min="12314" max="12316" width="2.77734375" style="1353" customWidth="1"/>
    <col min="12317" max="12322" width="2.21875" style="1353" customWidth="1"/>
    <col min="12323" max="12323" width="2.6640625" style="1353" customWidth="1"/>
    <col min="12324" max="12324" width="3.44140625" style="1353" customWidth="1"/>
    <col min="12325" max="12334" width="2.6640625" style="1353" customWidth="1"/>
    <col min="12335" max="12335" width="3.44140625" style="1353" customWidth="1"/>
    <col min="12336" max="12346" width="2.21875" style="1353" customWidth="1"/>
    <col min="12347" max="12544" width="9" style="1353"/>
    <col min="12545" max="12546" width="2.21875" style="1353" customWidth="1"/>
    <col min="12547" max="12547" width="3.6640625" style="1353" customWidth="1"/>
    <col min="12548" max="12550" width="2.21875" style="1353" customWidth="1"/>
    <col min="12551" max="12551" width="1.6640625" style="1353" customWidth="1"/>
    <col min="12552" max="12569" width="2.21875" style="1353" customWidth="1"/>
    <col min="12570" max="12572" width="2.77734375" style="1353" customWidth="1"/>
    <col min="12573" max="12578" width="2.21875" style="1353" customWidth="1"/>
    <col min="12579" max="12579" width="2.6640625" style="1353" customWidth="1"/>
    <col min="12580" max="12580" width="3.44140625" style="1353" customWidth="1"/>
    <col min="12581" max="12590" width="2.6640625" style="1353" customWidth="1"/>
    <col min="12591" max="12591" width="3.44140625" style="1353" customWidth="1"/>
    <col min="12592" max="12602" width="2.21875" style="1353" customWidth="1"/>
    <col min="12603" max="12800" width="9" style="1353"/>
    <col min="12801" max="12802" width="2.21875" style="1353" customWidth="1"/>
    <col min="12803" max="12803" width="3.6640625" style="1353" customWidth="1"/>
    <col min="12804" max="12806" width="2.21875" style="1353" customWidth="1"/>
    <col min="12807" max="12807" width="1.6640625" style="1353" customWidth="1"/>
    <col min="12808" max="12825" width="2.21875" style="1353" customWidth="1"/>
    <col min="12826" max="12828" width="2.77734375" style="1353" customWidth="1"/>
    <col min="12829" max="12834" width="2.21875" style="1353" customWidth="1"/>
    <col min="12835" max="12835" width="2.6640625" style="1353" customWidth="1"/>
    <col min="12836" max="12836" width="3.44140625" style="1353" customWidth="1"/>
    <col min="12837" max="12846" width="2.6640625" style="1353" customWidth="1"/>
    <col min="12847" max="12847" width="3.44140625" style="1353" customWidth="1"/>
    <col min="12848" max="12858" width="2.21875" style="1353" customWidth="1"/>
    <col min="12859" max="13056" width="9" style="1353"/>
    <col min="13057" max="13058" width="2.21875" style="1353" customWidth="1"/>
    <col min="13059" max="13059" width="3.6640625" style="1353" customWidth="1"/>
    <col min="13060" max="13062" width="2.21875" style="1353" customWidth="1"/>
    <col min="13063" max="13063" width="1.6640625" style="1353" customWidth="1"/>
    <col min="13064" max="13081" width="2.21875" style="1353" customWidth="1"/>
    <col min="13082" max="13084" width="2.77734375" style="1353" customWidth="1"/>
    <col min="13085" max="13090" width="2.21875" style="1353" customWidth="1"/>
    <col min="13091" max="13091" width="2.6640625" style="1353" customWidth="1"/>
    <col min="13092" max="13092" width="3.44140625" style="1353" customWidth="1"/>
    <col min="13093" max="13102" width="2.6640625" style="1353" customWidth="1"/>
    <col min="13103" max="13103" width="3.44140625" style="1353" customWidth="1"/>
    <col min="13104" max="13114" width="2.21875" style="1353" customWidth="1"/>
    <col min="13115" max="13312" width="9" style="1353"/>
    <col min="13313" max="13314" width="2.21875" style="1353" customWidth="1"/>
    <col min="13315" max="13315" width="3.6640625" style="1353" customWidth="1"/>
    <col min="13316" max="13318" width="2.21875" style="1353" customWidth="1"/>
    <col min="13319" max="13319" width="1.6640625" style="1353" customWidth="1"/>
    <col min="13320" max="13337" width="2.21875" style="1353" customWidth="1"/>
    <col min="13338" max="13340" width="2.77734375" style="1353" customWidth="1"/>
    <col min="13341" max="13346" width="2.21875" style="1353" customWidth="1"/>
    <col min="13347" max="13347" width="2.6640625" style="1353" customWidth="1"/>
    <col min="13348" max="13348" width="3.44140625" style="1353" customWidth="1"/>
    <col min="13349" max="13358" width="2.6640625" style="1353" customWidth="1"/>
    <col min="13359" max="13359" width="3.44140625" style="1353" customWidth="1"/>
    <col min="13360" max="13370" width="2.21875" style="1353" customWidth="1"/>
    <col min="13371" max="13568" width="9" style="1353"/>
    <col min="13569" max="13570" width="2.21875" style="1353" customWidth="1"/>
    <col min="13571" max="13571" width="3.6640625" style="1353" customWidth="1"/>
    <col min="13572" max="13574" width="2.21875" style="1353" customWidth="1"/>
    <col min="13575" max="13575" width="1.6640625" style="1353" customWidth="1"/>
    <col min="13576" max="13593" width="2.21875" style="1353" customWidth="1"/>
    <col min="13594" max="13596" width="2.77734375" style="1353" customWidth="1"/>
    <col min="13597" max="13602" width="2.21875" style="1353" customWidth="1"/>
    <col min="13603" max="13603" width="2.6640625" style="1353" customWidth="1"/>
    <col min="13604" max="13604" width="3.44140625" style="1353" customWidth="1"/>
    <col min="13605" max="13614" width="2.6640625" style="1353" customWidth="1"/>
    <col min="13615" max="13615" width="3.44140625" style="1353" customWidth="1"/>
    <col min="13616" max="13626" width="2.21875" style="1353" customWidth="1"/>
    <col min="13627" max="13824" width="9" style="1353"/>
    <col min="13825" max="13826" width="2.21875" style="1353" customWidth="1"/>
    <col min="13827" max="13827" width="3.6640625" style="1353" customWidth="1"/>
    <col min="13828" max="13830" width="2.21875" style="1353" customWidth="1"/>
    <col min="13831" max="13831" width="1.6640625" style="1353" customWidth="1"/>
    <col min="13832" max="13849" width="2.21875" style="1353" customWidth="1"/>
    <col min="13850" max="13852" width="2.77734375" style="1353" customWidth="1"/>
    <col min="13853" max="13858" width="2.21875" style="1353" customWidth="1"/>
    <col min="13859" max="13859" width="2.6640625" style="1353" customWidth="1"/>
    <col min="13860" max="13860" width="3.44140625" style="1353" customWidth="1"/>
    <col min="13861" max="13870" width="2.6640625" style="1353" customWidth="1"/>
    <col min="13871" max="13871" width="3.44140625" style="1353" customWidth="1"/>
    <col min="13872" max="13882" width="2.21875" style="1353" customWidth="1"/>
    <col min="13883" max="14080" width="9" style="1353"/>
    <col min="14081" max="14082" width="2.21875" style="1353" customWidth="1"/>
    <col min="14083" max="14083" width="3.6640625" style="1353" customWidth="1"/>
    <col min="14084" max="14086" width="2.21875" style="1353" customWidth="1"/>
    <col min="14087" max="14087" width="1.6640625" style="1353" customWidth="1"/>
    <col min="14088" max="14105" width="2.21875" style="1353" customWidth="1"/>
    <col min="14106" max="14108" width="2.77734375" style="1353" customWidth="1"/>
    <col min="14109" max="14114" width="2.21875" style="1353" customWidth="1"/>
    <col min="14115" max="14115" width="2.6640625" style="1353" customWidth="1"/>
    <col min="14116" max="14116" width="3.44140625" style="1353" customWidth="1"/>
    <col min="14117" max="14126" width="2.6640625" style="1353" customWidth="1"/>
    <col min="14127" max="14127" width="3.44140625" style="1353" customWidth="1"/>
    <col min="14128" max="14138" width="2.21875" style="1353" customWidth="1"/>
    <col min="14139" max="14336" width="9" style="1353"/>
    <col min="14337" max="14338" width="2.21875" style="1353" customWidth="1"/>
    <col min="14339" max="14339" width="3.6640625" style="1353" customWidth="1"/>
    <col min="14340" max="14342" width="2.21875" style="1353" customWidth="1"/>
    <col min="14343" max="14343" width="1.6640625" style="1353" customWidth="1"/>
    <col min="14344" max="14361" width="2.21875" style="1353" customWidth="1"/>
    <col min="14362" max="14364" width="2.77734375" style="1353" customWidth="1"/>
    <col min="14365" max="14370" width="2.21875" style="1353" customWidth="1"/>
    <col min="14371" max="14371" width="2.6640625" style="1353" customWidth="1"/>
    <col min="14372" max="14372" width="3.44140625" style="1353" customWidth="1"/>
    <col min="14373" max="14382" width="2.6640625" style="1353" customWidth="1"/>
    <col min="14383" max="14383" width="3.44140625" style="1353" customWidth="1"/>
    <col min="14384" max="14394" width="2.21875" style="1353" customWidth="1"/>
    <col min="14395" max="14592" width="9" style="1353"/>
    <col min="14593" max="14594" width="2.21875" style="1353" customWidth="1"/>
    <col min="14595" max="14595" width="3.6640625" style="1353" customWidth="1"/>
    <col min="14596" max="14598" width="2.21875" style="1353" customWidth="1"/>
    <col min="14599" max="14599" width="1.6640625" style="1353" customWidth="1"/>
    <col min="14600" max="14617" width="2.21875" style="1353" customWidth="1"/>
    <col min="14618" max="14620" width="2.77734375" style="1353" customWidth="1"/>
    <col min="14621" max="14626" width="2.21875" style="1353" customWidth="1"/>
    <col min="14627" max="14627" width="2.6640625" style="1353" customWidth="1"/>
    <col min="14628" max="14628" width="3.44140625" style="1353" customWidth="1"/>
    <col min="14629" max="14638" width="2.6640625" style="1353" customWidth="1"/>
    <col min="14639" max="14639" width="3.44140625" style="1353" customWidth="1"/>
    <col min="14640" max="14650" width="2.21875" style="1353" customWidth="1"/>
    <col min="14651" max="14848" width="9" style="1353"/>
    <col min="14849" max="14850" width="2.21875" style="1353" customWidth="1"/>
    <col min="14851" max="14851" width="3.6640625" style="1353" customWidth="1"/>
    <col min="14852" max="14854" width="2.21875" style="1353" customWidth="1"/>
    <col min="14855" max="14855" width="1.6640625" style="1353" customWidth="1"/>
    <col min="14856" max="14873" width="2.21875" style="1353" customWidth="1"/>
    <col min="14874" max="14876" width="2.77734375" style="1353" customWidth="1"/>
    <col min="14877" max="14882" width="2.21875" style="1353" customWidth="1"/>
    <col min="14883" max="14883" width="2.6640625" style="1353" customWidth="1"/>
    <col min="14884" max="14884" width="3.44140625" style="1353" customWidth="1"/>
    <col min="14885" max="14894" width="2.6640625" style="1353" customWidth="1"/>
    <col min="14895" max="14895" width="3.44140625" style="1353" customWidth="1"/>
    <col min="14896" max="14906" width="2.21875" style="1353" customWidth="1"/>
    <col min="14907" max="15104" width="9" style="1353"/>
    <col min="15105" max="15106" width="2.21875" style="1353" customWidth="1"/>
    <col min="15107" max="15107" width="3.6640625" style="1353" customWidth="1"/>
    <col min="15108" max="15110" width="2.21875" style="1353" customWidth="1"/>
    <col min="15111" max="15111" width="1.6640625" style="1353" customWidth="1"/>
    <col min="15112" max="15129" width="2.21875" style="1353" customWidth="1"/>
    <col min="15130" max="15132" width="2.77734375" style="1353" customWidth="1"/>
    <col min="15133" max="15138" width="2.21875" style="1353" customWidth="1"/>
    <col min="15139" max="15139" width="2.6640625" style="1353" customWidth="1"/>
    <col min="15140" max="15140" width="3.44140625" style="1353" customWidth="1"/>
    <col min="15141" max="15150" width="2.6640625" style="1353" customWidth="1"/>
    <col min="15151" max="15151" width="3.44140625" style="1353" customWidth="1"/>
    <col min="15152" max="15162" width="2.21875" style="1353" customWidth="1"/>
    <col min="15163" max="15360" width="9" style="1353"/>
    <col min="15361" max="15362" width="2.21875" style="1353" customWidth="1"/>
    <col min="15363" max="15363" width="3.6640625" style="1353" customWidth="1"/>
    <col min="15364" max="15366" width="2.21875" style="1353" customWidth="1"/>
    <col min="15367" max="15367" width="1.6640625" style="1353" customWidth="1"/>
    <col min="15368" max="15385" width="2.21875" style="1353" customWidth="1"/>
    <col min="15386" max="15388" width="2.77734375" style="1353" customWidth="1"/>
    <col min="15389" max="15394" width="2.21875" style="1353" customWidth="1"/>
    <col min="15395" max="15395" width="2.6640625" style="1353" customWidth="1"/>
    <col min="15396" max="15396" width="3.44140625" style="1353" customWidth="1"/>
    <col min="15397" max="15406" width="2.6640625" style="1353" customWidth="1"/>
    <col min="15407" max="15407" width="3.44140625" style="1353" customWidth="1"/>
    <col min="15408" max="15418" width="2.21875" style="1353" customWidth="1"/>
    <col min="15419" max="15616" width="9" style="1353"/>
    <col min="15617" max="15618" width="2.21875" style="1353" customWidth="1"/>
    <col min="15619" max="15619" width="3.6640625" style="1353" customWidth="1"/>
    <col min="15620" max="15622" width="2.21875" style="1353" customWidth="1"/>
    <col min="15623" max="15623" width="1.6640625" style="1353" customWidth="1"/>
    <col min="15624" max="15641" width="2.21875" style="1353" customWidth="1"/>
    <col min="15642" max="15644" width="2.77734375" style="1353" customWidth="1"/>
    <col min="15645" max="15650" width="2.21875" style="1353" customWidth="1"/>
    <col min="15651" max="15651" width="2.6640625" style="1353" customWidth="1"/>
    <col min="15652" max="15652" width="3.44140625" style="1353" customWidth="1"/>
    <col min="15653" max="15662" width="2.6640625" style="1353" customWidth="1"/>
    <col min="15663" max="15663" width="3.44140625" style="1353" customWidth="1"/>
    <col min="15664" max="15674" width="2.21875" style="1353" customWidth="1"/>
    <col min="15675" max="15872" width="9" style="1353"/>
    <col min="15873" max="15874" width="2.21875" style="1353" customWidth="1"/>
    <col min="15875" max="15875" width="3.6640625" style="1353" customWidth="1"/>
    <col min="15876" max="15878" width="2.21875" style="1353" customWidth="1"/>
    <col min="15879" max="15879" width="1.6640625" style="1353" customWidth="1"/>
    <col min="15880" max="15897" width="2.21875" style="1353" customWidth="1"/>
    <col min="15898" max="15900" width="2.77734375" style="1353" customWidth="1"/>
    <col min="15901" max="15906" width="2.21875" style="1353" customWidth="1"/>
    <col min="15907" max="15907" width="2.6640625" style="1353" customWidth="1"/>
    <col min="15908" max="15908" width="3.44140625" style="1353" customWidth="1"/>
    <col min="15909" max="15918" width="2.6640625" style="1353" customWidth="1"/>
    <col min="15919" max="15919" width="3.44140625" style="1353" customWidth="1"/>
    <col min="15920" max="15930" width="2.21875" style="1353" customWidth="1"/>
    <col min="15931" max="16128" width="9" style="1353"/>
    <col min="16129" max="16130" width="2.21875" style="1353" customWidth="1"/>
    <col min="16131" max="16131" width="3.6640625" style="1353" customWidth="1"/>
    <col min="16132" max="16134" width="2.21875" style="1353" customWidth="1"/>
    <col min="16135" max="16135" width="1.6640625" style="1353" customWidth="1"/>
    <col min="16136" max="16153" width="2.21875" style="1353" customWidth="1"/>
    <col min="16154" max="16156" width="2.77734375" style="1353" customWidth="1"/>
    <col min="16157" max="16162" width="2.21875" style="1353" customWidth="1"/>
    <col min="16163" max="16163" width="2.6640625" style="1353" customWidth="1"/>
    <col min="16164" max="16164" width="3.44140625" style="1353" customWidth="1"/>
    <col min="16165" max="16174" width="2.6640625" style="1353" customWidth="1"/>
    <col min="16175" max="16175" width="3.44140625" style="1353" customWidth="1"/>
    <col min="16176" max="16186" width="2.21875" style="1353" customWidth="1"/>
    <col min="16187" max="16384" width="9" style="1353"/>
  </cols>
  <sheetData>
    <row r="1" spans="2:51" ht="23.25" customHeight="1">
      <c r="AQ1" s="1354"/>
      <c r="AR1" s="1354"/>
      <c r="AS1" s="1354"/>
      <c r="AT1" s="1354"/>
      <c r="AU1" s="1354"/>
      <c r="AV1" s="1354"/>
      <c r="AW1" s="1354"/>
      <c r="AX1" s="1355"/>
    </row>
    <row r="2" spans="2:51" ht="52.55" customHeight="1" thickBot="1">
      <c r="AK2" s="1356" t="s">
        <v>0</v>
      </c>
      <c r="AL2" s="1356"/>
      <c r="AM2" s="1356"/>
      <c r="AN2" s="1356"/>
      <c r="AO2" s="1356"/>
      <c r="AP2" s="1356"/>
      <c r="AQ2" s="1356"/>
      <c r="AR2" s="1357" t="s">
        <v>602</v>
      </c>
      <c r="AS2" s="1358"/>
      <c r="AT2" s="1358"/>
      <c r="AU2" s="1358"/>
      <c r="AV2" s="1358"/>
      <c r="AW2" s="1358"/>
      <c r="AX2" s="1358"/>
      <c r="AY2" s="1358"/>
    </row>
    <row r="3" spans="2:51" ht="19" thickBot="1">
      <c r="B3" s="535" t="s">
        <v>491</v>
      </c>
      <c r="C3" s="1359"/>
      <c r="D3" s="1359"/>
      <c r="E3" s="1359"/>
      <c r="F3" s="1359"/>
      <c r="G3" s="1359"/>
      <c r="H3" s="1359"/>
      <c r="I3" s="1359"/>
      <c r="J3" s="1359"/>
      <c r="K3" s="1359"/>
      <c r="L3" s="1359"/>
      <c r="M3" s="1359"/>
      <c r="N3" s="1359"/>
      <c r="O3" s="1359"/>
      <c r="P3" s="1359"/>
      <c r="Q3" s="1359"/>
      <c r="R3" s="1359"/>
      <c r="S3" s="1359"/>
      <c r="T3" s="1359"/>
      <c r="U3" s="1359"/>
      <c r="V3" s="1359"/>
      <c r="W3" s="1359"/>
      <c r="X3" s="1359"/>
      <c r="Y3" s="1359"/>
      <c r="Z3" s="1359"/>
      <c r="AA3" s="1359"/>
      <c r="AB3" s="1359"/>
      <c r="AC3" s="1359"/>
      <c r="AD3" s="1359"/>
      <c r="AE3" s="1359"/>
      <c r="AF3" s="1359"/>
      <c r="AG3" s="1359"/>
      <c r="AH3" s="1359"/>
      <c r="AI3" s="1359"/>
      <c r="AJ3" s="1359"/>
      <c r="AK3" s="1359"/>
      <c r="AL3" s="1359"/>
      <c r="AM3" s="1359"/>
      <c r="AN3" s="1359"/>
      <c r="AO3" s="1359"/>
      <c r="AP3" s="1359"/>
      <c r="AQ3" s="1359"/>
      <c r="AR3" s="1359"/>
      <c r="AS3" s="1359"/>
      <c r="AT3" s="1359"/>
      <c r="AU3" s="1359"/>
      <c r="AV3" s="1359"/>
      <c r="AW3" s="1359"/>
      <c r="AX3" s="1359"/>
      <c r="AY3" s="1360"/>
    </row>
    <row r="4" spans="2:51" ht="34.700000000000003" customHeight="1">
      <c r="B4" s="538" t="s">
        <v>3</v>
      </c>
      <c r="C4" s="539"/>
      <c r="D4" s="539"/>
      <c r="E4" s="539"/>
      <c r="F4" s="539"/>
      <c r="G4" s="539"/>
      <c r="H4" s="818" t="s">
        <v>603</v>
      </c>
      <c r="I4" s="1361"/>
      <c r="J4" s="1361"/>
      <c r="K4" s="1361"/>
      <c r="L4" s="1361"/>
      <c r="M4" s="1361"/>
      <c r="N4" s="1361"/>
      <c r="O4" s="1361"/>
      <c r="P4" s="1361"/>
      <c r="Q4" s="1361"/>
      <c r="R4" s="1361"/>
      <c r="S4" s="1361"/>
      <c r="T4" s="1361"/>
      <c r="U4" s="1361"/>
      <c r="V4" s="1361"/>
      <c r="W4" s="1361"/>
      <c r="X4" s="1361"/>
      <c r="Y4" s="1361"/>
      <c r="Z4" s="542" t="s">
        <v>534</v>
      </c>
      <c r="AA4" s="1362"/>
      <c r="AB4" s="1362"/>
      <c r="AC4" s="1362"/>
      <c r="AD4" s="1362"/>
      <c r="AE4" s="1363"/>
      <c r="AF4" s="1364" t="s">
        <v>604</v>
      </c>
      <c r="AG4" s="1365"/>
      <c r="AH4" s="1365"/>
      <c r="AI4" s="1365"/>
      <c r="AJ4" s="1365"/>
      <c r="AK4" s="1365"/>
      <c r="AL4" s="1365"/>
      <c r="AM4" s="1365"/>
      <c r="AN4" s="1365"/>
      <c r="AO4" s="1365"/>
      <c r="AP4" s="1365"/>
      <c r="AQ4" s="1366"/>
      <c r="AR4" s="825" t="s">
        <v>7</v>
      </c>
      <c r="AS4" s="1367"/>
      <c r="AT4" s="1367"/>
      <c r="AU4" s="1367"/>
      <c r="AV4" s="1367"/>
      <c r="AW4" s="1367"/>
      <c r="AX4" s="1367"/>
      <c r="AY4" s="1368"/>
    </row>
    <row r="5" spans="2:51" ht="28.15" customHeight="1">
      <c r="B5" s="553" t="s">
        <v>8</v>
      </c>
      <c r="C5" s="554"/>
      <c r="D5" s="554"/>
      <c r="E5" s="554"/>
      <c r="F5" s="554"/>
      <c r="G5" s="555"/>
      <c r="H5" s="807" t="s">
        <v>9</v>
      </c>
      <c r="I5" s="808"/>
      <c r="J5" s="808"/>
      <c r="K5" s="808"/>
      <c r="L5" s="808"/>
      <c r="M5" s="808"/>
      <c r="N5" s="808"/>
      <c r="O5" s="808"/>
      <c r="P5" s="808"/>
      <c r="Q5" s="808"/>
      <c r="R5" s="808"/>
      <c r="S5" s="808"/>
      <c r="T5" s="808"/>
      <c r="U5" s="808"/>
      <c r="V5" s="808"/>
      <c r="W5" s="1369"/>
      <c r="X5" s="1369"/>
      <c r="Y5" s="1369"/>
      <c r="Z5" s="517" t="s">
        <v>10</v>
      </c>
      <c r="AA5" s="1370"/>
      <c r="AB5" s="1370"/>
      <c r="AC5" s="1370"/>
      <c r="AD5" s="1370"/>
      <c r="AE5" s="1371"/>
      <c r="AF5" s="1372" t="s">
        <v>605</v>
      </c>
      <c r="AG5" s="1372"/>
      <c r="AH5" s="1372"/>
      <c r="AI5" s="1372"/>
      <c r="AJ5" s="1372"/>
      <c r="AK5" s="1372"/>
      <c r="AL5" s="1372"/>
      <c r="AM5" s="1372"/>
      <c r="AN5" s="1372"/>
      <c r="AO5" s="1372"/>
      <c r="AP5" s="1372"/>
      <c r="AQ5" s="1373"/>
      <c r="AR5" s="1252" t="s">
        <v>538</v>
      </c>
      <c r="AS5" s="1374"/>
      <c r="AT5" s="1374"/>
      <c r="AU5" s="1374"/>
      <c r="AV5" s="1374"/>
      <c r="AW5" s="1374"/>
      <c r="AX5" s="1374"/>
      <c r="AY5" s="1375"/>
    </row>
    <row r="6" spans="2:51" ht="30.8" customHeight="1">
      <c r="B6" s="523" t="s">
        <v>12</v>
      </c>
      <c r="C6" s="524"/>
      <c r="D6" s="524"/>
      <c r="E6" s="524"/>
      <c r="F6" s="524"/>
      <c r="G6" s="524"/>
      <c r="H6" s="812" t="s">
        <v>606</v>
      </c>
      <c r="I6" s="1369"/>
      <c r="J6" s="1369"/>
      <c r="K6" s="1369"/>
      <c r="L6" s="1369"/>
      <c r="M6" s="1369"/>
      <c r="N6" s="1369"/>
      <c r="O6" s="1369"/>
      <c r="P6" s="1369"/>
      <c r="Q6" s="1369"/>
      <c r="R6" s="1369"/>
      <c r="S6" s="1369"/>
      <c r="T6" s="1369"/>
      <c r="U6" s="1369"/>
      <c r="V6" s="1369"/>
      <c r="W6" s="1369"/>
      <c r="X6" s="1369"/>
      <c r="Y6" s="1369"/>
      <c r="Z6" s="526" t="s">
        <v>14</v>
      </c>
      <c r="AA6" s="527"/>
      <c r="AB6" s="527"/>
      <c r="AC6" s="527"/>
      <c r="AD6" s="527"/>
      <c r="AE6" s="528"/>
      <c r="AF6" s="809" t="s">
        <v>540</v>
      </c>
      <c r="AG6" s="1376"/>
      <c r="AH6" s="1376"/>
      <c r="AI6" s="1376"/>
      <c r="AJ6" s="1376"/>
      <c r="AK6" s="1376"/>
      <c r="AL6" s="1376"/>
      <c r="AM6" s="1376"/>
      <c r="AN6" s="1376"/>
      <c r="AO6" s="1376"/>
      <c r="AP6" s="1376"/>
      <c r="AQ6" s="1376"/>
      <c r="AR6" s="1377"/>
      <c r="AS6" s="1377"/>
      <c r="AT6" s="1377"/>
      <c r="AU6" s="1377"/>
      <c r="AV6" s="1377"/>
      <c r="AW6" s="1377"/>
      <c r="AX6" s="1377"/>
      <c r="AY6" s="1378"/>
    </row>
    <row r="7" spans="2:51" ht="18" customHeight="1">
      <c r="B7" s="500" t="s">
        <v>16</v>
      </c>
      <c r="C7" s="501"/>
      <c r="D7" s="501"/>
      <c r="E7" s="501"/>
      <c r="F7" s="501"/>
      <c r="G7" s="501"/>
      <c r="H7" s="504" t="s">
        <v>607</v>
      </c>
      <c r="I7" s="505"/>
      <c r="J7" s="505"/>
      <c r="K7" s="505"/>
      <c r="L7" s="505"/>
      <c r="M7" s="505"/>
      <c r="N7" s="505"/>
      <c r="O7" s="505"/>
      <c r="P7" s="505"/>
      <c r="Q7" s="505"/>
      <c r="R7" s="505"/>
      <c r="S7" s="505"/>
      <c r="T7" s="505"/>
      <c r="U7" s="505"/>
      <c r="V7" s="505"/>
      <c r="W7" s="1379"/>
      <c r="X7" s="1379"/>
      <c r="Y7" s="1380"/>
      <c r="Z7" s="508" t="s">
        <v>542</v>
      </c>
      <c r="AA7" s="1381"/>
      <c r="AB7" s="1381"/>
      <c r="AC7" s="1381"/>
      <c r="AD7" s="1381"/>
      <c r="AE7" s="1382"/>
      <c r="AF7" s="1258" t="s">
        <v>608</v>
      </c>
      <c r="AG7" s="1383"/>
      <c r="AH7" s="1383"/>
      <c r="AI7" s="1383"/>
      <c r="AJ7" s="1383"/>
      <c r="AK7" s="1383"/>
      <c r="AL7" s="1383"/>
      <c r="AM7" s="1383"/>
      <c r="AN7" s="1383"/>
      <c r="AO7" s="1383"/>
      <c r="AP7" s="1383"/>
      <c r="AQ7" s="1383"/>
      <c r="AR7" s="1383"/>
      <c r="AS7" s="1383"/>
      <c r="AT7" s="1383"/>
      <c r="AU7" s="1383"/>
      <c r="AV7" s="1383"/>
      <c r="AW7" s="1383"/>
      <c r="AX7" s="1383"/>
      <c r="AY7" s="1384"/>
    </row>
    <row r="8" spans="2:51" ht="24.05" customHeight="1">
      <c r="B8" s="502"/>
      <c r="C8" s="503"/>
      <c r="D8" s="503"/>
      <c r="E8" s="503"/>
      <c r="F8" s="503"/>
      <c r="G8" s="503"/>
      <c r="H8" s="506"/>
      <c r="I8" s="507"/>
      <c r="J8" s="507"/>
      <c r="K8" s="507"/>
      <c r="L8" s="507"/>
      <c r="M8" s="507"/>
      <c r="N8" s="507"/>
      <c r="O8" s="507"/>
      <c r="P8" s="507"/>
      <c r="Q8" s="507"/>
      <c r="R8" s="507"/>
      <c r="S8" s="507"/>
      <c r="T8" s="507"/>
      <c r="U8" s="507"/>
      <c r="V8" s="507"/>
      <c r="W8" s="1385"/>
      <c r="X8" s="1385"/>
      <c r="Y8" s="1386"/>
      <c r="Z8" s="1387"/>
      <c r="AA8" s="1381"/>
      <c r="AB8" s="1381"/>
      <c r="AC8" s="1381"/>
      <c r="AD8" s="1381"/>
      <c r="AE8" s="1382"/>
      <c r="AF8" s="1388"/>
      <c r="AG8" s="1388"/>
      <c r="AH8" s="1388"/>
      <c r="AI8" s="1388"/>
      <c r="AJ8" s="1388"/>
      <c r="AK8" s="1388"/>
      <c r="AL8" s="1388"/>
      <c r="AM8" s="1388"/>
      <c r="AN8" s="1388"/>
      <c r="AO8" s="1388"/>
      <c r="AP8" s="1388"/>
      <c r="AQ8" s="1388"/>
      <c r="AR8" s="1388"/>
      <c r="AS8" s="1388"/>
      <c r="AT8" s="1388"/>
      <c r="AU8" s="1388"/>
      <c r="AV8" s="1388"/>
      <c r="AW8" s="1388"/>
      <c r="AX8" s="1388"/>
      <c r="AY8" s="1389"/>
    </row>
    <row r="9" spans="2:51" ht="103.75" customHeight="1">
      <c r="B9" s="482" t="s">
        <v>20</v>
      </c>
      <c r="C9" s="483"/>
      <c r="D9" s="483"/>
      <c r="E9" s="483"/>
      <c r="F9" s="483"/>
      <c r="G9" s="483"/>
      <c r="H9" s="1390" t="s">
        <v>609</v>
      </c>
      <c r="I9" s="1391"/>
      <c r="J9" s="1391"/>
      <c r="K9" s="1391"/>
      <c r="L9" s="1391"/>
      <c r="M9" s="1391"/>
      <c r="N9" s="1391"/>
      <c r="O9" s="1391"/>
      <c r="P9" s="1391"/>
      <c r="Q9" s="1391"/>
      <c r="R9" s="1391"/>
      <c r="S9" s="1391"/>
      <c r="T9" s="1391"/>
      <c r="U9" s="1391"/>
      <c r="V9" s="1391"/>
      <c r="W9" s="1391"/>
      <c r="X9" s="1391"/>
      <c r="Y9" s="1391"/>
      <c r="Z9" s="1391"/>
      <c r="AA9" s="1391"/>
      <c r="AB9" s="1391"/>
      <c r="AC9" s="1391"/>
      <c r="AD9" s="1391"/>
      <c r="AE9" s="1391"/>
      <c r="AF9" s="1391"/>
      <c r="AG9" s="1391"/>
      <c r="AH9" s="1391"/>
      <c r="AI9" s="1391"/>
      <c r="AJ9" s="1391"/>
      <c r="AK9" s="1391"/>
      <c r="AL9" s="1391"/>
      <c r="AM9" s="1391"/>
      <c r="AN9" s="1391"/>
      <c r="AO9" s="1391"/>
      <c r="AP9" s="1391"/>
      <c r="AQ9" s="1391"/>
      <c r="AR9" s="1391"/>
      <c r="AS9" s="1391"/>
      <c r="AT9" s="1391"/>
      <c r="AU9" s="1391"/>
      <c r="AV9" s="1391"/>
      <c r="AW9" s="1391"/>
      <c r="AX9" s="1391"/>
      <c r="AY9" s="1392"/>
    </row>
    <row r="10" spans="2:51" ht="137.30000000000001" customHeight="1">
      <c r="B10" s="482" t="s">
        <v>22</v>
      </c>
      <c r="C10" s="483"/>
      <c r="D10" s="483"/>
      <c r="E10" s="483"/>
      <c r="F10" s="483"/>
      <c r="G10" s="483"/>
      <c r="H10" s="1393" t="s">
        <v>610</v>
      </c>
      <c r="I10" s="1394"/>
      <c r="J10" s="1394"/>
      <c r="K10" s="1394"/>
      <c r="L10" s="1394"/>
      <c r="M10" s="1394"/>
      <c r="N10" s="1394"/>
      <c r="O10" s="1394"/>
      <c r="P10" s="1394"/>
      <c r="Q10" s="1394"/>
      <c r="R10" s="1394"/>
      <c r="S10" s="1394"/>
      <c r="T10" s="1394"/>
      <c r="U10" s="1394"/>
      <c r="V10" s="1394"/>
      <c r="W10" s="1394"/>
      <c r="X10" s="1394"/>
      <c r="Y10" s="1394"/>
      <c r="Z10" s="1394"/>
      <c r="AA10" s="1394"/>
      <c r="AB10" s="1394"/>
      <c r="AC10" s="1394"/>
      <c r="AD10" s="1394"/>
      <c r="AE10" s="1394"/>
      <c r="AF10" s="1394"/>
      <c r="AG10" s="1394"/>
      <c r="AH10" s="1394"/>
      <c r="AI10" s="1394"/>
      <c r="AJ10" s="1394"/>
      <c r="AK10" s="1394"/>
      <c r="AL10" s="1394"/>
      <c r="AM10" s="1394"/>
      <c r="AN10" s="1394"/>
      <c r="AO10" s="1394"/>
      <c r="AP10" s="1394"/>
      <c r="AQ10" s="1394"/>
      <c r="AR10" s="1394"/>
      <c r="AS10" s="1394"/>
      <c r="AT10" s="1394"/>
      <c r="AU10" s="1394"/>
      <c r="AV10" s="1394"/>
      <c r="AW10" s="1394"/>
      <c r="AX10" s="1394"/>
      <c r="AY10" s="1395"/>
    </row>
    <row r="11" spans="2:51" ht="29.3" customHeight="1">
      <c r="B11" s="482" t="s">
        <v>24</v>
      </c>
      <c r="C11" s="483"/>
      <c r="D11" s="483"/>
      <c r="E11" s="483"/>
      <c r="F11" s="483"/>
      <c r="G11" s="487"/>
      <c r="H11" s="864" t="s">
        <v>333</v>
      </c>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90"/>
    </row>
    <row r="12" spans="2:51" ht="20.95" customHeight="1">
      <c r="B12" s="491" t="s">
        <v>26</v>
      </c>
      <c r="C12" s="492"/>
      <c r="D12" s="492"/>
      <c r="E12" s="492"/>
      <c r="F12" s="492"/>
      <c r="G12" s="493"/>
      <c r="H12" s="497"/>
      <c r="I12" s="498"/>
      <c r="J12" s="498"/>
      <c r="K12" s="498"/>
      <c r="L12" s="498"/>
      <c r="M12" s="498"/>
      <c r="N12" s="498"/>
      <c r="O12" s="498"/>
      <c r="P12" s="498"/>
      <c r="Q12" s="1396" t="s">
        <v>334</v>
      </c>
      <c r="R12" s="1397"/>
      <c r="S12" s="1397"/>
      <c r="T12" s="1397"/>
      <c r="U12" s="1397"/>
      <c r="V12" s="1397"/>
      <c r="W12" s="1398"/>
      <c r="X12" s="1396" t="s">
        <v>335</v>
      </c>
      <c r="Y12" s="1397"/>
      <c r="Z12" s="1397"/>
      <c r="AA12" s="1397"/>
      <c r="AB12" s="1397"/>
      <c r="AC12" s="1397"/>
      <c r="AD12" s="1398"/>
      <c r="AE12" s="1396" t="s">
        <v>336</v>
      </c>
      <c r="AF12" s="1397"/>
      <c r="AG12" s="1397"/>
      <c r="AH12" s="1397"/>
      <c r="AI12" s="1397"/>
      <c r="AJ12" s="1397"/>
      <c r="AK12" s="1398"/>
      <c r="AL12" s="1396" t="s">
        <v>337</v>
      </c>
      <c r="AM12" s="1397"/>
      <c r="AN12" s="1397"/>
      <c r="AO12" s="1397"/>
      <c r="AP12" s="1397"/>
      <c r="AQ12" s="1397"/>
      <c r="AR12" s="1398"/>
      <c r="AS12" s="1396" t="s">
        <v>338</v>
      </c>
      <c r="AT12" s="1397"/>
      <c r="AU12" s="1397"/>
      <c r="AV12" s="1397"/>
      <c r="AW12" s="1397"/>
      <c r="AX12" s="1397"/>
      <c r="AY12" s="1399"/>
    </row>
    <row r="13" spans="2:51" ht="20.95" customHeight="1">
      <c r="B13" s="193"/>
      <c r="C13" s="194"/>
      <c r="D13" s="194"/>
      <c r="E13" s="194"/>
      <c r="F13" s="194"/>
      <c r="G13" s="195"/>
      <c r="H13" s="467" t="s">
        <v>32</v>
      </c>
      <c r="I13" s="1400"/>
      <c r="J13" s="473" t="s">
        <v>33</v>
      </c>
      <c r="K13" s="474"/>
      <c r="L13" s="474"/>
      <c r="M13" s="474"/>
      <c r="N13" s="474"/>
      <c r="O13" s="474"/>
      <c r="P13" s="475"/>
      <c r="Q13" s="1401"/>
      <c r="R13" s="1402"/>
      <c r="S13" s="1402"/>
      <c r="T13" s="1402"/>
      <c r="U13" s="1402"/>
      <c r="V13" s="1402"/>
      <c r="W13" s="1402"/>
      <c r="X13" s="1401"/>
      <c r="Y13" s="1402"/>
      <c r="Z13" s="1402"/>
      <c r="AA13" s="1402"/>
      <c r="AB13" s="1402"/>
      <c r="AC13" s="1402"/>
      <c r="AD13" s="1402"/>
      <c r="AE13" s="1403"/>
      <c r="AF13" s="1403"/>
      <c r="AG13" s="1403"/>
      <c r="AH13" s="1403"/>
      <c r="AI13" s="1403"/>
      <c r="AJ13" s="1403"/>
      <c r="AK13" s="1403"/>
      <c r="AL13" s="1403"/>
      <c r="AM13" s="1403"/>
      <c r="AN13" s="1403"/>
      <c r="AO13" s="1403"/>
      <c r="AP13" s="1403"/>
      <c r="AQ13" s="1403"/>
      <c r="AR13" s="1403"/>
      <c r="AS13" s="1404" t="s">
        <v>611</v>
      </c>
      <c r="AT13" s="1405"/>
      <c r="AU13" s="1405"/>
      <c r="AV13" s="1405"/>
      <c r="AW13" s="1405"/>
      <c r="AX13" s="1405"/>
      <c r="AY13" s="1406"/>
    </row>
    <row r="14" spans="2:51" ht="20.95" customHeight="1">
      <c r="B14" s="193"/>
      <c r="C14" s="194"/>
      <c r="D14" s="194"/>
      <c r="E14" s="194"/>
      <c r="F14" s="194"/>
      <c r="G14" s="195"/>
      <c r="H14" s="1407"/>
      <c r="I14" s="1408"/>
      <c r="J14" s="461" t="s">
        <v>37</v>
      </c>
      <c r="K14" s="462"/>
      <c r="L14" s="462"/>
      <c r="M14" s="462"/>
      <c r="N14" s="462"/>
      <c r="O14" s="462"/>
      <c r="P14" s="463"/>
      <c r="Q14" s="1409"/>
      <c r="R14" s="1410"/>
      <c r="S14" s="1410"/>
      <c r="T14" s="1410"/>
      <c r="U14" s="1410"/>
      <c r="V14" s="1410"/>
      <c r="W14" s="1410"/>
      <c r="X14" s="1409"/>
      <c r="Y14" s="1410"/>
      <c r="Z14" s="1410"/>
      <c r="AA14" s="1410"/>
      <c r="AB14" s="1410"/>
      <c r="AC14" s="1410"/>
      <c r="AD14" s="1410"/>
      <c r="AE14" s="783">
        <v>3030</v>
      </c>
      <c r="AF14" s="783"/>
      <c r="AG14" s="783"/>
      <c r="AH14" s="783"/>
      <c r="AI14" s="783"/>
      <c r="AJ14" s="783"/>
      <c r="AK14" s="783"/>
      <c r="AL14" s="1411"/>
      <c r="AM14" s="1411"/>
      <c r="AN14" s="1411"/>
      <c r="AO14" s="1411"/>
      <c r="AP14" s="1411"/>
      <c r="AQ14" s="1411"/>
      <c r="AR14" s="1411"/>
      <c r="AS14" s="1410"/>
      <c r="AT14" s="1410"/>
      <c r="AU14" s="1410"/>
      <c r="AV14" s="1410"/>
      <c r="AW14" s="1410"/>
      <c r="AX14" s="1410"/>
      <c r="AY14" s="1412"/>
    </row>
    <row r="15" spans="2:51" ht="24.75" customHeight="1">
      <c r="B15" s="193"/>
      <c r="C15" s="194"/>
      <c r="D15" s="194"/>
      <c r="E15" s="194"/>
      <c r="F15" s="194"/>
      <c r="G15" s="195"/>
      <c r="H15" s="1407"/>
      <c r="I15" s="1408"/>
      <c r="J15" s="461" t="s">
        <v>40</v>
      </c>
      <c r="K15" s="462"/>
      <c r="L15" s="462"/>
      <c r="M15" s="462"/>
      <c r="N15" s="462"/>
      <c r="O15" s="462"/>
      <c r="P15" s="463"/>
      <c r="Q15" s="1409"/>
      <c r="R15" s="1410"/>
      <c r="S15" s="1410"/>
      <c r="T15" s="1410"/>
      <c r="U15" s="1410"/>
      <c r="V15" s="1410"/>
      <c r="W15" s="1410"/>
      <c r="X15" s="1409"/>
      <c r="Y15" s="1410"/>
      <c r="Z15" s="1410"/>
      <c r="AA15" s="1410"/>
      <c r="AB15" s="1410"/>
      <c r="AC15" s="1410"/>
      <c r="AD15" s="1410"/>
      <c r="AE15" s="1411"/>
      <c r="AF15" s="1411"/>
      <c r="AG15" s="1411"/>
      <c r="AH15" s="1411"/>
      <c r="AI15" s="1411"/>
      <c r="AJ15" s="1411"/>
      <c r="AK15" s="1411"/>
      <c r="AL15" s="783">
        <v>2294</v>
      </c>
      <c r="AM15" s="783"/>
      <c r="AN15" s="783"/>
      <c r="AO15" s="783"/>
      <c r="AP15" s="783"/>
      <c r="AQ15" s="783"/>
      <c r="AR15" s="783"/>
      <c r="AS15" s="1410"/>
      <c r="AT15" s="1410"/>
      <c r="AU15" s="1410"/>
      <c r="AV15" s="1410"/>
      <c r="AW15" s="1410"/>
      <c r="AX15" s="1410"/>
      <c r="AY15" s="1412"/>
    </row>
    <row r="16" spans="2:51" ht="24.75" customHeight="1">
      <c r="B16" s="193"/>
      <c r="C16" s="194"/>
      <c r="D16" s="194"/>
      <c r="E16" s="194"/>
      <c r="F16" s="194"/>
      <c r="G16" s="195"/>
      <c r="H16" s="1413"/>
      <c r="I16" s="1414"/>
      <c r="J16" s="448" t="s">
        <v>42</v>
      </c>
      <c r="K16" s="449"/>
      <c r="L16" s="449"/>
      <c r="M16" s="449"/>
      <c r="N16" s="449"/>
      <c r="O16" s="449"/>
      <c r="P16" s="450"/>
      <c r="Q16" s="1415"/>
      <c r="R16" s="1416"/>
      <c r="S16" s="1416"/>
      <c r="T16" s="1416"/>
      <c r="U16" s="1416"/>
      <c r="V16" s="1416"/>
      <c r="W16" s="1416"/>
      <c r="X16" s="1415"/>
      <c r="Y16" s="1416"/>
      <c r="Z16" s="1416"/>
      <c r="AA16" s="1416"/>
      <c r="AB16" s="1416"/>
      <c r="AC16" s="1416"/>
      <c r="AD16" s="1416"/>
      <c r="AE16" s="771">
        <f>SUM(AE13:AK15)</f>
        <v>3030</v>
      </c>
      <c r="AF16" s="771"/>
      <c r="AG16" s="771"/>
      <c r="AH16" s="771"/>
      <c r="AI16" s="771"/>
      <c r="AJ16" s="771"/>
      <c r="AK16" s="771"/>
      <c r="AL16" s="771">
        <f>SUM(AL13:AR15)</f>
        <v>2294</v>
      </c>
      <c r="AM16" s="771"/>
      <c r="AN16" s="771"/>
      <c r="AO16" s="771"/>
      <c r="AP16" s="771"/>
      <c r="AQ16" s="771"/>
      <c r="AR16" s="771"/>
      <c r="AS16" s="1417" t="s">
        <v>611</v>
      </c>
      <c r="AT16" s="1418"/>
      <c r="AU16" s="1418"/>
      <c r="AV16" s="1418"/>
      <c r="AW16" s="1418"/>
      <c r="AX16" s="1418"/>
      <c r="AY16" s="1419"/>
    </row>
    <row r="17" spans="2:51" ht="24.75" customHeight="1">
      <c r="B17" s="193"/>
      <c r="C17" s="194"/>
      <c r="D17" s="194"/>
      <c r="E17" s="194"/>
      <c r="F17" s="194"/>
      <c r="G17" s="195"/>
      <c r="H17" s="438" t="s">
        <v>44</v>
      </c>
      <c r="I17" s="439"/>
      <c r="J17" s="439"/>
      <c r="K17" s="439"/>
      <c r="L17" s="439"/>
      <c r="M17" s="439"/>
      <c r="N17" s="439"/>
      <c r="O17" s="439"/>
      <c r="P17" s="439"/>
      <c r="Q17" s="1420"/>
      <c r="R17" s="1421"/>
      <c r="S17" s="1421"/>
      <c r="T17" s="1421"/>
      <c r="U17" s="1421"/>
      <c r="V17" s="1421"/>
      <c r="W17" s="1421"/>
      <c r="X17" s="1420"/>
      <c r="Y17" s="1421"/>
      <c r="Z17" s="1421"/>
      <c r="AA17" s="1421"/>
      <c r="AB17" s="1421"/>
      <c r="AC17" s="1421"/>
      <c r="AD17" s="1421"/>
      <c r="AE17" s="770">
        <v>916</v>
      </c>
      <c r="AF17" s="770"/>
      <c r="AG17" s="770"/>
      <c r="AH17" s="770"/>
      <c r="AI17" s="770"/>
      <c r="AJ17" s="770"/>
      <c r="AK17" s="770"/>
      <c r="AL17" s="1422"/>
      <c r="AM17" s="1422"/>
      <c r="AN17" s="1422"/>
      <c r="AO17" s="1422"/>
      <c r="AP17" s="1422"/>
      <c r="AQ17" s="1422"/>
      <c r="AR17" s="1422"/>
      <c r="AS17" s="1421"/>
      <c r="AT17" s="1421"/>
      <c r="AU17" s="1421"/>
      <c r="AV17" s="1421"/>
      <c r="AW17" s="1421"/>
      <c r="AX17" s="1421"/>
      <c r="AY17" s="1423"/>
    </row>
    <row r="18" spans="2:51" ht="24.75" customHeight="1">
      <c r="B18" s="494"/>
      <c r="C18" s="495"/>
      <c r="D18" s="495"/>
      <c r="E18" s="495"/>
      <c r="F18" s="495"/>
      <c r="G18" s="496"/>
      <c r="H18" s="438" t="s">
        <v>45</v>
      </c>
      <c r="I18" s="439"/>
      <c r="J18" s="439"/>
      <c r="K18" s="439"/>
      <c r="L18" s="439"/>
      <c r="M18" s="439"/>
      <c r="N18" s="439"/>
      <c r="O18" s="439"/>
      <c r="P18" s="439"/>
      <c r="Q18" s="1420"/>
      <c r="R18" s="1421"/>
      <c r="S18" s="1421"/>
      <c r="T18" s="1421"/>
      <c r="U18" s="1421"/>
      <c r="V18" s="1421"/>
      <c r="W18" s="1421"/>
      <c r="X18" s="1420"/>
      <c r="Y18" s="1421"/>
      <c r="Z18" s="1421"/>
      <c r="AA18" s="1421"/>
      <c r="AB18" s="1421"/>
      <c r="AC18" s="1421"/>
      <c r="AD18" s="1421"/>
      <c r="AE18" s="1424">
        <f>AE17/AE16</f>
        <v>0.30231023102310228</v>
      </c>
      <c r="AF18" s="1424"/>
      <c r="AG18" s="1424"/>
      <c r="AH18" s="1424"/>
      <c r="AI18" s="1424"/>
      <c r="AJ18" s="1424"/>
      <c r="AK18" s="1424"/>
      <c r="AL18" s="1422"/>
      <c r="AM18" s="1422"/>
      <c r="AN18" s="1422"/>
      <c r="AO18" s="1422"/>
      <c r="AP18" s="1422"/>
      <c r="AQ18" s="1422"/>
      <c r="AR18" s="1422"/>
      <c r="AS18" s="1421"/>
      <c r="AT18" s="1421"/>
      <c r="AU18" s="1421"/>
      <c r="AV18" s="1421"/>
      <c r="AW18" s="1421"/>
      <c r="AX18" s="1421"/>
      <c r="AY18" s="1423"/>
    </row>
    <row r="19" spans="2:51" ht="31.75" customHeight="1">
      <c r="B19" s="1425" t="s">
        <v>46</v>
      </c>
      <c r="C19" s="1426"/>
      <c r="D19" s="1426"/>
      <c r="E19" s="1426"/>
      <c r="F19" s="1426"/>
      <c r="G19" s="1427"/>
      <c r="H19" s="1428" t="s">
        <v>47</v>
      </c>
      <c r="I19" s="1397"/>
      <c r="J19" s="1397"/>
      <c r="K19" s="1397"/>
      <c r="L19" s="1397"/>
      <c r="M19" s="1397"/>
      <c r="N19" s="1397"/>
      <c r="O19" s="1397"/>
      <c r="P19" s="1397"/>
      <c r="Q19" s="1397"/>
      <c r="R19" s="1397"/>
      <c r="S19" s="1397"/>
      <c r="T19" s="1397"/>
      <c r="U19" s="1397"/>
      <c r="V19" s="1397"/>
      <c r="W19" s="1397"/>
      <c r="X19" s="1397"/>
      <c r="Y19" s="1398"/>
      <c r="Z19" s="1429"/>
      <c r="AA19" s="1430"/>
      <c r="AB19" s="1431"/>
      <c r="AC19" s="1396" t="s">
        <v>48</v>
      </c>
      <c r="AD19" s="1397"/>
      <c r="AE19" s="1398"/>
      <c r="AF19" s="1432" t="s">
        <v>334</v>
      </c>
      <c r="AG19" s="1432"/>
      <c r="AH19" s="1432"/>
      <c r="AI19" s="1432"/>
      <c r="AJ19" s="1432"/>
      <c r="AK19" s="1432" t="s">
        <v>335</v>
      </c>
      <c r="AL19" s="1432"/>
      <c r="AM19" s="1432"/>
      <c r="AN19" s="1432"/>
      <c r="AO19" s="1432"/>
      <c r="AP19" s="1432" t="s">
        <v>336</v>
      </c>
      <c r="AQ19" s="1432"/>
      <c r="AR19" s="1432"/>
      <c r="AS19" s="1432"/>
      <c r="AT19" s="1432"/>
      <c r="AU19" s="1433" t="s">
        <v>228</v>
      </c>
      <c r="AV19" s="1432"/>
      <c r="AW19" s="1432"/>
      <c r="AX19" s="1432"/>
      <c r="AY19" s="1434"/>
    </row>
    <row r="20" spans="2:51" ht="32.25" customHeight="1">
      <c r="B20" s="1435"/>
      <c r="C20" s="1426"/>
      <c r="D20" s="1426"/>
      <c r="E20" s="1426"/>
      <c r="F20" s="1426"/>
      <c r="G20" s="1427"/>
      <c r="H20" s="1436" t="s">
        <v>612</v>
      </c>
      <c r="I20" s="1437"/>
      <c r="J20" s="1437"/>
      <c r="K20" s="1437"/>
      <c r="L20" s="1437"/>
      <c r="M20" s="1437"/>
      <c r="N20" s="1437"/>
      <c r="O20" s="1437"/>
      <c r="P20" s="1437"/>
      <c r="Q20" s="1437"/>
      <c r="R20" s="1437"/>
      <c r="S20" s="1437"/>
      <c r="T20" s="1437"/>
      <c r="U20" s="1437"/>
      <c r="V20" s="1437"/>
      <c r="W20" s="1437"/>
      <c r="X20" s="1437"/>
      <c r="Y20" s="1438"/>
      <c r="Z20" s="1439" t="s">
        <v>51</v>
      </c>
      <c r="AA20" s="1440"/>
      <c r="AB20" s="1441"/>
      <c r="AC20" s="1442" t="s">
        <v>613</v>
      </c>
      <c r="AD20" s="1443"/>
      <c r="AE20" s="1443"/>
      <c r="AF20" s="1444" t="s">
        <v>347</v>
      </c>
      <c r="AG20" s="1445"/>
      <c r="AH20" s="1445"/>
      <c r="AI20" s="1445"/>
      <c r="AJ20" s="1445"/>
      <c r="AK20" s="1444" t="s">
        <v>347</v>
      </c>
      <c r="AL20" s="1445"/>
      <c r="AM20" s="1445"/>
      <c r="AN20" s="1445"/>
      <c r="AO20" s="1445"/>
      <c r="AP20" s="1445">
        <v>916</v>
      </c>
      <c r="AQ20" s="1445"/>
      <c r="AR20" s="1445"/>
      <c r="AS20" s="1445"/>
      <c r="AT20" s="1445"/>
      <c r="AU20" s="1446">
        <v>2114</v>
      </c>
      <c r="AV20" s="1446"/>
      <c r="AW20" s="1446"/>
      <c r="AX20" s="1446"/>
      <c r="AY20" s="1447"/>
    </row>
    <row r="21" spans="2:51" ht="32.25" customHeight="1">
      <c r="B21" s="1448"/>
      <c r="C21" s="1449"/>
      <c r="D21" s="1449"/>
      <c r="E21" s="1449"/>
      <c r="F21" s="1449"/>
      <c r="G21" s="1450"/>
      <c r="H21" s="1451"/>
      <c r="I21" s="1452"/>
      <c r="J21" s="1452"/>
      <c r="K21" s="1452"/>
      <c r="L21" s="1452"/>
      <c r="M21" s="1452"/>
      <c r="N21" s="1452"/>
      <c r="O21" s="1452"/>
      <c r="P21" s="1452"/>
      <c r="Q21" s="1452"/>
      <c r="R21" s="1452"/>
      <c r="S21" s="1452"/>
      <c r="T21" s="1452"/>
      <c r="U21" s="1452"/>
      <c r="V21" s="1452"/>
      <c r="W21" s="1452"/>
      <c r="X21" s="1452"/>
      <c r="Y21" s="1453"/>
      <c r="Z21" s="1396" t="s">
        <v>56</v>
      </c>
      <c r="AA21" s="1397"/>
      <c r="AB21" s="1398"/>
      <c r="AC21" s="1454" t="s">
        <v>345</v>
      </c>
      <c r="AD21" s="1454"/>
      <c r="AE21" s="1454"/>
      <c r="AF21" s="1455" t="s">
        <v>347</v>
      </c>
      <c r="AG21" s="1454"/>
      <c r="AH21" s="1454"/>
      <c r="AI21" s="1454"/>
      <c r="AJ21" s="1454"/>
      <c r="AK21" s="1455" t="s">
        <v>347</v>
      </c>
      <c r="AL21" s="1454"/>
      <c r="AM21" s="1454"/>
      <c r="AN21" s="1454"/>
      <c r="AO21" s="1454"/>
      <c r="AP21" s="1456">
        <f>AP20/AE16</f>
        <v>0.30231023102310228</v>
      </c>
      <c r="AQ21" s="1456"/>
      <c r="AR21" s="1456"/>
      <c r="AS21" s="1456"/>
      <c r="AT21" s="1456"/>
      <c r="AU21" s="1457"/>
      <c r="AV21" s="1457"/>
      <c r="AW21" s="1457"/>
      <c r="AX21" s="1457"/>
      <c r="AY21" s="1458"/>
    </row>
    <row r="22" spans="2:51" ht="31.75" customHeight="1">
      <c r="B22" s="1459" t="s">
        <v>62</v>
      </c>
      <c r="C22" s="1460"/>
      <c r="D22" s="1460"/>
      <c r="E22" s="1460"/>
      <c r="F22" s="1460"/>
      <c r="G22" s="1461"/>
      <c r="H22" s="1428" t="s">
        <v>63</v>
      </c>
      <c r="I22" s="1397"/>
      <c r="J22" s="1397"/>
      <c r="K22" s="1397"/>
      <c r="L22" s="1397"/>
      <c r="M22" s="1397"/>
      <c r="N22" s="1397"/>
      <c r="O22" s="1397"/>
      <c r="P22" s="1397"/>
      <c r="Q22" s="1397"/>
      <c r="R22" s="1397"/>
      <c r="S22" s="1397"/>
      <c r="T22" s="1397"/>
      <c r="U22" s="1397"/>
      <c r="V22" s="1397"/>
      <c r="W22" s="1397"/>
      <c r="X22" s="1397"/>
      <c r="Y22" s="1398"/>
      <c r="Z22" s="1429"/>
      <c r="AA22" s="1430"/>
      <c r="AB22" s="1431"/>
      <c r="AC22" s="1396" t="s">
        <v>48</v>
      </c>
      <c r="AD22" s="1397"/>
      <c r="AE22" s="1398"/>
      <c r="AF22" s="1432" t="s">
        <v>334</v>
      </c>
      <c r="AG22" s="1432"/>
      <c r="AH22" s="1432"/>
      <c r="AI22" s="1432"/>
      <c r="AJ22" s="1432"/>
      <c r="AK22" s="1432" t="s">
        <v>335</v>
      </c>
      <c r="AL22" s="1432"/>
      <c r="AM22" s="1432"/>
      <c r="AN22" s="1432"/>
      <c r="AO22" s="1432"/>
      <c r="AP22" s="1432" t="s">
        <v>336</v>
      </c>
      <c r="AQ22" s="1432"/>
      <c r="AR22" s="1432"/>
      <c r="AS22" s="1432"/>
      <c r="AT22" s="1432"/>
      <c r="AU22" s="1462" t="s">
        <v>64</v>
      </c>
      <c r="AV22" s="1463"/>
      <c r="AW22" s="1463"/>
      <c r="AX22" s="1463"/>
      <c r="AY22" s="1464"/>
    </row>
    <row r="23" spans="2:51" ht="39.950000000000003" customHeight="1">
      <c r="B23" s="1465"/>
      <c r="C23" s="1466"/>
      <c r="D23" s="1466"/>
      <c r="E23" s="1466"/>
      <c r="F23" s="1466"/>
      <c r="G23" s="1467"/>
      <c r="H23" s="1436" t="s">
        <v>614</v>
      </c>
      <c r="I23" s="1437"/>
      <c r="J23" s="1437"/>
      <c r="K23" s="1437"/>
      <c r="L23" s="1437"/>
      <c r="M23" s="1437"/>
      <c r="N23" s="1437"/>
      <c r="O23" s="1437"/>
      <c r="P23" s="1437"/>
      <c r="Q23" s="1437"/>
      <c r="R23" s="1437"/>
      <c r="S23" s="1437"/>
      <c r="T23" s="1437"/>
      <c r="U23" s="1437"/>
      <c r="V23" s="1437"/>
      <c r="W23" s="1437"/>
      <c r="X23" s="1437"/>
      <c r="Y23" s="1438"/>
      <c r="Z23" s="1468" t="s">
        <v>233</v>
      </c>
      <c r="AA23" s="1469"/>
      <c r="AB23" s="1470"/>
      <c r="AC23" s="1471" t="s">
        <v>615</v>
      </c>
      <c r="AD23" s="1472"/>
      <c r="AE23" s="1473"/>
      <c r="AF23" s="1454" t="s">
        <v>347</v>
      </c>
      <c r="AG23" s="1454"/>
      <c r="AH23" s="1454"/>
      <c r="AI23" s="1454"/>
      <c r="AJ23" s="1454"/>
      <c r="AK23" s="1454" t="s">
        <v>347</v>
      </c>
      <c r="AL23" s="1454"/>
      <c r="AM23" s="1454"/>
      <c r="AN23" s="1454"/>
      <c r="AO23" s="1454"/>
      <c r="AP23" s="1454">
        <v>916</v>
      </c>
      <c r="AQ23" s="1454"/>
      <c r="AR23" s="1454"/>
      <c r="AS23" s="1454"/>
      <c r="AT23" s="1454"/>
      <c r="AU23" s="1474" t="s">
        <v>347</v>
      </c>
      <c r="AV23" s="1475"/>
      <c r="AW23" s="1475"/>
      <c r="AX23" s="1475"/>
      <c r="AY23" s="1476"/>
    </row>
    <row r="24" spans="2:51" ht="26.85" customHeight="1">
      <c r="B24" s="1477"/>
      <c r="C24" s="1478"/>
      <c r="D24" s="1478"/>
      <c r="E24" s="1478"/>
      <c r="F24" s="1478"/>
      <c r="G24" s="1479"/>
      <c r="H24" s="1451"/>
      <c r="I24" s="1452"/>
      <c r="J24" s="1452"/>
      <c r="K24" s="1452"/>
      <c r="L24" s="1452"/>
      <c r="M24" s="1452"/>
      <c r="N24" s="1452"/>
      <c r="O24" s="1452"/>
      <c r="P24" s="1452"/>
      <c r="Q24" s="1452"/>
      <c r="R24" s="1452"/>
      <c r="S24" s="1452"/>
      <c r="T24" s="1452"/>
      <c r="U24" s="1452"/>
      <c r="V24" s="1452"/>
      <c r="W24" s="1452"/>
      <c r="X24" s="1452"/>
      <c r="Y24" s="1453"/>
      <c r="Z24" s="1480"/>
      <c r="AA24" s="1481"/>
      <c r="AB24" s="1482"/>
      <c r="AC24" s="1483"/>
      <c r="AD24" s="1484"/>
      <c r="AE24" s="1485"/>
      <c r="AF24" s="1486"/>
      <c r="AG24" s="1487"/>
      <c r="AH24" s="1487"/>
      <c r="AI24" s="1487"/>
      <c r="AJ24" s="1488"/>
      <c r="AK24" s="1486" t="s">
        <v>468</v>
      </c>
      <c r="AL24" s="1487"/>
      <c r="AM24" s="1487"/>
      <c r="AN24" s="1487"/>
      <c r="AO24" s="1488"/>
      <c r="AP24" s="1489" t="s">
        <v>616</v>
      </c>
      <c r="AQ24" s="1490"/>
      <c r="AR24" s="1490"/>
      <c r="AS24" s="1490"/>
      <c r="AT24" s="1491"/>
      <c r="AU24" s="1486" t="s">
        <v>469</v>
      </c>
      <c r="AV24" s="1487"/>
      <c r="AW24" s="1487"/>
      <c r="AX24" s="1487"/>
      <c r="AY24" s="1492"/>
    </row>
    <row r="25" spans="2:51" ht="88.55" customHeight="1">
      <c r="B25" s="1459" t="s">
        <v>70</v>
      </c>
      <c r="C25" s="1493"/>
      <c r="D25" s="1493"/>
      <c r="E25" s="1493"/>
      <c r="F25" s="1493"/>
      <c r="G25" s="1493"/>
      <c r="H25" s="1494" t="s">
        <v>617</v>
      </c>
      <c r="I25" s="1495"/>
      <c r="J25" s="1495"/>
      <c r="K25" s="1495"/>
      <c r="L25" s="1495"/>
      <c r="M25" s="1495"/>
      <c r="N25" s="1495"/>
      <c r="O25" s="1495"/>
      <c r="P25" s="1495"/>
      <c r="Q25" s="1495"/>
      <c r="R25" s="1495"/>
      <c r="S25" s="1495"/>
      <c r="T25" s="1495"/>
      <c r="U25" s="1495"/>
      <c r="V25" s="1495"/>
      <c r="W25" s="1495"/>
      <c r="X25" s="1495"/>
      <c r="Y25" s="1495"/>
      <c r="Z25" s="1496" t="s">
        <v>72</v>
      </c>
      <c r="AA25" s="1497"/>
      <c r="AB25" s="1498"/>
      <c r="AC25" s="1499" t="s">
        <v>618</v>
      </c>
      <c r="AD25" s="1499"/>
      <c r="AE25" s="1499"/>
      <c r="AF25" s="1499"/>
      <c r="AG25" s="1499"/>
      <c r="AH25" s="1499"/>
      <c r="AI25" s="1499"/>
      <c r="AJ25" s="1499"/>
      <c r="AK25" s="1499"/>
      <c r="AL25" s="1499"/>
      <c r="AM25" s="1499"/>
      <c r="AN25" s="1499"/>
      <c r="AO25" s="1499"/>
      <c r="AP25" s="1499"/>
      <c r="AQ25" s="1499"/>
      <c r="AR25" s="1499"/>
      <c r="AS25" s="1499"/>
      <c r="AT25" s="1499"/>
      <c r="AU25" s="1499"/>
      <c r="AV25" s="1499"/>
      <c r="AW25" s="1499"/>
      <c r="AX25" s="1499"/>
      <c r="AY25" s="1500"/>
    </row>
    <row r="26" spans="2:51" ht="23.1" customHeight="1">
      <c r="B26" s="1501" t="s">
        <v>241</v>
      </c>
      <c r="C26" s="1502"/>
      <c r="D26" s="1503" t="s">
        <v>77</v>
      </c>
      <c r="E26" s="1504"/>
      <c r="F26" s="1504"/>
      <c r="G26" s="1504"/>
      <c r="H26" s="1504"/>
      <c r="I26" s="1504"/>
      <c r="J26" s="1504"/>
      <c r="K26" s="1504"/>
      <c r="L26" s="1505"/>
      <c r="M26" s="1506" t="s">
        <v>78</v>
      </c>
      <c r="N26" s="1506"/>
      <c r="O26" s="1506"/>
      <c r="P26" s="1506"/>
      <c r="Q26" s="1506"/>
      <c r="R26" s="1506"/>
      <c r="S26" s="1507" t="s">
        <v>338</v>
      </c>
      <c r="T26" s="1507"/>
      <c r="U26" s="1507"/>
      <c r="V26" s="1507"/>
      <c r="W26" s="1507"/>
      <c r="X26" s="1507"/>
      <c r="Y26" s="1508" t="s">
        <v>79</v>
      </c>
      <c r="Z26" s="1504"/>
      <c r="AA26" s="1504"/>
      <c r="AB26" s="1504"/>
      <c r="AC26" s="1504"/>
      <c r="AD26" s="1504"/>
      <c r="AE26" s="1504"/>
      <c r="AF26" s="1504"/>
      <c r="AG26" s="1504"/>
      <c r="AH26" s="1504"/>
      <c r="AI26" s="1504"/>
      <c r="AJ26" s="1504"/>
      <c r="AK26" s="1504"/>
      <c r="AL26" s="1504"/>
      <c r="AM26" s="1504"/>
      <c r="AN26" s="1504"/>
      <c r="AO26" s="1504"/>
      <c r="AP26" s="1504"/>
      <c r="AQ26" s="1504"/>
      <c r="AR26" s="1504"/>
      <c r="AS26" s="1504"/>
      <c r="AT26" s="1504"/>
      <c r="AU26" s="1504"/>
      <c r="AV26" s="1504"/>
      <c r="AW26" s="1504"/>
      <c r="AX26" s="1504"/>
      <c r="AY26" s="1509"/>
    </row>
    <row r="27" spans="2:51" ht="23.1" customHeight="1">
      <c r="B27" s="1510"/>
      <c r="C27" s="1511"/>
      <c r="D27" s="1512" t="s">
        <v>619</v>
      </c>
      <c r="E27" s="1513"/>
      <c r="F27" s="1513"/>
      <c r="G27" s="1513"/>
      <c r="H27" s="1513"/>
      <c r="I27" s="1513"/>
      <c r="J27" s="1513"/>
      <c r="K27" s="1513"/>
      <c r="L27" s="1514"/>
      <c r="M27" s="1402"/>
      <c r="N27" s="1402"/>
      <c r="O27" s="1402"/>
      <c r="P27" s="1402"/>
      <c r="Q27" s="1402"/>
      <c r="R27" s="1402"/>
      <c r="S27" s="1405">
        <v>561</v>
      </c>
      <c r="T27" s="1405"/>
      <c r="U27" s="1405"/>
      <c r="V27" s="1405"/>
      <c r="W27" s="1405"/>
      <c r="X27" s="1405"/>
      <c r="Y27" s="1515"/>
      <c r="Z27" s="1516"/>
      <c r="AA27" s="1516"/>
      <c r="AB27" s="1516"/>
      <c r="AC27" s="1516"/>
      <c r="AD27" s="1516"/>
      <c r="AE27" s="1516"/>
      <c r="AF27" s="1516"/>
      <c r="AG27" s="1516"/>
      <c r="AH27" s="1516"/>
      <c r="AI27" s="1516"/>
      <c r="AJ27" s="1516"/>
      <c r="AK27" s="1516"/>
      <c r="AL27" s="1516"/>
      <c r="AM27" s="1516"/>
      <c r="AN27" s="1516"/>
      <c r="AO27" s="1516"/>
      <c r="AP27" s="1516"/>
      <c r="AQ27" s="1516"/>
      <c r="AR27" s="1516"/>
      <c r="AS27" s="1516"/>
      <c r="AT27" s="1516"/>
      <c r="AU27" s="1516"/>
      <c r="AV27" s="1516"/>
      <c r="AW27" s="1516"/>
      <c r="AX27" s="1516"/>
      <c r="AY27" s="1517"/>
    </row>
    <row r="28" spans="2:51" ht="23.1" customHeight="1">
      <c r="B28" s="1510"/>
      <c r="C28" s="1511"/>
      <c r="D28" s="1518" t="s">
        <v>620</v>
      </c>
      <c r="E28" s="1519"/>
      <c r="F28" s="1519"/>
      <c r="G28" s="1519"/>
      <c r="H28" s="1519"/>
      <c r="I28" s="1519"/>
      <c r="J28" s="1519"/>
      <c r="K28" s="1519"/>
      <c r="L28" s="1520"/>
      <c r="M28" s="1410"/>
      <c r="N28" s="1410"/>
      <c r="O28" s="1410"/>
      <c r="P28" s="1410"/>
      <c r="Q28" s="1410"/>
      <c r="R28" s="1410"/>
      <c r="S28" s="1521"/>
      <c r="T28" s="1521"/>
      <c r="U28" s="1521"/>
      <c r="V28" s="1521"/>
      <c r="W28" s="1521"/>
      <c r="X28" s="1521"/>
      <c r="Y28" s="1522"/>
      <c r="Z28" s="1523"/>
      <c r="AA28" s="1523"/>
      <c r="AB28" s="1523"/>
      <c r="AC28" s="1523"/>
      <c r="AD28" s="1523"/>
      <c r="AE28" s="1523"/>
      <c r="AF28" s="1523"/>
      <c r="AG28" s="1523"/>
      <c r="AH28" s="1523"/>
      <c r="AI28" s="1523"/>
      <c r="AJ28" s="1523"/>
      <c r="AK28" s="1523"/>
      <c r="AL28" s="1523"/>
      <c r="AM28" s="1523"/>
      <c r="AN28" s="1523"/>
      <c r="AO28" s="1523"/>
      <c r="AP28" s="1523"/>
      <c r="AQ28" s="1523"/>
      <c r="AR28" s="1523"/>
      <c r="AS28" s="1523"/>
      <c r="AT28" s="1523"/>
      <c r="AU28" s="1523"/>
      <c r="AV28" s="1523"/>
      <c r="AW28" s="1523"/>
      <c r="AX28" s="1523"/>
      <c r="AY28" s="1524"/>
    </row>
    <row r="29" spans="2:51" ht="23.1" customHeight="1">
      <c r="B29" s="1510"/>
      <c r="C29" s="1511"/>
      <c r="D29" s="1525"/>
      <c r="E29" s="1526"/>
      <c r="F29" s="1526"/>
      <c r="G29" s="1526"/>
      <c r="H29" s="1526"/>
      <c r="I29" s="1526"/>
      <c r="J29" s="1526"/>
      <c r="K29" s="1526"/>
      <c r="L29" s="1527"/>
      <c r="M29" s="1528"/>
      <c r="N29" s="1528"/>
      <c r="O29" s="1528"/>
      <c r="P29" s="1528"/>
      <c r="Q29" s="1528"/>
      <c r="R29" s="1528"/>
      <c r="S29" s="1528"/>
      <c r="T29" s="1528"/>
      <c r="U29" s="1528"/>
      <c r="V29" s="1528"/>
      <c r="W29" s="1528"/>
      <c r="X29" s="1528"/>
      <c r="Y29" s="1529"/>
      <c r="Z29" s="1530"/>
      <c r="AA29" s="1530"/>
      <c r="AB29" s="1530"/>
      <c r="AC29" s="1530"/>
      <c r="AD29" s="1530"/>
      <c r="AE29" s="1530"/>
      <c r="AF29" s="1530"/>
      <c r="AG29" s="1530"/>
      <c r="AH29" s="1530"/>
      <c r="AI29" s="1530"/>
      <c r="AJ29" s="1530"/>
      <c r="AK29" s="1530"/>
      <c r="AL29" s="1530"/>
      <c r="AM29" s="1530"/>
      <c r="AN29" s="1530"/>
      <c r="AO29" s="1530"/>
      <c r="AP29" s="1530"/>
      <c r="AQ29" s="1530"/>
      <c r="AR29" s="1530"/>
      <c r="AS29" s="1530"/>
      <c r="AT29" s="1530"/>
      <c r="AU29" s="1530"/>
      <c r="AV29" s="1530"/>
      <c r="AW29" s="1530"/>
      <c r="AX29" s="1530"/>
      <c r="AY29" s="1531"/>
    </row>
    <row r="30" spans="2:51" ht="23.1" customHeight="1">
      <c r="B30" s="1510"/>
      <c r="C30" s="1511"/>
      <c r="D30" s="1525"/>
      <c r="E30" s="1526"/>
      <c r="F30" s="1526"/>
      <c r="G30" s="1526"/>
      <c r="H30" s="1526"/>
      <c r="I30" s="1526"/>
      <c r="J30" s="1526"/>
      <c r="K30" s="1526"/>
      <c r="L30" s="1527"/>
      <c r="M30" s="1528"/>
      <c r="N30" s="1528"/>
      <c r="O30" s="1528"/>
      <c r="P30" s="1528"/>
      <c r="Q30" s="1528"/>
      <c r="R30" s="1528"/>
      <c r="S30" s="1528"/>
      <c r="T30" s="1528"/>
      <c r="U30" s="1528"/>
      <c r="V30" s="1528"/>
      <c r="W30" s="1528"/>
      <c r="X30" s="1528"/>
      <c r="Y30" s="1529"/>
      <c r="Z30" s="1530"/>
      <c r="AA30" s="1530"/>
      <c r="AB30" s="1530"/>
      <c r="AC30" s="1530"/>
      <c r="AD30" s="1530"/>
      <c r="AE30" s="1530"/>
      <c r="AF30" s="1530"/>
      <c r="AG30" s="1530"/>
      <c r="AH30" s="1530"/>
      <c r="AI30" s="1530"/>
      <c r="AJ30" s="1530"/>
      <c r="AK30" s="1530"/>
      <c r="AL30" s="1530"/>
      <c r="AM30" s="1530"/>
      <c r="AN30" s="1530"/>
      <c r="AO30" s="1530"/>
      <c r="AP30" s="1530"/>
      <c r="AQ30" s="1530"/>
      <c r="AR30" s="1530"/>
      <c r="AS30" s="1530"/>
      <c r="AT30" s="1530"/>
      <c r="AU30" s="1530"/>
      <c r="AV30" s="1530"/>
      <c r="AW30" s="1530"/>
      <c r="AX30" s="1530"/>
      <c r="AY30" s="1531"/>
    </row>
    <row r="31" spans="2:51" ht="23.1" customHeight="1">
      <c r="B31" s="1510"/>
      <c r="C31" s="1511"/>
      <c r="D31" s="1525"/>
      <c r="E31" s="1526"/>
      <c r="F31" s="1526"/>
      <c r="G31" s="1526"/>
      <c r="H31" s="1526"/>
      <c r="I31" s="1526"/>
      <c r="J31" s="1526"/>
      <c r="K31" s="1526"/>
      <c r="L31" s="1527"/>
      <c r="M31" s="1528"/>
      <c r="N31" s="1528"/>
      <c r="O31" s="1528"/>
      <c r="P31" s="1528"/>
      <c r="Q31" s="1528"/>
      <c r="R31" s="1528"/>
      <c r="S31" s="1528"/>
      <c r="T31" s="1528"/>
      <c r="U31" s="1528"/>
      <c r="V31" s="1528"/>
      <c r="W31" s="1528"/>
      <c r="X31" s="1528"/>
      <c r="Y31" s="1529"/>
      <c r="Z31" s="1530"/>
      <c r="AA31" s="1530"/>
      <c r="AB31" s="1530"/>
      <c r="AC31" s="1530"/>
      <c r="AD31" s="1530"/>
      <c r="AE31" s="1530"/>
      <c r="AF31" s="1530"/>
      <c r="AG31" s="1530"/>
      <c r="AH31" s="1530"/>
      <c r="AI31" s="1530"/>
      <c r="AJ31" s="1530"/>
      <c r="AK31" s="1530"/>
      <c r="AL31" s="1530"/>
      <c r="AM31" s="1530"/>
      <c r="AN31" s="1530"/>
      <c r="AO31" s="1530"/>
      <c r="AP31" s="1530"/>
      <c r="AQ31" s="1530"/>
      <c r="AR31" s="1530"/>
      <c r="AS31" s="1530"/>
      <c r="AT31" s="1530"/>
      <c r="AU31" s="1530"/>
      <c r="AV31" s="1530"/>
      <c r="AW31" s="1530"/>
      <c r="AX31" s="1530"/>
      <c r="AY31" s="1531"/>
    </row>
    <row r="32" spans="2:51" ht="23.1" customHeight="1">
      <c r="B32" s="1510"/>
      <c r="C32" s="1511"/>
      <c r="D32" s="1525"/>
      <c r="E32" s="1526"/>
      <c r="F32" s="1526"/>
      <c r="G32" s="1526"/>
      <c r="H32" s="1526"/>
      <c r="I32" s="1526"/>
      <c r="J32" s="1526"/>
      <c r="K32" s="1526"/>
      <c r="L32" s="1527"/>
      <c r="M32" s="1528"/>
      <c r="N32" s="1528"/>
      <c r="O32" s="1528"/>
      <c r="P32" s="1528"/>
      <c r="Q32" s="1528"/>
      <c r="R32" s="1528"/>
      <c r="S32" s="1528"/>
      <c r="T32" s="1528"/>
      <c r="U32" s="1528"/>
      <c r="V32" s="1528"/>
      <c r="W32" s="1528"/>
      <c r="X32" s="1528"/>
      <c r="Y32" s="1529"/>
      <c r="Z32" s="1530"/>
      <c r="AA32" s="1530"/>
      <c r="AB32" s="1530"/>
      <c r="AC32" s="1530"/>
      <c r="AD32" s="1530"/>
      <c r="AE32" s="1530"/>
      <c r="AF32" s="1530"/>
      <c r="AG32" s="1530"/>
      <c r="AH32" s="1530"/>
      <c r="AI32" s="1530"/>
      <c r="AJ32" s="1530"/>
      <c r="AK32" s="1530"/>
      <c r="AL32" s="1530"/>
      <c r="AM32" s="1530"/>
      <c r="AN32" s="1530"/>
      <c r="AO32" s="1530"/>
      <c r="AP32" s="1530"/>
      <c r="AQ32" s="1530"/>
      <c r="AR32" s="1530"/>
      <c r="AS32" s="1530"/>
      <c r="AT32" s="1530"/>
      <c r="AU32" s="1530"/>
      <c r="AV32" s="1530"/>
      <c r="AW32" s="1530"/>
      <c r="AX32" s="1530"/>
      <c r="AY32" s="1531"/>
    </row>
    <row r="33" spans="1:59" ht="23.1" customHeight="1">
      <c r="B33" s="1510"/>
      <c r="C33" s="1511"/>
      <c r="D33" s="1532"/>
      <c r="E33" s="1533"/>
      <c r="F33" s="1533"/>
      <c r="G33" s="1533"/>
      <c r="H33" s="1533"/>
      <c r="I33" s="1533"/>
      <c r="J33" s="1533"/>
      <c r="K33" s="1533"/>
      <c r="L33" s="1534"/>
      <c r="M33" s="1535"/>
      <c r="N33" s="1535"/>
      <c r="O33" s="1535"/>
      <c r="P33" s="1535"/>
      <c r="Q33" s="1535"/>
      <c r="R33" s="1535"/>
      <c r="S33" s="1535"/>
      <c r="T33" s="1535"/>
      <c r="U33" s="1535"/>
      <c r="V33" s="1535"/>
      <c r="W33" s="1535"/>
      <c r="X33" s="1535"/>
      <c r="Y33" s="1529"/>
      <c r="Z33" s="1530"/>
      <c r="AA33" s="1530"/>
      <c r="AB33" s="1530"/>
      <c r="AC33" s="1530"/>
      <c r="AD33" s="1530"/>
      <c r="AE33" s="1530"/>
      <c r="AF33" s="1530"/>
      <c r="AG33" s="1530"/>
      <c r="AH33" s="1530"/>
      <c r="AI33" s="1530"/>
      <c r="AJ33" s="1530"/>
      <c r="AK33" s="1530"/>
      <c r="AL33" s="1530"/>
      <c r="AM33" s="1530"/>
      <c r="AN33" s="1530"/>
      <c r="AO33" s="1530"/>
      <c r="AP33" s="1530"/>
      <c r="AQ33" s="1530"/>
      <c r="AR33" s="1530"/>
      <c r="AS33" s="1530"/>
      <c r="AT33" s="1530"/>
      <c r="AU33" s="1530"/>
      <c r="AV33" s="1530"/>
      <c r="AW33" s="1530"/>
      <c r="AX33" s="1530"/>
      <c r="AY33" s="1531"/>
    </row>
    <row r="34" spans="1:59" ht="23.1" customHeight="1">
      <c r="B34" s="1536"/>
      <c r="C34" s="1537"/>
      <c r="D34" s="1538" t="s">
        <v>42</v>
      </c>
      <c r="E34" s="1539"/>
      <c r="F34" s="1539"/>
      <c r="G34" s="1539"/>
      <c r="H34" s="1539"/>
      <c r="I34" s="1539"/>
      <c r="J34" s="1539"/>
      <c r="K34" s="1539"/>
      <c r="L34" s="1540"/>
      <c r="M34" s="1541"/>
      <c r="N34" s="1541"/>
      <c r="O34" s="1541"/>
      <c r="P34" s="1541"/>
      <c r="Q34" s="1541"/>
      <c r="R34" s="1541"/>
      <c r="S34" s="1541">
        <v>561</v>
      </c>
      <c r="T34" s="1541"/>
      <c r="U34" s="1541"/>
      <c r="V34" s="1541"/>
      <c r="W34" s="1541"/>
      <c r="X34" s="1541"/>
      <c r="Y34" s="1542"/>
      <c r="Z34" s="1543"/>
      <c r="AA34" s="1543"/>
      <c r="AB34" s="1543"/>
      <c r="AC34" s="1543"/>
      <c r="AD34" s="1543"/>
      <c r="AE34" s="1543"/>
      <c r="AF34" s="1543"/>
      <c r="AG34" s="1543"/>
      <c r="AH34" s="1543"/>
      <c r="AI34" s="1543"/>
      <c r="AJ34" s="1543"/>
      <c r="AK34" s="1543"/>
      <c r="AL34" s="1543"/>
      <c r="AM34" s="1543"/>
      <c r="AN34" s="1543"/>
      <c r="AO34" s="1543"/>
      <c r="AP34" s="1543"/>
      <c r="AQ34" s="1543"/>
      <c r="AR34" s="1543"/>
      <c r="AS34" s="1543"/>
      <c r="AT34" s="1543"/>
      <c r="AU34" s="1543"/>
      <c r="AV34" s="1543"/>
      <c r="AW34" s="1543"/>
      <c r="AX34" s="1543"/>
      <c r="AY34" s="1544"/>
    </row>
    <row r="35" spans="1:59" ht="2.95" customHeight="1">
      <c r="A35" s="1545"/>
      <c r="B35" s="1546"/>
      <c r="C35" s="1546"/>
      <c r="D35" s="1547"/>
      <c r="E35" s="1547"/>
      <c r="F35" s="1547"/>
      <c r="G35" s="1547"/>
      <c r="H35" s="1547"/>
      <c r="I35" s="1547"/>
      <c r="J35" s="1547"/>
      <c r="K35" s="1547"/>
      <c r="L35" s="1547"/>
      <c r="M35" s="1547"/>
      <c r="N35" s="1547"/>
      <c r="O35" s="1547"/>
      <c r="P35" s="1547"/>
      <c r="Q35" s="1547"/>
      <c r="R35" s="1547"/>
      <c r="S35" s="1547"/>
      <c r="T35" s="1547"/>
      <c r="U35" s="1547"/>
      <c r="V35" s="1547"/>
      <c r="W35" s="1547"/>
      <c r="X35" s="1547"/>
      <c r="Y35" s="1547"/>
      <c r="Z35" s="1547"/>
      <c r="AA35" s="1547"/>
      <c r="AB35" s="1547"/>
      <c r="AC35" s="1547"/>
      <c r="AD35" s="1547"/>
      <c r="AE35" s="1547"/>
      <c r="AF35" s="1547"/>
      <c r="AG35" s="1547"/>
      <c r="AH35" s="1547"/>
      <c r="AI35" s="1547"/>
      <c r="AJ35" s="1547"/>
      <c r="AK35" s="1547"/>
      <c r="AL35" s="1547"/>
      <c r="AM35" s="1547"/>
      <c r="AN35" s="1547"/>
      <c r="AO35" s="1547"/>
      <c r="AP35" s="1547"/>
      <c r="AQ35" s="1547"/>
      <c r="AR35" s="1547"/>
      <c r="AS35" s="1547"/>
      <c r="AT35" s="1547"/>
      <c r="AU35" s="1547"/>
      <c r="AV35" s="1547"/>
      <c r="AW35" s="1547"/>
      <c r="AX35" s="1547"/>
      <c r="AY35" s="1547"/>
    </row>
    <row r="36" spans="1:59" ht="2.95" customHeight="1" thickBot="1">
      <c r="A36" s="1545"/>
      <c r="B36" s="1548"/>
      <c r="C36" s="1548"/>
      <c r="D36" s="1549"/>
      <c r="E36" s="1549"/>
      <c r="F36" s="1549"/>
      <c r="G36" s="1549"/>
      <c r="H36" s="1549"/>
      <c r="I36" s="1549"/>
      <c r="J36" s="1549"/>
      <c r="K36" s="1549"/>
      <c r="L36" s="1549"/>
      <c r="M36" s="1549"/>
      <c r="N36" s="1549"/>
      <c r="O36" s="1549"/>
      <c r="P36" s="1549"/>
      <c r="Q36" s="1549"/>
      <c r="R36" s="1549"/>
      <c r="S36" s="1549"/>
      <c r="T36" s="1549"/>
      <c r="U36" s="1549"/>
      <c r="V36" s="1549"/>
      <c r="W36" s="1549"/>
      <c r="X36" s="1549"/>
      <c r="Y36" s="1549"/>
      <c r="Z36" s="1549"/>
      <c r="AA36" s="1549"/>
      <c r="AB36" s="1549"/>
      <c r="AC36" s="1549"/>
      <c r="AD36" s="1549"/>
      <c r="AE36" s="1549"/>
      <c r="AF36" s="1549"/>
      <c r="AG36" s="1549"/>
      <c r="AH36" s="1549"/>
      <c r="AI36" s="1549"/>
      <c r="AJ36" s="1549"/>
      <c r="AK36" s="1549"/>
      <c r="AL36" s="1549"/>
      <c r="AM36" s="1549"/>
      <c r="AN36" s="1549"/>
      <c r="AO36" s="1549"/>
      <c r="AP36" s="1549"/>
      <c r="AQ36" s="1549"/>
      <c r="AR36" s="1549"/>
      <c r="AS36" s="1549"/>
      <c r="AT36" s="1549"/>
      <c r="AU36" s="1549"/>
      <c r="AV36" s="1549"/>
      <c r="AW36" s="1549"/>
      <c r="AX36" s="1549"/>
      <c r="AY36" s="1549"/>
    </row>
    <row r="37" spans="1:59" ht="20.95" hidden="1" customHeight="1">
      <c r="B37" s="1550" t="s">
        <v>85</v>
      </c>
      <c r="C37" s="1551"/>
      <c r="D37" s="1552" t="s">
        <v>86</v>
      </c>
      <c r="E37" s="1478"/>
      <c r="F37" s="1478"/>
      <c r="G37" s="1478"/>
      <c r="H37" s="1478"/>
      <c r="I37" s="1478"/>
      <c r="J37" s="1478"/>
      <c r="K37" s="1478"/>
      <c r="L37" s="1478"/>
      <c r="M37" s="1478"/>
      <c r="N37" s="1478"/>
      <c r="O37" s="1478"/>
      <c r="P37" s="1478"/>
      <c r="Q37" s="1478"/>
      <c r="R37" s="1478"/>
      <c r="S37" s="1478"/>
      <c r="T37" s="1478"/>
      <c r="U37" s="1478"/>
      <c r="V37" s="1478"/>
      <c r="W37" s="1478"/>
      <c r="X37" s="1478"/>
      <c r="Y37" s="1478"/>
      <c r="Z37" s="1478"/>
      <c r="AA37" s="1478"/>
      <c r="AB37" s="1478"/>
      <c r="AC37" s="1478"/>
      <c r="AD37" s="1478"/>
      <c r="AE37" s="1478"/>
      <c r="AF37" s="1478"/>
      <c r="AG37" s="1478"/>
      <c r="AH37" s="1478"/>
      <c r="AI37" s="1478"/>
      <c r="AJ37" s="1478"/>
      <c r="AK37" s="1478"/>
      <c r="AL37" s="1478"/>
      <c r="AM37" s="1478"/>
      <c r="AN37" s="1478"/>
      <c r="AO37" s="1478"/>
      <c r="AP37" s="1478"/>
      <c r="AQ37" s="1478"/>
      <c r="AR37" s="1478"/>
      <c r="AS37" s="1478"/>
      <c r="AT37" s="1478"/>
      <c r="AU37" s="1478"/>
      <c r="AV37" s="1478"/>
      <c r="AW37" s="1478"/>
      <c r="AX37" s="1478"/>
      <c r="AY37" s="1553"/>
    </row>
    <row r="38" spans="1:59" ht="203.25" hidden="1" customHeight="1">
      <c r="B38" s="1550"/>
      <c r="C38" s="1551"/>
      <c r="D38" s="1554" t="s">
        <v>87</v>
      </c>
      <c r="E38" s="1555"/>
      <c r="F38" s="1555"/>
      <c r="G38" s="1555"/>
      <c r="H38" s="1555"/>
      <c r="I38" s="1555"/>
      <c r="J38" s="1555"/>
      <c r="K38" s="1555"/>
      <c r="L38" s="1555"/>
      <c r="M38" s="1555"/>
      <c r="N38" s="1555"/>
      <c r="O38" s="1555"/>
      <c r="P38" s="1555"/>
      <c r="Q38" s="1555"/>
      <c r="R38" s="1555"/>
      <c r="S38" s="1555"/>
      <c r="T38" s="1555"/>
      <c r="U38" s="1555"/>
      <c r="V38" s="1555"/>
      <c r="W38" s="1555"/>
      <c r="X38" s="1555"/>
      <c r="Y38" s="1555"/>
      <c r="Z38" s="1555"/>
      <c r="AA38" s="1555"/>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5"/>
      <c r="AX38" s="1555"/>
      <c r="AY38" s="1556"/>
    </row>
    <row r="39" spans="1:59" ht="20.3" hidden="1" customHeight="1">
      <c r="B39" s="1550"/>
      <c r="C39" s="1551"/>
      <c r="D39" s="1557" t="s">
        <v>88</v>
      </c>
      <c r="E39" s="1558"/>
      <c r="F39" s="1558"/>
      <c r="G39" s="1558"/>
      <c r="H39" s="1558"/>
      <c r="I39" s="1558"/>
      <c r="J39" s="1558"/>
      <c r="K39" s="1558"/>
      <c r="L39" s="1558"/>
      <c r="M39" s="1558"/>
      <c r="N39" s="1558"/>
      <c r="O39" s="1558"/>
      <c r="P39" s="1558"/>
      <c r="Q39" s="1558"/>
      <c r="R39" s="1558"/>
      <c r="S39" s="1558"/>
      <c r="T39" s="1558"/>
      <c r="U39" s="1558"/>
      <c r="V39" s="1558"/>
      <c r="W39" s="1558"/>
      <c r="X39" s="1558"/>
      <c r="Y39" s="1558"/>
      <c r="Z39" s="1558"/>
      <c r="AA39" s="1558"/>
      <c r="AB39" s="1558"/>
      <c r="AC39" s="1558"/>
      <c r="AD39" s="1558"/>
      <c r="AE39" s="1558"/>
      <c r="AF39" s="1558"/>
      <c r="AG39" s="1558"/>
      <c r="AH39" s="1558"/>
      <c r="AI39" s="1558"/>
      <c r="AJ39" s="1558"/>
      <c r="AK39" s="1558"/>
      <c r="AL39" s="1558"/>
      <c r="AM39" s="1558"/>
      <c r="AN39" s="1558"/>
      <c r="AO39" s="1558"/>
      <c r="AP39" s="1558"/>
      <c r="AQ39" s="1558"/>
      <c r="AR39" s="1558"/>
      <c r="AS39" s="1558"/>
      <c r="AT39" s="1558"/>
      <c r="AU39" s="1558"/>
      <c r="AV39" s="1558"/>
      <c r="AW39" s="1558"/>
      <c r="AX39" s="1558"/>
      <c r="AY39" s="1559"/>
    </row>
    <row r="40" spans="1:59" ht="100.5" hidden="1" customHeight="1">
      <c r="B40" s="1560"/>
      <c r="C40" s="1561"/>
      <c r="D40" s="1562"/>
      <c r="E40" s="1563"/>
      <c r="F40" s="1563"/>
      <c r="G40" s="1563"/>
      <c r="H40" s="1563"/>
      <c r="I40" s="1563"/>
      <c r="J40" s="1563"/>
      <c r="K40" s="1563"/>
      <c r="L40" s="1563"/>
      <c r="M40" s="1563"/>
      <c r="N40" s="1563"/>
      <c r="O40" s="1563"/>
      <c r="P40" s="1563"/>
      <c r="Q40" s="1563"/>
      <c r="R40" s="1563"/>
      <c r="S40" s="1563"/>
      <c r="T40" s="1563"/>
      <c r="U40" s="1563"/>
      <c r="V40" s="1563"/>
      <c r="W40" s="1563"/>
      <c r="X40" s="1563"/>
      <c r="Y40" s="1563"/>
      <c r="Z40" s="1563"/>
      <c r="AA40" s="1563"/>
      <c r="AB40" s="1563"/>
      <c r="AC40" s="1563"/>
      <c r="AD40" s="1563"/>
      <c r="AE40" s="1563"/>
      <c r="AF40" s="1563"/>
      <c r="AG40" s="1563"/>
      <c r="AH40" s="1563"/>
      <c r="AI40" s="1563"/>
      <c r="AJ40" s="1563"/>
      <c r="AK40" s="1563"/>
      <c r="AL40" s="1563"/>
      <c r="AM40" s="1563"/>
      <c r="AN40" s="1563"/>
      <c r="AO40" s="1563"/>
      <c r="AP40" s="1563"/>
      <c r="AQ40" s="1563"/>
      <c r="AR40" s="1563"/>
      <c r="AS40" s="1563"/>
      <c r="AT40" s="1563"/>
      <c r="AU40" s="1563"/>
      <c r="AV40" s="1563"/>
      <c r="AW40" s="1563"/>
      <c r="AX40" s="1563"/>
      <c r="AY40" s="1564"/>
    </row>
    <row r="41" spans="1:59" ht="20.95" hidden="1" customHeight="1">
      <c r="A41" s="1565"/>
      <c r="B41" s="1566"/>
      <c r="C41" s="1567"/>
      <c r="D41" s="1568" t="s">
        <v>89</v>
      </c>
      <c r="E41" s="1569"/>
      <c r="F41" s="1569"/>
      <c r="G41" s="1569"/>
      <c r="H41" s="1569"/>
      <c r="I41" s="1569"/>
      <c r="J41" s="1569"/>
      <c r="K41" s="1569"/>
      <c r="L41" s="1569"/>
      <c r="M41" s="1569"/>
      <c r="N41" s="1569"/>
      <c r="O41" s="1569"/>
      <c r="P41" s="1569"/>
      <c r="Q41" s="1569"/>
      <c r="R41" s="1569"/>
      <c r="S41" s="1569"/>
      <c r="T41" s="1569"/>
      <c r="U41" s="1569"/>
      <c r="V41" s="1569"/>
      <c r="W41" s="1569"/>
      <c r="X41" s="1569"/>
      <c r="Y41" s="1569"/>
      <c r="Z41" s="1569"/>
      <c r="AA41" s="1569"/>
      <c r="AB41" s="1569"/>
      <c r="AC41" s="1569"/>
      <c r="AD41" s="1569"/>
      <c r="AE41" s="1569"/>
      <c r="AF41" s="1569"/>
      <c r="AG41" s="1569"/>
      <c r="AH41" s="1569"/>
      <c r="AI41" s="1569"/>
      <c r="AJ41" s="1569"/>
      <c r="AK41" s="1569"/>
      <c r="AL41" s="1569"/>
      <c r="AM41" s="1569"/>
      <c r="AN41" s="1569"/>
      <c r="AO41" s="1569"/>
      <c r="AP41" s="1569"/>
      <c r="AQ41" s="1569"/>
      <c r="AR41" s="1569"/>
      <c r="AS41" s="1569"/>
      <c r="AT41" s="1569"/>
      <c r="AU41" s="1569"/>
      <c r="AV41" s="1569"/>
      <c r="AW41" s="1569"/>
      <c r="AX41" s="1569"/>
      <c r="AY41" s="1570"/>
    </row>
    <row r="42" spans="1:59" ht="136" hidden="1" customHeight="1">
      <c r="A42" s="1565"/>
      <c r="B42" s="1571"/>
      <c r="C42" s="1572"/>
      <c r="D42" s="1573"/>
      <c r="E42" s="1574"/>
      <c r="F42" s="1574"/>
      <c r="G42" s="1574"/>
      <c r="H42" s="1574"/>
      <c r="I42" s="1574"/>
      <c r="J42" s="1574"/>
      <c r="K42" s="1574"/>
      <c r="L42" s="1574"/>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c r="AN42" s="1574"/>
      <c r="AO42" s="1574"/>
      <c r="AP42" s="1574"/>
      <c r="AQ42" s="1574"/>
      <c r="AR42" s="1574"/>
      <c r="AS42" s="1574"/>
      <c r="AT42" s="1574"/>
      <c r="AU42" s="1574"/>
      <c r="AV42" s="1574"/>
      <c r="AW42" s="1574"/>
      <c r="AX42" s="1574"/>
      <c r="AY42" s="1575"/>
    </row>
    <row r="43" spans="1:59" ht="20.95" customHeight="1">
      <c r="A43" s="1565"/>
      <c r="B43" s="1576" t="s">
        <v>90</v>
      </c>
      <c r="C43" s="1577"/>
      <c r="D43" s="1577"/>
      <c r="E43" s="1577"/>
      <c r="F43" s="1577"/>
      <c r="G43" s="1577"/>
      <c r="H43" s="1577"/>
      <c r="I43" s="1577"/>
      <c r="J43" s="1577"/>
      <c r="K43" s="1577"/>
      <c r="L43" s="157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c r="AN43" s="1577"/>
      <c r="AO43" s="1577"/>
      <c r="AP43" s="1577"/>
      <c r="AQ43" s="1577"/>
      <c r="AR43" s="1577"/>
      <c r="AS43" s="1577"/>
      <c r="AT43" s="1577"/>
      <c r="AU43" s="1577"/>
      <c r="AV43" s="1577"/>
      <c r="AW43" s="1577"/>
      <c r="AX43" s="1577"/>
      <c r="AY43" s="1578"/>
    </row>
    <row r="44" spans="1:59" ht="20.95" customHeight="1">
      <c r="A44" s="1565"/>
      <c r="B44" s="1571"/>
      <c r="C44" s="1572"/>
      <c r="D44" s="1579" t="s">
        <v>91</v>
      </c>
      <c r="E44" s="1580"/>
      <c r="F44" s="1580"/>
      <c r="G44" s="1580"/>
      <c r="H44" s="1581" t="s">
        <v>92</v>
      </c>
      <c r="I44" s="1580"/>
      <c r="J44" s="1580"/>
      <c r="K44" s="1580"/>
      <c r="L44" s="1580"/>
      <c r="M44" s="1580"/>
      <c r="N44" s="1580"/>
      <c r="O44" s="1580"/>
      <c r="P44" s="1580"/>
      <c r="Q44" s="1580"/>
      <c r="R44" s="1580"/>
      <c r="S44" s="1580"/>
      <c r="T44" s="1580"/>
      <c r="U44" s="1580"/>
      <c r="V44" s="1580"/>
      <c r="W44" s="1580"/>
      <c r="X44" s="1580"/>
      <c r="Y44" s="1580"/>
      <c r="Z44" s="1580"/>
      <c r="AA44" s="1580"/>
      <c r="AB44" s="1580"/>
      <c r="AC44" s="1580"/>
      <c r="AD44" s="1580"/>
      <c r="AE44" s="1580"/>
      <c r="AF44" s="1580"/>
      <c r="AG44" s="1582"/>
      <c r="AH44" s="1581" t="s">
        <v>93</v>
      </c>
      <c r="AI44" s="1580"/>
      <c r="AJ44" s="1580"/>
      <c r="AK44" s="1580"/>
      <c r="AL44" s="1580"/>
      <c r="AM44" s="1580"/>
      <c r="AN44" s="1580"/>
      <c r="AO44" s="1580"/>
      <c r="AP44" s="1580"/>
      <c r="AQ44" s="1580"/>
      <c r="AR44" s="1580"/>
      <c r="AS44" s="1580"/>
      <c r="AT44" s="1580"/>
      <c r="AU44" s="1580"/>
      <c r="AV44" s="1580"/>
      <c r="AW44" s="1580"/>
      <c r="AX44" s="1580"/>
      <c r="AY44" s="1583"/>
    </row>
    <row r="45" spans="1:59" ht="29.95" customHeight="1">
      <c r="A45" s="1565"/>
      <c r="B45" s="1584" t="s">
        <v>94</v>
      </c>
      <c r="C45" s="1585"/>
      <c r="D45" s="1586" t="s">
        <v>363</v>
      </c>
      <c r="E45" s="1587"/>
      <c r="F45" s="1587"/>
      <c r="G45" s="1588"/>
      <c r="H45" s="1589" t="s">
        <v>96</v>
      </c>
      <c r="I45" s="1587"/>
      <c r="J45" s="1587"/>
      <c r="K45" s="1587"/>
      <c r="L45" s="1587"/>
      <c r="M45" s="1587"/>
      <c r="N45" s="1587"/>
      <c r="O45" s="1587"/>
      <c r="P45" s="1587"/>
      <c r="Q45" s="1587"/>
      <c r="R45" s="1587"/>
      <c r="S45" s="1587"/>
      <c r="T45" s="1587"/>
      <c r="U45" s="1587"/>
      <c r="V45" s="1587"/>
      <c r="W45" s="1587"/>
      <c r="X45" s="1587"/>
      <c r="Y45" s="1587"/>
      <c r="Z45" s="1587"/>
      <c r="AA45" s="1587"/>
      <c r="AB45" s="1587"/>
      <c r="AC45" s="1587"/>
      <c r="AD45" s="1587"/>
      <c r="AE45" s="1587"/>
      <c r="AF45" s="1587"/>
      <c r="AG45" s="1588"/>
      <c r="AH45" s="1590" t="s">
        <v>621</v>
      </c>
      <c r="AI45" s="1591"/>
      <c r="AJ45" s="1591"/>
      <c r="AK45" s="1591"/>
      <c r="AL45" s="1591"/>
      <c r="AM45" s="1591"/>
      <c r="AN45" s="1591"/>
      <c r="AO45" s="1591"/>
      <c r="AP45" s="1591"/>
      <c r="AQ45" s="1591"/>
      <c r="AR45" s="1591"/>
      <c r="AS45" s="1591"/>
      <c r="AT45" s="1591"/>
      <c r="AU45" s="1591"/>
      <c r="AV45" s="1591"/>
      <c r="AW45" s="1591"/>
      <c r="AX45" s="1591"/>
      <c r="AY45" s="1592"/>
    </row>
    <row r="46" spans="1:59" ht="33.4" customHeight="1">
      <c r="A46" s="1565"/>
      <c r="B46" s="1593"/>
      <c r="C46" s="1594"/>
      <c r="D46" s="1595" t="s">
        <v>363</v>
      </c>
      <c r="E46" s="1596"/>
      <c r="F46" s="1596"/>
      <c r="G46" s="1597"/>
      <c r="H46" s="1598" t="s">
        <v>365</v>
      </c>
      <c r="I46" s="1599"/>
      <c r="J46" s="1599"/>
      <c r="K46" s="1599"/>
      <c r="L46" s="1599"/>
      <c r="M46" s="1599"/>
      <c r="N46" s="1599"/>
      <c r="O46" s="1599"/>
      <c r="P46" s="1599"/>
      <c r="Q46" s="1599"/>
      <c r="R46" s="1599"/>
      <c r="S46" s="1599"/>
      <c r="T46" s="1599"/>
      <c r="U46" s="1599"/>
      <c r="V46" s="1599"/>
      <c r="W46" s="1599"/>
      <c r="X46" s="1599"/>
      <c r="Y46" s="1599"/>
      <c r="Z46" s="1599"/>
      <c r="AA46" s="1599"/>
      <c r="AB46" s="1599"/>
      <c r="AC46" s="1599"/>
      <c r="AD46" s="1599"/>
      <c r="AE46" s="1599"/>
      <c r="AF46" s="1599"/>
      <c r="AG46" s="1600"/>
      <c r="AH46" s="1601" t="s">
        <v>622</v>
      </c>
      <c r="AI46" s="1602"/>
      <c r="AJ46" s="1602"/>
      <c r="AK46" s="1602"/>
      <c r="AL46" s="1602"/>
      <c r="AM46" s="1602"/>
      <c r="AN46" s="1602"/>
      <c r="AO46" s="1602"/>
      <c r="AP46" s="1602"/>
      <c r="AQ46" s="1602"/>
      <c r="AR46" s="1602"/>
      <c r="AS46" s="1602"/>
      <c r="AT46" s="1602"/>
      <c r="AU46" s="1602"/>
      <c r="AV46" s="1602"/>
      <c r="AW46" s="1602"/>
      <c r="AX46" s="1602"/>
      <c r="AY46" s="1603"/>
    </row>
    <row r="47" spans="1:59" ht="47.95" customHeight="1">
      <c r="A47" s="1565"/>
      <c r="B47" s="1604"/>
      <c r="C47" s="1605"/>
      <c r="D47" s="1606" t="s">
        <v>363</v>
      </c>
      <c r="E47" s="1607"/>
      <c r="F47" s="1607"/>
      <c r="G47" s="1608"/>
      <c r="H47" s="1609" t="s">
        <v>367</v>
      </c>
      <c r="I47" s="1610"/>
      <c r="J47" s="1610"/>
      <c r="K47" s="1610"/>
      <c r="L47" s="1610"/>
      <c r="M47" s="1610"/>
      <c r="N47" s="1610"/>
      <c r="O47" s="1610"/>
      <c r="P47" s="1610"/>
      <c r="Q47" s="1610"/>
      <c r="R47" s="1610"/>
      <c r="S47" s="1610"/>
      <c r="T47" s="1610"/>
      <c r="U47" s="1610"/>
      <c r="V47" s="1610"/>
      <c r="W47" s="1610"/>
      <c r="X47" s="1610"/>
      <c r="Y47" s="1610"/>
      <c r="Z47" s="1610"/>
      <c r="AA47" s="1610"/>
      <c r="AB47" s="1610"/>
      <c r="AC47" s="1610"/>
      <c r="AD47" s="1610"/>
      <c r="AE47" s="1610"/>
      <c r="AF47" s="1610"/>
      <c r="AG47" s="1611"/>
      <c r="AH47" s="1612" t="s">
        <v>623</v>
      </c>
      <c r="AI47" s="1613"/>
      <c r="AJ47" s="1613"/>
      <c r="AK47" s="1613"/>
      <c r="AL47" s="1613"/>
      <c r="AM47" s="1613"/>
      <c r="AN47" s="1613"/>
      <c r="AO47" s="1613"/>
      <c r="AP47" s="1613"/>
      <c r="AQ47" s="1613"/>
      <c r="AR47" s="1613"/>
      <c r="AS47" s="1613"/>
      <c r="AT47" s="1613"/>
      <c r="AU47" s="1613"/>
      <c r="AV47" s="1613"/>
      <c r="AW47" s="1613"/>
      <c r="AX47" s="1613"/>
      <c r="AY47" s="1614"/>
      <c r="BG47" s="1615"/>
    </row>
    <row r="48" spans="1:59" ht="40.6" customHeight="1">
      <c r="A48" s="1565"/>
      <c r="B48" s="1593" t="s">
        <v>102</v>
      </c>
      <c r="C48" s="1594"/>
      <c r="D48" s="1616" t="s">
        <v>363</v>
      </c>
      <c r="E48" s="1617"/>
      <c r="F48" s="1617"/>
      <c r="G48" s="1618"/>
      <c r="H48" s="1589" t="s">
        <v>103</v>
      </c>
      <c r="I48" s="1587"/>
      <c r="J48" s="1587"/>
      <c r="K48" s="1587"/>
      <c r="L48" s="1587"/>
      <c r="M48" s="1587"/>
      <c r="N48" s="1587"/>
      <c r="O48" s="1587"/>
      <c r="P48" s="1587"/>
      <c r="Q48" s="1587"/>
      <c r="R48" s="1587"/>
      <c r="S48" s="1587"/>
      <c r="T48" s="1587"/>
      <c r="U48" s="1587"/>
      <c r="V48" s="1587"/>
      <c r="W48" s="1587"/>
      <c r="X48" s="1587"/>
      <c r="Y48" s="1587"/>
      <c r="Z48" s="1587"/>
      <c r="AA48" s="1587"/>
      <c r="AB48" s="1587"/>
      <c r="AC48" s="1587"/>
      <c r="AD48" s="1587"/>
      <c r="AE48" s="1587"/>
      <c r="AF48" s="1587"/>
      <c r="AG48" s="1588"/>
      <c r="AH48" s="1619" t="s">
        <v>624</v>
      </c>
      <c r="AI48" s="1620"/>
      <c r="AJ48" s="1620"/>
      <c r="AK48" s="1620"/>
      <c r="AL48" s="1620"/>
      <c r="AM48" s="1620"/>
      <c r="AN48" s="1620"/>
      <c r="AO48" s="1620"/>
      <c r="AP48" s="1620"/>
      <c r="AQ48" s="1620"/>
      <c r="AR48" s="1620"/>
      <c r="AS48" s="1620"/>
      <c r="AT48" s="1620"/>
      <c r="AU48" s="1620"/>
      <c r="AV48" s="1620"/>
      <c r="AW48" s="1620"/>
      <c r="AX48" s="1620"/>
      <c r="AY48" s="1621"/>
    </row>
    <row r="49" spans="1:51" ht="26.2" customHeight="1">
      <c r="A49" s="1565"/>
      <c r="B49" s="1593"/>
      <c r="C49" s="1594"/>
      <c r="D49" s="1622" t="s">
        <v>363</v>
      </c>
      <c r="E49" s="1623"/>
      <c r="F49" s="1623"/>
      <c r="G49" s="1624"/>
      <c r="H49" s="1625" t="s">
        <v>369</v>
      </c>
      <c r="I49" s="1596"/>
      <c r="J49" s="1596"/>
      <c r="K49" s="1596"/>
      <c r="L49" s="1596"/>
      <c r="M49" s="1596"/>
      <c r="N49" s="1596"/>
      <c r="O49" s="1596"/>
      <c r="P49" s="1596"/>
      <c r="Q49" s="1596"/>
      <c r="R49" s="1596"/>
      <c r="S49" s="1596"/>
      <c r="T49" s="1596"/>
      <c r="U49" s="1596"/>
      <c r="V49" s="1596"/>
      <c r="W49" s="1596"/>
      <c r="X49" s="1596"/>
      <c r="Y49" s="1596"/>
      <c r="Z49" s="1596"/>
      <c r="AA49" s="1596"/>
      <c r="AB49" s="1596"/>
      <c r="AC49" s="1596"/>
      <c r="AD49" s="1596"/>
      <c r="AE49" s="1596"/>
      <c r="AF49" s="1596"/>
      <c r="AG49" s="1597"/>
      <c r="AH49" s="1601" t="s">
        <v>625</v>
      </c>
      <c r="AI49" s="1602"/>
      <c r="AJ49" s="1602"/>
      <c r="AK49" s="1602"/>
      <c r="AL49" s="1602"/>
      <c r="AM49" s="1602"/>
      <c r="AN49" s="1602"/>
      <c r="AO49" s="1602"/>
      <c r="AP49" s="1602"/>
      <c r="AQ49" s="1602"/>
      <c r="AR49" s="1602"/>
      <c r="AS49" s="1602"/>
      <c r="AT49" s="1602"/>
      <c r="AU49" s="1602"/>
      <c r="AV49" s="1602"/>
      <c r="AW49" s="1602"/>
      <c r="AX49" s="1602"/>
      <c r="AY49" s="1603"/>
    </row>
    <row r="50" spans="1:51" ht="48.8" customHeight="1">
      <c r="A50" s="1565"/>
      <c r="B50" s="1593"/>
      <c r="C50" s="1594"/>
      <c r="D50" s="1626" t="s">
        <v>363</v>
      </c>
      <c r="E50" s="1623"/>
      <c r="F50" s="1623"/>
      <c r="G50" s="1624"/>
      <c r="H50" s="1625" t="s">
        <v>106</v>
      </c>
      <c r="I50" s="1596"/>
      <c r="J50" s="1596"/>
      <c r="K50" s="1596"/>
      <c r="L50" s="1596"/>
      <c r="M50" s="1596"/>
      <c r="N50" s="1596"/>
      <c r="O50" s="1596"/>
      <c r="P50" s="1596"/>
      <c r="Q50" s="1596"/>
      <c r="R50" s="1596"/>
      <c r="S50" s="1596"/>
      <c r="T50" s="1596"/>
      <c r="U50" s="1596"/>
      <c r="V50" s="1596"/>
      <c r="W50" s="1596"/>
      <c r="X50" s="1596"/>
      <c r="Y50" s="1596"/>
      <c r="Z50" s="1596"/>
      <c r="AA50" s="1596"/>
      <c r="AB50" s="1596"/>
      <c r="AC50" s="1596"/>
      <c r="AD50" s="1596"/>
      <c r="AE50" s="1596"/>
      <c r="AF50" s="1596"/>
      <c r="AG50" s="1597"/>
      <c r="AH50" s="1627" t="s">
        <v>626</v>
      </c>
      <c r="AI50" s="1628"/>
      <c r="AJ50" s="1628"/>
      <c r="AK50" s="1628"/>
      <c r="AL50" s="1628"/>
      <c r="AM50" s="1628"/>
      <c r="AN50" s="1628"/>
      <c r="AO50" s="1628"/>
      <c r="AP50" s="1628"/>
      <c r="AQ50" s="1628"/>
      <c r="AR50" s="1628"/>
      <c r="AS50" s="1628"/>
      <c r="AT50" s="1628"/>
      <c r="AU50" s="1628"/>
      <c r="AV50" s="1628"/>
      <c r="AW50" s="1628"/>
      <c r="AX50" s="1628"/>
      <c r="AY50" s="1629"/>
    </row>
    <row r="51" spans="1:51" ht="26.2" customHeight="1">
      <c r="A51" s="1565"/>
      <c r="B51" s="1593"/>
      <c r="C51" s="1594"/>
      <c r="D51" s="1626" t="s">
        <v>363</v>
      </c>
      <c r="E51" s="1623"/>
      <c r="F51" s="1623"/>
      <c r="G51" s="1624"/>
      <c r="H51" s="1625" t="s">
        <v>107</v>
      </c>
      <c r="I51" s="1596"/>
      <c r="J51" s="1596"/>
      <c r="K51" s="1596"/>
      <c r="L51" s="1596"/>
      <c r="M51" s="1596"/>
      <c r="N51" s="1596"/>
      <c r="O51" s="1596"/>
      <c r="P51" s="1596"/>
      <c r="Q51" s="1596"/>
      <c r="R51" s="1596"/>
      <c r="S51" s="1596"/>
      <c r="T51" s="1596"/>
      <c r="U51" s="1596"/>
      <c r="V51" s="1596"/>
      <c r="W51" s="1596"/>
      <c r="X51" s="1596"/>
      <c r="Y51" s="1596"/>
      <c r="Z51" s="1596"/>
      <c r="AA51" s="1596"/>
      <c r="AB51" s="1596"/>
      <c r="AC51" s="1596"/>
      <c r="AD51" s="1596"/>
      <c r="AE51" s="1596"/>
      <c r="AF51" s="1596"/>
      <c r="AG51" s="1597"/>
      <c r="AH51" s="1601" t="s">
        <v>627</v>
      </c>
      <c r="AI51" s="1602"/>
      <c r="AJ51" s="1602"/>
      <c r="AK51" s="1602"/>
      <c r="AL51" s="1602"/>
      <c r="AM51" s="1602"/>
      <c r="AN51" s="1602"/>
      <c r="AO51" s="1602"/>
      <c r="AP51" s="1602"/>
      <c r="AQ51" s="1602"/>
      <c r="AR51" s="1602"/>
      <c r="AS51" s="1602"/>
      <c r="AT51" s="1602"/>
      <c r="AU51" s="1602"/>
      <c r="AV51" s="1602"/>
      <c r="AW51" s="1602"/>
      <c r="AX51" s="1602"/>
      <c r="AY51" s="1603"/>
    </row>
    <row r="52" spans="1:51" ht="26.2" customHeight="1">
      <c r="A52" s="1565"/>
      <c r="B52" s="1604"/>
      <c r="C52" s="1605"/>
      <c r="D52" s="1630" t="s">
        <v>363</v>
      </c>
      <c r="E52" s="1607"/>
      <c r="F52" s="1607"/>
      <c r="G52" s="1608"/>
      <c r="H52" s="1609" t="s">
        <v>108</v>
      </c>
      <c r="I52" s="1610"/>
      <c r="J52" s="1610"/>
      <c r="K52" s="1610"/>
      <c r="L52" s="1610"/>
      <c r="M52" s="1610"/>
      <c r="N52" s="1610"/>
      <c r="O52" s="1610"/>
      <c r="P52" s="1610"/>
      <c r="Q52" s="1610"/>
      <c r="R52" s="1610"/>
      <c r="S52" s="1610"/>
      <c r="T52" s="1610"/>
      <c r="U52" s="1610"/>
      <c r="V52" s="1610"/>
      <c r="W52" s="1610"/>
      <c r="X52" s="1610"/>
      <c r="Y52" s="1610"/>
      <c r="Z52" s="1610"/>
      <c r="AA52" s="1610"/>
      <c r="AB52" s="1610"/>
      <c r="AC52" s="1610"/>
      <c r="AD52" s="1610"/>
      <c r="AE52" s="1610"/>
      <c r="AF52" s="1610"/>
      <c r="AG52" s="1611"/>
      <c r="AH52" s="1612" t="s">
        <v>628</v>
      </c>
      <c r="AI52" s="1613"/>
      <c r="AJ52" s="1613"/>
      <c r="AK52" s="1613"/>
      <c r="AL52" s="1613"/>
      <c r="AM52" s="1613"/>
      <c r="AN52" s="1613"/>
      <c r="AO52" s="1613"/>
      <c r="AP52" s="1613"/>
      <c r="AQ52" s="1613"/>
      <c r="AR52" s="1613"/>
      <c r="AS52" s="1613"/>
      <c r="AT52" s="1613"/>
      <c r="AU52" s="1613"/>
      <c r="AV52" s="1613"/>
      <c r="AW52" s="1613"/>
      <c r="AX52" s="1613"/>
      <c r="AY52" s="1614"/>
    </row>
    <row r="53" spans="1:51" ht="45" customHeight="1">
      <c r="A53" s="1565"/>
      <c r="B53" s="1584" t="s">
        <v>109</v>
      </c>
      <c r="C53" s="1585"/>
      <c r="D53" s="1616" t="s">
        <v>363</v>
      </c>
      <c r="E53" s="1617"/>
      <c r="F53" s="1617"/>
      <c r="G53" s="1618"/>
      <c r="H53" s="1589" t="s">
        <v>110</v>
      </c>
      <c r="I53" s="1587"/>
      <c r="J53" s="1587"/>
      <c r="K53" s="1587"/>
      <c r="L53" s="1587"/>
      <c r="M53" s="1587"/>
      <c r="N53" s="1587"/>
      <c r="O53" s="1587"/>
      <c r="P53" s="1587"/>
      <c r="Q53" s="1587"/>
      <c r="R53" s="1587"/>
      <c r="S53" s="1587"/>
      <c r="T53" s="1587"/>
      <c r="U53" s="1587"/>
      <c r="V53" s="1587"/>
      <c r="W53" s="1587"/>
      <c r="X53" s="1587"/>
      <c r="Y53" s="1587"/>
      <c r="Z53" s="1587"/>
      <c r="AA53" s="1587"/>
      <c r="AB53" s="1587"/>
      <c r="AC53" s="1587"/>
      <c r="AD53" s="1587"/>
      <c r="AE53" s="1587"/>
      <c r="AF53" s="1587"/>
      <c r="AG53" s="1588"/>
      <c r="AH53" s="1631" t="s">
        <v>629</v>
      </c>
      <c r="AI53" s="1632"/>
      <c r="AJ53" s="1632"/>
      <c r="AK53" s="1632"/>
      <c r="AL53" s="1632"/>
      <c r="AM53" s="1632"/>
      <c r="AN53" s="1632"/>
      <c r="AO53" s="1632"/>
      <c r="AP53" s="1632"/>
      <c r="AQ53" s="1632"/>
      <c r="AR53" s="1632"/>
      <c r="AS53" s="1632"/>
      <c r="AT53" s="1632"/>
      <c r="AU53" s="1632"/>
      <c r="AV53" s="1632"/>
      <c r="AW53" s="1632"/>
      <c r="AX53" s="1632"/>
      <c r="AY53" s="1633"/>
    </row>
    <row r="54" spans="1:51" ht="36" customHeight="1">
      <c r="A54" s="1565"/>
      <c r="B54" s="1593"/>
      <c r="C54" s="1594"/>
      <c r="D54" s="1634" t="s">
        <v>630</v>
      </c>
      <c r="E54" s="1635"/>
      <c r="F54" s="1635"/>
      <c r="G54" s="1636"/>
      <c r="H54" s="1625" t="s">
        <v>112</v>
      </c>
      <c r="I54" s="1596"/>
      <c r="J54" s="1596"/>
      <c r="K54" s="1596"/>
      <c r="L54" s="1596"/>
      <c r="M54" s="1596"/>
      <c r="N54" s="1596"/>
      <c r="O54" s="1596"/>
      <c r="P54" s="1596"/>
      <c r="Q54" s="1596"/>
      <c r="R54" s="1596"/>
      <c r="S54" s="1596"/>
      <c r="T54" s="1596"/>
      <c r="U54" s="1596"/>
      <c r="V54" s="1596"/>
      <c r="W54" s="1596"/>
      <c r="X54" s="1596"/>
      <c r="Y54" s="1596"/>
      <c r="Z54" s="1596"/>
      <c r="AA54" s="1596"/>
      <c r="AB54" s="1596"/>
      <c r="AC54" s="1596"/>
      <c r="AD54" s="1596"/>
      <c r="AE54" s="1596"/>
      <c r="AF54" s="1596"/>
      <c r="AG54" s="1597"/>
      <c r="AH54" s="1601" t="s">
        <v>631</v>
      </c>
      <c r="AI54" s="1602"/>
      <c r="AJ54" s="1602"/>
      <c r="AK54" s="1602"/>
      <c r="AL54" s="1602"/>
      <c r="AM54" s="1602"/>
      <c r="AN54" s="1602"/>
      <c r="AO54" s="1602"/>
      <c r="AP54" s="1602"/>
      <c r="AQ54" s="1602"/>
      <c r="AR54" s="1602"/>
      <c r="AS54" s="1602"/>
      <c r="AT54" s="1602"/>
      <c r="AU54" s="1602"/>
      <c r="AV54" s="1602"/>
      <c r="AW54" s="1602"/>
      <c r="AX54" s="1602"/>
      <c r="AY54" s="1603"/>
    </row>
    <row r="55" spans="1:51" ht="40.6" customHeight="1">
      <c r="A55" s="1565"/>
      <c r="B55" s="1593"/>
      <c r="C55" s="1594"/>
      <c r="D55" s="1634" t="s">
        <v>630</v>
      </c>
      <c r="E55" s="1635"/>
      <c r="F55" s="1635"/>
      <c r="G55" s="1636"/>
      <c r="H55" s="1625" t="s">
        <v>371</v>
      </c>
      <c r="I55" s="1596"/>
      <c r="J55" s="1596"/>
      <c r="K55" s="1596"/>
      <c r="L55" s="1596"/>
      <c r="M55" s="1596"/>
      <c r="N55" s="1596"/>
      <c r="O55" s="1596"/>
      <c r="P55" s="1596"/>
      <c r="Q55" s="1596"/>
      <c r="R55" s="1596"/>
      <c r="S55" s="1596"/>
      <c r="T55" s="1596"/>
      <c r="U55" s="1596"/>
      <c r="V55" s="1596"/>
      <c r="W55" s="1596"/>
      <c r="X55" s="1596"/>
      <c r="Y55" s="1596"/>
      <c r="Z55" s="1596"/>
      <c r="AA55" s="1596"/>
      <c r="AB55" s="1596"/>
      <c r="AC55" s="1596"/>
      <c r="AD55" s="1596"/>
      <c r="AE55" s="1596"/>
      <c r="AF55" s="1596"/>
      <c r="AG55" s="1597"/>
      <c r="AH55" s="1601" t="s">
        <v>623</v>
      </c>
      <c r="AI55" s="1602"/>
      <c r="AJ55" s="1602"/>
      <c r="AK55" s="1602"/>
      <c r="AL55" s="1602"/>
      <c r="AM55" s="1602"/>
      <c r="AN55" s="1602"/>
      <c r="AO55" s="1602"/>
      <c r="AP55" s="1602"/>
      <c r="AQ55" s="1602"/>
      <c r="AR55" s="1602"/>
      <c r="AS55" s="1602"/>
      <c r="AT55" s="1602"/>
      <c r="AU55" s="1602"/>
      <c r="AV55" s="1602"/>
      <c r="AW55" s="1602"/>
      <c r="AX55" s="1602"/>
      <c r="AY55" s="1603"/>
    </row>
    <row r="56" spans="1:51" ht="26.2" customHeight="1">
      <c r="A56" s="1565"/>
      <c r="B56" s="1593"/>
      <c r="C56" s="1594"/>
      <c r="D56" s="1637" t="s">
        <v>632</v>
      </c>
      <c r="E56" s="1638"/>
      <c r="F56" s="1638"/>
      <c r="G56" s="1639"/>
      <c r="H56" s="1640" t="s">
        <v>115</v>
      </c>
      <c r="I56" s="1641"/>
      <c r="J56" s="1641"/>
      <c r="K56" s="1641"/>
      <c r="L56" s="1641"/>
      <c r="M56" s="1641"/>
      <c r="N56" s="1641"/>
      <c r="O56" s="1641"/>
      <c r="P56" s="1641"/>
      <c r="Q56" s="1641"/>
      <c r="R56" s="1641"/>
      <c r="S56" s="1641"/>
      <c r="T56" s="1641"/>
      <c r="U56" s="1641"/>
      <c r="V56" s="1641"/>
      <c r="W56" s="1641"/>
      <c r="X56" s="1641"/>
      <c r="Y56" s="1641"/>
      <c r="Z56" s="1641"/>
      <c r="AA56" s="1641"/>
      <c r="AB56" s="1641"/>
      <c r="AC56" s="1641"/>
      <c r="AD56" s="1641"/>
      <c r="AE56" s="1641"/>
      <c r="AF56" s="1641"/>
      <c r="AG56" s="1642"/>
      <c r="AH56" s="1339"/>
      <c r="AI56" s="1327"/>
      <c r="AJ56" s="1327"/>
      <c r="AK56" s="1327"/>
      <c r="AL56" s="1327"/>
      <c r="AM56" s="1327"/>
      <c r="AN56" s="1327"/>
      <c r="AO56" s="1327"/>
      <c r="AP56" s="1327"/>
      <c r="AQ56" s="1327"/>
      <c r="AR56" s="1327"/>
      <c r="AS56" s="1327"/>
      <c r="AT56" s="1327"/>
      <c r="AU56" s="1327"/>
      <c r="AV56" s="1327"/>
      <c r="AW56" s="1327"/>
      <c r="AX56" s="1327"/>
      <c r="AY56" s="1328"/>
    </row>
    <row r="57" spans="1:51" ht="26.2" customHeight="1">
      <c r="A57" s="1565"/>
      <c r="B57" s="1593"/>
      <c r="C57" s="1594"/>
      <c r="D57" s="1643"/>
      <c r="E57" s="1644"/>
      <c r="F57" s="1644"/>
      <c r="G57" s="1645"/>
      <c r="H57" s="1646" t="s">
        <v>117</v>
      </c>
      <c r="I57" s="1647"/>
      <c r="J57" s="1647"/>
      <c r="K57" s="1647"/>
      <c r="L57" s="1647"/>
      <c r="M57" s="1647"/>
      <c r="N57" s="1647"/>
      <c r="O57" s="1647"/>
      <c r="P57" s="1647"/>
      <c r="Q57" s="1647"/>
      <c r="R57" s="1647"/>
      <c r="S57" s="1647"/>
      <c r="T57" s="1647"/>
      <c r="U57" s="1647"/>
      <c r="V57" s="1648"/>
      <c r="W57" s="1648"/>
      <c r="X57" s="1648"/>
      <c r="Y57" s="1648"/>
      <c r="Z57" s="1648"/>
      <c r="AA57" s="1648"/>
      <c r="AB57" s="1648"/>
      <c r="AC57" s="1648"/>
      <c r="AD57" s="1648"/>
      <c r="AE57" s="1648"/>
      <c r="AF57" s="1648"/>
      <c r="AG57" s="1649"/>
      <c r="AH57" s="1339"/>
      <c r="AI57" s="1327"/>
      <c r="AJ57" s="1327"/>
      <c r="AK57" s="1327"/>
      <c r="AL57" s="1327"/>
      <c r="AM57" s="1327"/>
      <c r="AN57" s="1327"/>
      <c r="AO57" s="1327"/>
      <c r="AP57" s="1327"/>
      <c r="AQ57" s="1327"/>
      <c r="AR57" s="1327"/>
      <c r="AS57" s="1327"/>
      <c r="AT57" s="1327"/>
      <c r="AU57" s="1327"/>
      <c r="AV57" s="1327"/>
      <c r="AW57" s="1327"/>
      <c r="AX57" s="1327"/>
      <c r="AY57" s="1328"/>
    </row>
    <row r="58" spans="1:51" ht="47.3" customHeight="1">
      <c r="A58" s="1565"/>
      <c r="B58" s="1604"/>
      <c r="C58" s="1605"/>
      <c r="D58" s="1630" t="s">
        <v>363</v>
      </c>
      <c r="E58" s="1607"/>
      <c r="F58" s="1607"/>
      <c r="G58" s="1608"/>
      <c r="H58" s="1609" t="s">
        <v>119</v>
      </c>
      <c r="I58" s="1610"/>
      <c r="J58" s="1610"/>
      <c r="K58" s="1610"/>
      <c r="L58" s="1610"/>
      <c r="M58" s="1610"/>
      <c r="N58" s="1610"/>
      <c r="O58" s="1610"/>
      <c r="P58" s="1610"/>
      <c r="Q58" s="1610"/>
      <c r="R58" s="1610"/>
      <c r="S58" s="1610"/>
      <c r="T58" s="1610"/>
      <c r="U58" s="1610"/>
      <c r="V58" s="1610"/>
      <c r="W58" s="1610"/>
      <c r="X58" s="1610"/>
      <c r="Y58" s="1610"/>
      <c r="Z58" s="1610"/>
      <c r="AA58" s="1610"/>
      <c r="AB58" s="1610"/>
      <c r="AC58" s="1610"/>
      <c r="AD58" s="1610"/>
      <c r="AE58" s="1610"/>
      <c r="AF58" s="1610"/>
      <c r="AG58" s="1611"/>
      <c r="AH58" s="1650" t="s">
        <v>633</v>
      </c>
      <c r="AI58" s="1651"/>
      <c r="AJ58" s="1651"/>
      <c r="AK58" s="1651"/>
      <c r="AL58" s="1651"/>
      <c r="AM58" s="1651"/>
      <c r="AN58" s="1651"/>
      <c r="AO58" s="1651"/>
      <c r="AP58" s="1651"/>
      <c r="AQ58" s="1651"/>
      <c r="AR58" s="1651"/>
      <c r="AS58" s="1651"/>
      <c r="AT58" s="1651"/>
      <c r="AU58" s="1651"/>
      <c r="AV58" s="1651"/>
      <c r="AW58" s="1651"/>
      <c r="AX58" s="1651"/>
      <c r="AY58" s="1652"/>
    </row>
    <row r="59" spans="1:51" ht="180" customHeight="1" thickBot="1">
      <c r="A59" s="1565"/>
      <c r="B59" s="1653" t="s">
        <v>120</v>
      </c>
      <c r="C59" s="1654"/>
      <c r="D59" s="1655" t="s">
        <v>634</v>
      </c>
      <c r="E59" s="1656"/>
      <c r="F59" s="1656"/>
      <c r="G59" s="1656"/>
      <c r="H59" s="1656"/>
      <c r="I59" s="1656"/>
      <c r="J59" s="1656"/>
      <c r="K59" s="1656"/>
      <c r="L59" s="1656"/>
      <c r="M59" s="1656"/>
      <c r="N59" s="1656"/>
      <c r="O59" s="1656"/>
      <c r="P59" s="1656"/>
      <c r="Q59" s="1656"/>
      <c r="R59" s="1656"/>
      <c r="S59" s="1656"/>
      <c r="T59" s="1656"/>
      <c r="U59" s="1656"/>
      <c r="V59" s="1656"/>
      <c r="W59" s="1656"/>
      <c r="X59" s="1656"/>
      <c r="Y59" s="1656"/>
      <c r="Z59" s="1656"/>
      <c r="AA59" s="1656"/>
      <c r="AB59" s="1656"/>
      <c r="AC59" s="1656"/>
      <c r="AD59" s="1656"/>
      <c r="AE59" s="1656"/>
      <c r="AF59" s="1656"/>
      <c r="AG59" s="1656"/>
      <c r="AH59" s="1656"/>
      <c r="AI59" s="1656"/>
      <c r="AJ59" s="1656"/>
      <c r="AK59" s="1656"/>
      <c r="AL59" s="1656"/>
      <c r="AM59" s="1656"/>
      <c r="AN59" s="1656"/>
      <c r="AO59" s="1656"/>
      <c r="AP59" s="1656"/>
      <c r="AQ59" s="1656"/>
      <c r="AR59" s="1656"/>
      <c r="AS59" s="1656"/>
      <c r="AT59" s="1656"/>
      <c r="AU59" s="1656"/>
      <c r="AV59" s="1656"/>
      <c r="AW59" s="1656"/>
      <c r="AX59" s="1656"/>
      <c r="AY59" s="1657"/>
    </row>
    <row r="60" spans="1:51" ht="20.95" hidden="1" customHeight="1">
      <c r="A60" s="1565"/>
      <c r="B60" s="1571"/>
      <c r="C60" s="1572"/>
      <c r="D60" s="1552" t="s">
        <v>122</v>
      </c>
      <c r="E60" s="1478"/>
      <c r="F60" s="1478"/>
      <c r="G60" s="1478"/>
      <c r="H60" s="1478"/>
      <c r="I60" s="1478"/>
      <c r="J60" s="1478"/>
      <c r="K60" s="1478"/>
      <c r="L60" s="1478"/>
      <c r="M60" s="1478"/>
      <c r="N60" s="1478"/>
      <c r="O60" s="1478"/>
      <c r="P60" s="1478"/>
      <c r="Q60" s="1478"/>
      <c r="R60" s="1478"/>
      <c r="S60" s="1478"/>
      <c r="T60" s="1478"/>
      <c r="U60" s="1478"/>
      <c r="V60" s="1478"/>
      <c r="W60" s="1478"/>
      <c r="X60" s="1478"/>
      <c r="Y60" s="1478"/>
      <c r="Z60" s="1478"/>
      <c r="AA60" s="1478"/>
      <c r="AB60" s="1478"/>
      <c r="AC60" s="1478"/>
      <c r="AD60" s="1478"/>
      <c r="AE60" s="1478"/>
      <c r="AF60" s="1478"/>
      <c r="AG60" s="1478"/>
      <c r="AH60" s="1478"/>
      <c r="AI60" s="1478"/>
      <c r="AJ60" s="1478"/>
      <c r="AK60" s="1478"/>
      <c r="AL60" s="1478"/>
      <c r="AM60" s="1478"/>
      <c r="AN60" s="1478"/>
      <c r="AO60" s="1478"/>
      <c r="AP60" s="1478"/>
      <c r="AQ60" s="1478"/>
      <c r="AR60" s="1478"/>
      <c r="AS60" s="1478"/>
      <c r="AT60" s="1478"/>
      <c r="AU60" s="1478"/>
      <c r="AV60" s="1478"/>
      <c r="AW60" s="1478"/>
      <c r="AX60" s="1478"/>
      <c r="AY60" s="1553"/>
    </row>
    <row r="61" spans="1:51" ht="97.55" hidden="1" customHeight="1">
      <c r="A61" s="1565"/>
      <c r="B61" s="1571"/>
      <c r="C61" s="1572"/>
      <c r="D61" s="1658" t="s">
        <v>123</v>
      </c>
      <c r="E61" s="1659"/>
      <c r="F61" s="1659"/>
      <c r="G61" s="1659"/>
      <c r="H61" s="1659"/>
      <c r="I61" s="1659"/>
      <c r="J61" s="1659"/>
      <c r="K61" s="1659"/>
      <c r="L61" s="1659"/>
      <c r="M61" s="1659"/>
      <c r="N61" s="1659"/>
      <c r="O61" s="1659"/>
      <c r="P61" s="1659"/>
      <c r="Q61" s="1659"/>
      <c r="R61" s="1659"/>
      <c r="S61" s="1659"/>
      <c r="T61" s="1659"/>
      <c r="U61" s="1659"/>
      <c r="V61" s="1659"/>
      <c r="W61" s="1659"/>
      <c r="X61" s="1659"/>
      <c r="Y61" s="1659"/>
      <c r="Z61" s="1659"/>
      <c r="AA61" s="1659"/>
      <c r="AB61" s="1659"/>
      <c r="AC61" s="1659"/>
      <c r="AD61" s="1659"/>
      <c r="AE61" s="1659"/>
      <c r="AF61" s="1659"/>
      <c r="AG61" s="1659"/>
      <c r="AH61" s="1659"/>
      <c r="AI61" s="1659"/>
      <c r="AJ61" s="1659"/>
      <c r="AK61" s="1659"/>
      <c r="AL61" s="1659"/>
      <c r="AM61" s="1659"/>
      <c r="AN61" s="1659"/>
      <c r="AO61" s="1659"/>
      <c r="AP61" s="1659"/>
      <c r="AQ61" s="1659"/>
      <c r="AR61" s="1659"/>
      <c r="AS61" s="1659"/>
      <c r="AT61" s="1659"/>
      <c r="AU61" s="1659"/>
      <c r="AV61" s="1659"/>
      <c r="AW61" s="1659"/>
      <c r="AX61" s="1659"/>
      <c r="AY61" s="1660"/>
    </row>
    <row r="62" spans="1:51" ht="119.8" hidden="1" customHeight="1">
      <c r="A62" s="1565"/>
      <c r="B62" s="1571"/>
      <c r="C62" s="1572"/>
      <c r="D62" s="1661" t="s">
        <v>124</v>
      </c>
      <c r="E62" s="1662"/>
      <c r="F62" s="1662"/>
      <c r="G62" s="1662"/>
      <c r="H62" s="1662"/>
      <c r="I62" s="1662"/>
      <c r="J62" s="1662"/>
      <c r="K62" s="1662"/>
      <c r="L62" s="1662"/>
      <c r="M62" s="1662"/>
      <c r="N62" s="1662"/>
      <c r="O62" s="1662"/>
      <c r="P62" s="1662"/>
      <c r="Q62" s="1662"/>
      <c r="R62" s="1662"/>
      <c r="S62" s="1662"/>
      <c r="T62" s="1662"/>
      <c r="U62" s="1662"/>
      <c r="V62" s="1662"/>
      <c r="W62" s="1662"/>
      <c r="X62" s="1662"/>
      <c r="Y62" s="1662"/>
      <c r="Z62" s="1662"/>
      <c r="AA62" s="1662"/>
      <c r="AB62" s="1662"/>
      <c r="AC62" s="1662"/>
      <c r="AD62" s="1662"/>
      <c r="AE62" s="1662"/>
      <c r="AF62" s="1662"/>
      <c r="AG62" s="1662"/>
      <c r="AH62" s="1662"/>
      <c r="AI62" s="1662"/>
      <c r="AJ62" s="1662"/>
      <c r="AK62" s="1662"/>
      <c r="AL62" s="1662"/>
      <c r="AM62" s="1662"/>
      <c r="AN62" s="1662"/>
      <c r="AO62" s="1662"/>
      <c r="AP62" s="1662"/>
      <c r="AQ62" s="1662"/>
      <c r="AR62" s="1662"/>
      <c r="AS62" s="1662"/>
      <c r="AT62" s="1662"/>
      <c r="AU62" s="1662"/>
      <c r="AV62" s="1662"/>
      <c r="AW62" s="1662"/>
      <c r="AX62" s="1662"/>
      <c r="AY62" s="1663"/>
    </row>
    <row r="63" spans="1:51" ht="20.95" customHeight="1">
      <c r="A63" s="1565"/>
      <c r="B63" s="1477" t="s">
        <v>125</v>
      </c>
      <c r="C63" s="1478"/>
      <c r="D63" s="1478"/>
      <c r="E63" s="1478"/>
      <c r="F63" s="1478"/>
      <c r="G63" s="1478"/>
      <c r="H63" s="1478"/>
      <c r="I63" s="1478"/>
      <c r="J63" s="1478"/>
      <c r="K63" s="1478"/>
      <c r="L63" s="1478"/>
      <c r="M63" s="1478"/>
      <c r="N63" s="1478"/>
      <c r="O63" s="1478"/>
      <c r="P63" s="1478"/>
      <c r="Q63" s="1478"/>
      <c r="R63" s="1478"/>
      <c r="S63" s="1478"/>
      <c r="T63" s="1478"/>
      <c r="U63" s="1478"/>
      <c r="V63" s="1478"/>
      <c r="W63" s="1478"/>
      <c r="X63" s="1478"/>
      <c r="Y63" s="1478"/>
      <c r="Z63" s="1478"/>
      <c r="AA63" s="1478"/>
      <c r="AB63" s="1478"/>
      <c r="AC63" s="1478"/>
      <c r="AD63" s="1478"/>
      <c r="AE63" s="1478"/>
      <c r="AF63" s="1478"/>
      <c r="AG63" s="1478"/>
      <c r="AH63" s="1478"/>
      <c r="AI63" s="1478"/>
      <c r="AJ63" s="1478"/>
      <c r="AK63" s="1478"/>
      <c r="AL63" s="1478"/>
      <c r="AM63" s="1478"/>
      <c r="AN63" s="1478"/>
      <c r="AO63" s="1478"/>
      <c r="AP63" s="1478"/>
      <c r="AQ63" s="1478"/>
      <c r="AR63" s="1478"/>
      <c r="AS63" s="1478"/>
      <c r="AT63" s="1478"/>
      <c r="AU63" s="1478"/>
      <c r="AV63" s="1478"/>
      <c r="AW63" s="1478"/>
      <c r="AX63" s="1478"/>
      <c r="AY63" s="1553"/>
    </row>
    <row r="64" spans="1:51" ht="122.4" customHeight="1">
      <c r="A64" s="1664"/>
      <c r="B64" s="1665" t="s">
        <v>126</v>
      </c>
      <c r="C64" s="1666"/>
      <c r="D64" s="1666"/>
      <c r="E64" s="1666"/>
      <c r="F64" s="1667"/>
      <c r="G64" s="1668" t="s">
        <v>635</v>
      </c>
      <c r="H64" s="1669"/>
      <c r="I64" s="1669"/>
      <c r="J64" s="1669"/>
      <c r="K64" s="1669"/>
      <c r="L64" s="1669"/>
      <c r="M64" s="1669"/>
      <c r="N64" s="1669"/>
      <c r="O64" s="1669"/>
      <c r="P64" s="1669"/>
      <c r="Q64" s="1669"/>
      <c r="R64" s="1669"/>
      <c r="S64" s="1669"/>
      <c r="T64" s="1669"/>
      <c r="U64" s="1669"/>
      <c r="V64" s="1669"/>
      <c r="W64" s="1669"/>
      <c r="X64" s="1669"/>
      <c r="Y64" s="1669"/>
      <c r="Z64" s="1669"/>
      <c r="AA64" s="1669"/>
      <c r="AB64" s="1669"/>
      <c r="AC64" s="1669"/>
      <c r="AD64" s="1669"/>
      <c r="AE64" s="1669"/>
      <c r="AF64" s="1669"/>
      <c r="AG64" s="1669"/>
      <c r="AH64" s="1669"/>
      <c r="AI64" s="1669"/>
      <c r="AJ64" s="1669"/>
      <c r="AK64" s="1669"/>
      <c r="AL64" s="1669"/>
      <c r="AM64" s="1669"/>
      <c r="AN64" s="1669"/>
      <c r="AO64" s="1669"/>
      <c r="AP64" s="1669"/>
      <c r="AQ64" s="1669"/>
      <c r="AR64" s="1669"/>
      <c r="AS64" s="1669"/>
      <c r="AT64" s="1669"/>
      <c r="AU64" s="1669"/>
      <c r="AV64" s="1669"/>
      <c r="AW64" s="1669"/>
      <c r="AX64" s="1669"/>
      <c r="AY64" s="1670"/>
    </row>
    <row r="65" spans="1:51" ht="18.350000000000001" customHeight="1">
      <c r="A65" s="1664"/>
      <c r="B65" s="1671" t="s">
        <v>128</v>
      </c>
      <c r="C65" s="1672"/>
      <c r="D65" s="1672"/>
      <c r="E65" s="1672"/>
      <c r="F65" s="1672"/>
      <c r="G65" s="1672"/>
      <c r="H65" s="1672"/>
      <c r="I65" s="1672"/>
      <c r="J65" s="1672"/>
      <c r="K65" s="1672"/>
      <c r="L65" s="1672"/>
      <c r="M65" s="1672"/>
      <c r="N65" s="1672"/>
      <c r="O65" s="1672"/>
      <c r="P65" s="1672"/>
      <c r="Q65" s="1672"/>
      <c r="R65" s="1672"/>
      <c r="S65" s="1672"/>
      <c r="T65" s="1672"/>
      <c r="U65" s="1672"/>
      <c r="V65" s="1672"/>
      <c r="W65" s="1672"/>
      <c r="X65" s="1672"/>
      <c r="Y65" s="1672"/>
      <c r="Z65" s="1672"/>
      <c r="AA65" s="1672"/>
      <c r="AB65" s="1672"/>
      <c r="AC65" s="1672"/>
      <c r="AD65" s="1672"/>
      <c r="AE65" s="1672"/>
      <c r="AF65" s="1672"/>
      <c r="AG65" s="1672"/>
      <c r="AH65" s="1672"/>
      <c r="AI65" s="1672"/>
      <c r="AJ65" s="1672"/>
      <c r="AK65" s="1672"/>
      <c r="AL65" s="1672"/>
      <c r="AM65" s="1672"/>
      <c r="AN65" s="1672"/>
      <c r="AO65" s="1672"/>
      <c r="AP65" s="1672"/>
      <c r="AQ65" s="1672"/>
      <c r="AR65" s="1672"/>
      <c r="AS65" s="1672"/>
      <c r="AT65" s="1672"/>
      <c r="AU65" s="1672"/>
      <c r="AV65" s="1672"/>
      <c r="AW65" s="1672"/>
      <c r="AX65" s="1672"/>
      <c r="AY65" s="1673"/>
    </row>
    <row r="66" spans="1:51" ht="99" customHeight="1" thickBot="1">
      <c r="A66" s="1664"/>
      <c r="B66" s="1665" t="s">
        <v>126</v>
      </c>
      <c r="C66" s="1666"/>
      <c r="D66" s="1666"/>
      <c r="E66" s="1666"/>
      <c r="F66" s="1667"/>
      <c r="G66" s="1122" t="s">
        <v>561</v>
      </c>
      <c r="H66" s="1123"/>
      <c r="I66" s="1123"/>
      <c r="J66" s="1123"/>
      <c r="K66" s="1123"/>
      <c r="L66" s="1123"/>
      <c r="M66" s="1123"/>
      <c r="N66" s="1123"/>
      <c r="O66" s="1123"/>
      <c r="P66" s="1123"/>
      <c r="Q66" s="1123"/>
      <c r="R66" s="1123"/>
      <c r="S66" s="1123"/>
      <c r="T66" s="1123"/>
      <c r="U66" s="1123"/>
      <c r="V66" s="1123"/>
      <c r="W66" s="1123"/>
      <c r="X66" s="1123"/>
      <c r="Y66" s="1123"/>
      <c r="Z66" s="1123"/>
      <c r="AA66" s="1123"/>
      <c r="AB66" s="1123"/>
      <c r="AC66" s="1123"/>
      <c r="AD66" s="1123"/>
      <c r="AE66" s="1123"/>
      <c r="AF66" s="1123"/>
      <c r="AG66" s="1123"/>
      <c r="AH66" s="1123"/>
      <c r="AI66" s="1123"/>
      <c r="AJ66" s="1123"/>
      <c r="AK66" s="1123"/>
      <c r="AL66" s="1123"/>
      <c r="AM66" s="1123"/>
      <c r="AN66" s="1123"/>
      <c r="AO66" s="1123"/>
      <c r="AP66" s="1123"/>
      <c r="AQ66" s="1123"/>
      <c r="AR66" s="1123"/>
      <c r="AS66" s="1123"/>
      <c r="AT66" s="1123"/>
      <c r="AU66" s="1123"/>
      <c r="AV66" s="1123"/>
      <c r="AW66" s="1123"/>
      <c r="AX66" s="1123"/>
      <c r="AY66" s="1124"/>
    </row>
    <row r="67" spans="1:51" ht="19.649999999999999" customHeight="1">
      <c r="A67" s="1664"/>
      <c r="B67" s="1674" t="s">
        <v>129</v>
      </c>
      <c r="C67" s="1675"/>
      <c r="D67" s="1675"/>
      <c r="E67" s="1675"/>
      <c r="F67" s="1675"/>
      <c r="G67" s="1675"/>
      <c r="H67" s="1675"/>
      <c r="I67" s="1675"/>
      <c r="J67" s="1675"/>
      <c r="K67" s="1675"/>
      <c r="L67" s="1675"/>
      <c r="M67" s="1675"/>
      <c r="N67" s="1675"/>
      <c r="O67" s="1675"/>
      <c r="P67" s="1675"/>
      <c r="Q67" s="1675"/>
      <c r="R67" s="1675"/>
      <c r="S67" s="1675"/>
      <c r="T67" s="1675"/>
      <c r="U67" s="1675"/>
      <c r="V67" s="1675"/>
      <c r="W67" s="1675"/>
      <c r="X67" s="1675"/>
      <c r="Y67" s="1675"/>
      <c r="Z67" s="1675"/>
      <c r="AA67" s="1675"/>
      <c r="AB67" s="1675"/>
      <c r="AC67" s="1675"/>
      <c r="AD67" s="1675"/>
      <c r="AE67" s="1675"/>
      <c r="AF67" s="1675"/>
      <c r="AG67" s="1675"/>
      <c r="AH67" s="1675"/>
      <c r="AI67" s="1675"/>
      <c r="AJ67" s="1675"/>
      <c r="AK67" s="1675"/>
      <c r="AL67" s="1675"/>
      <c r="AM67" s="1675"/>
      <c r="AN67" s="1675"/>
      <c r="AO67" s="1675"/>
      <c r="AP67" s="1675"/>
      <c r="AQ67" s="1675"/>
      <c r="AR67" s="1675"/>
      <c r="AS67" s="1675"/>
      <c r="AT67" s="1675"/>
      <c r="AU67" s="1675"/>
      <c r="AV67" s="1675"/>
      <c r="AW67" s="1675"/>
      <c r="AX67" s="1675"/>
      <c r="AY67" s="1676"/>
    </row>
    <row r="68" spans="1:51" ht="133.55000000000001" customHeight="1" thickBot="1">
      <c r="A68" s="1664"/>
      <c r="B68" s="1677"/>
      <c r="C68" s="1678"/>
      <c r="D68" s="1678"/>
      <c r="E68" s="1678"/>
      <c r="F68" s="1678"/>
      <c r="G68" s="1678"/>
      <c r="H68" s="1678"/>
      <c r="I68" s="1678"/>
      <c r="J68" s="1678"/>
      <c r="K68" s="1678"/>
      <c r="L68" s="1678"/>
      <c r="M68" s="1678"/>
      <c r="N68" s="1678"/>
      <c r="O68" s="1678"/>
      <c r="P68" s="1678"/>
      <c r="Q68" s="1678"/>
      <c r="R68" s="1678"/>
      <c r="S68" s="1678"/>
      <c r="T68" s="1678"/>
      <c r="U68" s="1678"/>
      <c r="V68" s="1678"/>
      <c r="W68" s="1678"/>
      <c r="X68" s="1678"/>
      <c r="Y68" s="1678"/>
      <c r="Z68" s="1678"/>
      <c r="AA68" s="1678"/>
      <c r="AB68" s="1678"/>
      <c r="AC68" s="1678"/>
      <c r="AD68" s="1678"/>
      <c r="AE68" s="1678"/>
      <c r="AF68" s="1678"/>
      <c r="AG68" s="1678"/>
      <c r="AH68" s="1678"/>
      <c r="AI68" s="1678"/>
      <c r="AJ68" s="1678"/>
      <c r="AK68" s="1678"/>
      <c r="AL68" s="1678"/>
      <c r="AM68" s="1678"/>
      <c r="AN68" s="1678"/>
      <c r="AO68" s="1678"/>
      <c r="AP68" s="1678"/>
      <c r="AQ68" s="1678"/>
      <c r="AR68" s="1678"/>
      <c r="AS68" s="1678"/>
      <c r="AT68" s="1678"/>
      <c r="AU68" s="1678"/>
      <c r="AV68" s="1678"/>
      <c r="AW68" s="1678"/>
      <c r="AX68" s="1678"/>
      <c r="AY68" s="1679"/>
    </row>
    <row r="69" spans="1:51" ht="19.649999999999999" customHeight="1">
      <c r="A69" s="1664"/>
      <c r="B69" s="1680" t="s">
        <v>130</v>
      </c>
      <c r="C69" s="1681"/>
      <c r="D69" s="1681"/>
      <c r="E69" s="1681"/>
      <c r="F69" s="1681"/>
      <c r="G69" s="1681"/>
      <c r="H69" s="1681"/>
      <c r="I69" s="1681"/>
      <c r="J69" s="1681"/>
      <c r="K69" s="1681"/>
      <c r="L69" s="1681"/>
      <c r="M69" s="1681"/>
      <c r="N69" s="1681"/>
      <c r="O69" s="1681"/>
      <c r="P69" s="1681"/>
      <c r="Q69" s="1681"/>
      <c r="R69" s="1681"/>
      <c r="S69" s="1681"/>
      <c r="T69" s="1681"/>
      <c r="U69" s="1681"/>
      <c r="V69" s="1681"/>
      <c r="W69" s="1681"/>
      <c r="X69" s="1681"/>
      <c r="Y69" s="1681"/>
      <c r="Z69" s="1681"/>
      <c r="AA69" s="1681"/>
      <c r="AB69" s="1681"/>
      <c r="AC69" s="1681"/>
      <c r="AD69" s="1681"/>
      <c r="AE69" s="1681"/>
      <c r="AF69" s="1681"/>
      <c r="AG69" s="1681"/>
      <c r="AH69" s="1681"/>
      <c r="AI69" s="1681"/>
      <c r="AJ69" s="1681"/>
      <c r="AK69" s="1681"/>
      <c r="AL69" s="1681"/>
      <c r="AM69" s="1681"/>
      <c r="AN69" s="1681"/>
      <c r="AO69" s="1681"/>
      <c r="AP69" s="1681"/>
      <c r="AQ69" s="1681"/>
      <c r="AR69" s="1681"/>
      <c r="AS69" s="1681"/>
      <c r="AT69" s="1681"/>
      <c r="AU69" s="1681"/>
      <c r="AV69" s="1681"/>
      <c r="AW69" s="1681"/>
      <c r="AX69" s="1681"/>
      <c r="AY69" s="1682"/>
    </row>
    <row r="70" spans="1:51" ht="20" customHeight="1">
      <c r="A70" s="1664"/>
      <c r="B70" s="1683" t="s">
        <v>131</v>
      </c>
      <c r="C70" s="1684"/>
      <c r="D70" s="1684"/>
      <c r="E70" s="1684"/>
      <c r="F70" s="1684"/>
      <c r="G70" s="1684"/>
      <c r="H70" s="1684"/>
      <c r="I70" s="1684"/>
      <c r="J70" s="1684"/>
      <c r="K70" s="1684"/>
      <c r="L70" s="1685"/>
      <c r="M70" s="1686" t="s">
        <v>632</v>
      </c>
      <c r="N70" s="1369"/>
      <c r="O70" s="1369"/>
      <c r="P70" s="1369"/>
      <c r="Q70" s="1369"/>
      <c r="R70" s="1369"/>
      <c r="S70" s="1369"/>
      <c r="T70" s="1369"/>
      <c r="U70" s="1369"/>
      <c r="V70" s="1369"/>
      <c r="W70" s="1369"/>
      <c r="X70" s="1369"/>
      <c r="Y70" s="1369"/>
      <c r="Z70" s="1369"/>
      <c r="AA70" s="1687"/>
      <c r="AB70" s="1684" t="s">
        <v>133</v>
      </c>
      <c r="AC70" s="1684"/>
      <c r="AD70" s="1684"/>
      <c r="AE70" s="1684"/>
      <c r="AF70" s="1684"/>
      <c r="AG70" s="1684"/>
      <c r="AH70" s="1684"/>
      <c r="AI70" s="1684"/>
      <c r="AJ70" s="1684"/>
      <c r="AK70" s="1685"/>
      <c r="AL70" s="1686">
        <v>67</v>
      </c>
      <c r="AM70" s="1369"/>
      <c r="AN70" s="1369"/>
      <c r="AO70" s="1369"/>
      <c r="AP70" s="1369"/>
      <c r="AQ70" s="1369"/>
      <c r="AR70" s="1369"/>
      <c r="AS70" s="1369"/>
      <c r="AT70" s="1369"/>
      <c r="AU70" s="1369"/>
      <c r="AV70" s="1369"/>
      <c r="AW70" s="1369"/>
      <c r="AX70" s="1369"/>
      <c r="AY70" s="1688"/>
    </row>
    <row r="71" spans="1:51" ht="2.95" customHeight="1">
      <c r="A71" s="1565"/>
      <c r="B71" s="1546"/>
      <c r="C71" s="1546"/>
      <c r="D71" s="1689"/>
      <c r="E71" s="1689"/>
      <c r="F71" s="1689"/>
      <c r="G71" s="1689"/>
      <c r="H71" s="1689"/>
      <c r="I71" s="1689"/>
      <c r="J71" s="1689"/>
      <c r="K71" s="1689"/>
      <c r="L71" s="1689"/>
      <c r="M71" s="1689"/>
      <c r="N71" s="1689"/>
      <c r="O71" s="1689"/>
      <c r="P71" s="1689"/>
      <c r="Q71" s="1689"/>
      <c r="R71" s="1689"/>
      <c r="S71" s="1689"/>
      <c r="T71" s="1689"/>
      <c r="U71" s="1689"/>
      <c r="V71" s="1689"/>
      <c r="W71" s="1689"/>
      <c r="X71" s="1689"/>
      <c r="Y71" s="1689"/>
      <c r="Z71" s="1689"/>
      <c r="AA71" s="1689"/>
      <c r="AB71" s="1689"/>
      <c r="AC71" s="1689"/>
      <c r="AD71" s="1689"/>
      <c r="AE71" s="1689"/>
      <c r="AF71" s="1689"/>
      <c r="AG71" s="1689"/>
      <c r="AH71" s="1689"/>
      <c r="AI71" s="1689"/>
      <c r="AJ71" s="1689"/>
      <c r="AK71" s="1689"/>
      <c r="AL71" s="1689"/>
      <c r="AM71" s="1689"/>
      <c r="AN71" s="1689"/>
      <c r="AO71" s="1689"/>
      <c r="AP71" s="1689"/>
      <c r="AQ71" s="1689"/>
      <c r="AR71" s="1689"/>
      <c r="AS71" s="1689"/>
      <c r="AT71" s="1689"/>
      <c r="AU71" s="1689"/>
      <c r="AV71" s="1689"/>
      <c r="AW71" s="1689"/>
      <c r="AX71" s="1689"/>
      <c r="AY71" s="1689"/>
    </row>
    <row r="72" spans="1:51" ht="2.95" customHeight="1" thickBot="1">
      <c r="A72" s="1565"/>
      <c r="B72" s="1548"/>
      <c r="C72" s="1548"/>
      <c r="D72" s="1690"/>
      <c r="E72" s="1690"/>
      <c r="F72" s="1690"/>
      <c r="G72" s="1690"/>
      <c r="H72" s="1690"/>
      <c r="I72" s="1690"/>
      <c r="J72" s="1690"/>
      <c r="K72" s="1690"/>
      <c r="L72" s="1690"/>
      <c r="M72" s="1690"/>
      <c r="N72" s="1690"/>
      <c r="O72" s="1690"/>
      <c r="P72" s="1690"/>
      <c r="Q72" s="1690"/>
      <c r="R72" s="1690"/>
      <c r="S72" s="1690"/>
      <c r="T72" s="1690"/>
      <c r="U72" s="1690"/>
      <c r="V72" s="1690"/>
      <c r="W72" s="1690"/>
      <c r="X72" s="1690"/>
      <c r="Y72" s="1690"/>
      <c r="Z72" s="1690"/>
      <c r="AA72" s="1690"/>
      <c r="AB72" s="1690"/>
      <c r="AC72" s="1690"/>
      <c r="AD72" s="1690"/>
      <c r="AE72" s="1690"/>
      <c r="AF72" s="1690"/>
      <c r="AG72" s="1690"/>
      <c r="AH72" s="1690"/>
      <c r="AI72" s="1690"/>
      <c r="AJ72" s="1690"/>
      <c r="AK72" s="1690"/>
      <c r="AL72" s="1690"/>
      <c r="AM72" s="1690"/>
      <c r="AN72" s="1690"/>
      <c r="AO72" s="1690"/>
      <c r="AP72" s="1690"/>
      <c r="AQ72" s="1690"/>
      <c r="AR72" s="1690"/>
      <c r="AS72" s="1690"/>
      <c r="AT72" s="1690"/>
      <c r="AU72" s="1690"/>
      <c r="AV72" s="1690"/>
      <c r="AW72" s="1690"/>
      <c r="AX72" s="1690"/>
      <c r="AY72" s="1690"/>
    </row>
    <row r="73" spans="1:51" ht="385.55" customHeight="1">
      <c r="A73" s="1664"/>
      <c r="B73" s="190" t="s">
        <v>135</v>
      </c>
      <c r="C73" s="191"/>
      <c r="D73" s="191"/>
      <c r="E73" s="191"/>
      <c r="F73" s="191"/>
      <c r="G73" s="192"/>
      <c r="H73" s="23" t="s">
        <v>282</v>
      </c>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5"/>
    </row>
    <row r="74" spans="1:51" ht="348.9" customHeight="1">
      <c r="B74" s="193"/>
      <c r="C74" s="194"/>
      <c r="D74" s="194"/>
      <c r="E74" s="194"/>
      <c r="F74" s="194"/>
      <c r="G74" s="195"/>
      <c r="H74" s="26"/>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8"/>
    </row>
    <row r="75" spans="1:51" ht="324" customHeight="1" thickBot="1">
      <c r="B75" s="193"/>
      <c r="C75" s="194"/>
      <c r="D75" s="194"/>
      <c r="E75" s="194"/>
      <c r="F75" s="194"/>
      <c r="G75" s="195"/>
      <c r="H75" s="26"/>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8"/>
    </row>
    <row r="76" spans="1:51" ht="2.95" customHeight="1">
      <c r="B76" s="29"/>
      <c r="C76" s="29"/>
      <c r="D76" s="29"/>
      <c r="E76" s="29"/>
      <c r="F76" s="29"/>
      <c r="G76" s="29"/>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51" ht="2.95" customHeight="1" thickBot="1">
      <c r="B77" s="30"/>
      <c r="C77" s="30"/>
      <c r="D77" s="30"/>
      <c r="E77" s="30"/>
      <c r="F77" s="30"/>
      <c r="G77" s="30"/>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row>
    <row r="78" spans="1:51" ht="24.75" customHeight="1">
      <c r="B78" s="1465" t="s">
        <v>378</v>
      </c>
      <c r="C78" s="1466"/>
      <c r="D78" s="1466"/>
      <c r="E78" s="1466"/>
      <c r="F78" s="1466"/>
      <c r="G78" s="1467"/>
      <c r="H78" s="1691" t="s">
        <v>636</v>
      </c>
      <c r="I78" s="1692"/>
      <c r="J78" s="1692"/>
      <c r="K78" s="1692"/>
      <c r="L78" s="1692"/>
      <c r="M78" s="1692"/>
      <c r="N78" s="1692"/>
      <c r="O78" s="1692"/>
      <c r="P78" s="1692"/>
      <c r="Q78" s="1692"/>
      <c r="R78" s="1692"/>
      <c r="S78" s="1692"/>
      <c r="T78" s="1692"/>
      <c r="U78" s="1692"/>
      <c r="V78" s="1692"/>
      <c r="W78" s="1692"/>
      <c r="X78" s="1692"/>
      <c r="Y78" s="1692"/>
      <c r="Z78" s="1692"/>
      <c r="AA78" s="1692"/>
      <c r="AB78" s="1692"/>
      <c r="AC78" s="1693"/>
      <c r="AD78" s="1691" t="s">
        <v>477</v>
      </c>
      <c r="AE78" s="1692"/>
      <c r="AF78" s="1692"/>
      <c r="AG78" s="1692"/>
      <c r="AH78" s="1692"/>
      <c r="AI78" s="1692"/>
      <c r="AJ78" s="1692"/>
      <c r="AK78" s="1692"/>
      <c r="AL78" s="1692"/>
      <c r="AM78" s="1692"/>
      <c r="AN78" s="1692"/>
      <c r="AO78" s="1692"/>
      <c r="AP78" s="1692"/>
      <c r="AQ78" s="1692"/>
      <c r="AR78" s="1692"/>
      <c r="AS78" s="1692"/>
      <c r="AT78" s="1692"/>
      <c r="AU78" s="1692"/>
      <c r="AV78" s="1692"/>
      <c r="AW78" s="1692"/>
      <c r="AX78" s="1692"/>
      <c r="AY78" s="1694"/>
    </row>
    <row r="79" spans="1:51" ht="24.75" customHeight="1">
      <c r="B79" s="1465"/>
      <c r="C79" s="1466"/>
      <c r="D79" s="1466"/>
      <c r="E79" s="1466"/>
      <c r="F79" s="1466"/>
      <c r="G79" s="1467"/>
      <c r="H79" s="1695" t="s">
        <v>77</v>
      </c>
      <c r="I79" s="1475"/>
      <c r="J79" s="1475"/>
      <c r="K79" s="1475"/>
      <c r="L79" s="1475"/>
      <c r="M79" s="1696" t="s">
        <v>138</v>
      </c>
      <c r="N79" s="1369"/>
      <c r="O79" s="1369"/>
      <c r="P79" s="1369"/>
      <c r="Q79" s="1369"/>
      <c r="R79" s="1369"/>
      <c r="S79" s="1369"/>
      <c r="T79" s="1369"/>
      <c r="U79" s="1369"/>
      <c r="V79" s="1369"/>
      <c r="W79" s="1369"/>
      <c r="X79" s="1369"/>
      <c r="Y79" s="1687"/>
      <c r="Z79" s="1697" t="s">
        <v>139</v>
      </c>
      <c r="AA79" s="1698"/>
      <c r="AB79" s="1698"/>
      <c r="AC79" s="1699"/>
      <c r="AD79" s="1695" t="s">
        <v>77</v>
      </c>
      <c r="AE79" s="1475"/>
      <c r="AF79" s="1475"/>
      <c r="AG79" s="1475"/>
      <c r="AH79" s="1475"/>
      <c r="AI79" s="1696" t="s">
        <v>138</v>
      </c>
      <c r="AJ79" s="1369"/>
      <c r="AK79" s="1369"/>
      <c r="AL79" s="1369"/>
      <c r="AM79" s="1369"/>
      <c r="AN79" s="1369"/>
      <c r="AO79" s="1369"/>
      <c r="AP79" s="1369"/>
      <c r="AQ79" s="1369"/>
      <c r="AR79" s="1369"/>
      <c r="AS79" s="1369"/>
      <c r="AT79" s="1369"/>
      <c r="AU79" s="1687"/>
      <c r="AV79" s="1697" t="s">
        <v>139</v>
      </c>
      <c r="AW79" s="1698"/>
      <c r="AX79" s="1698"/>
      <c r="AY79" s="1700"/>
    </row>
    <row r="80" spans="1:51" ht="24.75" customHeight="1">
      <c r="B80" s="1465"/>
      <c r="C80" s="1466"/>
      <c r="D80" s="1466"/>
      <c r="E80" s="1466"/>
      <c r="F80" s="1466"/>
      <c r="G80" s="1467"/>
      <c r="H80" s="1701" t="s">
        <v>637</v>
      </c>
      <c r="I80" s="1617"/>
      <c r="J80" s="1617"/>
      <c r="K80" s="1617"/>
      <c r="L80" s="1618"/>
      <c r="M80" s="1702" t="s">
        <v>638</v>
      </c>
      <c r="N80" s="1703"/>
      <c r="O80" s="1703"/>
      <c r="P80" s="1703"/>
      <c r="Q80" s="1703"/>
      <c r="R80" s="1703"/>
      <c r="S80" s="1703"/>
      <c r="T80" s="1703"/>
      <c r="U80" s="1703"/>
      <c r="V80" s="1703"/>
      <c r="W80" s="1703"/>
      <c r="X80" s="1703"/>
      <c r="Y80" s="1704"/>
      <c r="Z80" s="1705">
        <v>157.6</v>
      </c>
      <c r="AA80" s="1706"/>
      <c r="AB80" s="1706"/>
      <c r="AC80" s="1707"/>
      <c r="AD80" s="1701"/>
      <c r="AE80" s="1617"/>
      <c r="AF80" s="1617"/>
      <c r="AG80" s="1617"/>
      <c r="AH80" s="1618"/>
      <c r="AI80" s="1702"/>
      <c r="AJ80" s="1703"/>
      <c r="AK80" s="1703"/>
      <c r="AL80" s="1703"/>
      <c r="AM80" s="1703"/>
      <c r="AN80" s="1703"/>
      <c r="AO80" s="1703"/>
      <c r="AP80" s="1703"/>
      <c r="AQ80" s="1703"/>
      <c r="AR80" s="1703"/>
      <c r="AS80" s="1703"/>
      <c r="AT80" s="1703"/>
      <c r="AU80" s="1704"/>
      <c r="AV80" s="1708"/>
      <c r="AW80" s="1709"/>
      <c r="AX80" s="1709"/>
      <c r="AY80" s="1710"/>
    </row>
    <row r="81" spans="2:51" ht="24.75" customHeight="1">
      <c r="B81" s="1465"/>
      <c r="C81" s="1466"/>
      <c r="D81" s="1466"/>
      <c r="E81" s="1466"/>
      <c r="F81" s="1466"/>
      <c r="G81" s="1467"/>
      <c r="H81" s="1711" t="s">
        <v>637</v>
      </c>
      <c r="I81" s="1623"/>
      <c r="J81" s="1623"/>
      <c r="K81" s="1623"/>
      <c r="L81" s="1624"/>
      <c r="M81" s="1712" t="s">
        <v>639</v>
      </c>
      <c r="N81" s="1713"/>
      <c r="O81" s="1713"/>
      <c r="P81" s="1713"/>
      <c r="Q81" s="1713"/>
      <c r="R81" s="1713"/>
      <c r="S81" s="1713"/>
      <c r="T81" s="1713"/>
      <c r="U81" s="1713"/>
      <c r="V81" s="1713"/>
      <c r="W81" s="1713"/>
      <c r="X81" s="1713"/>
      <c r="Y81" s="1714"/>
      <c r="Z81" s="1715">
        <v>0.2</v>
      </c>
      <c r="AA81" s="1716"/>
      <c r="AB81" s="1716"/>
      <c r="AC81" s="1717"/>
      <c r="AD81" s="1711"/>
      <c r="AE81" s="1623"/>
      <c r="AF81" s="1623"/>
      <c r="AG81" s="1623"/>
      <c r="AH81" s="1624"/>
      <c r="AI81" s="1712"/>
      <c r="AJ81" s="1713"/>
      <c r="AK81" s="1713"/>
      <c r="AL81" s="1713"/>
      <c r="AM81" s="1713"/>
      <c r="AN81" s="1713"/>
      <c r="AO81" s="1713"/>
      <c r="AP81" s="1713"/>
      <c r="AQ81" s="1713"/>
      <c r="AR81" s="1713"/>
      <c r="AS81" s="1713"/>
      <c r="AT81" s="1713"/>
      <c r="AU81" s="1714"/>
      <c r="AV81" s="1718"/>
      <c r="AW81" s="1719"/>
      <c r="AX81" s="1719"/>
      <c r="AY81" s="1720"/>
    </row>
    <row r="82" spans="2:51" ht="24.75" customHeight="1">
      <c r="B82" s="1465"/>
      <c r="C82" s="1466"/>
      <c r="D82" s="1466"/>
      <c r="E82" s="1466"/>
      <c r="F82" s="1466"/>
      <c r="G82" s="1467"/>
      <c r="H82" s="1711"/>
      <c r="I82" s="1623"/>
      <c r="J82" s="1623"/>
      <c r="K82" s="1623"/>
      <c r="L82" s="1624"/>
      <c r="M82" s="1712"/>
      <c r="N82" s="1713"/>
      <c r="O82" s="1713"/>
      <c r="P82" s="1713"/>
      <c r="Q82" s="1713"/>
      <c r="R82" s="1713"/>
      <c r="S82" s="1713"/>
      <c r="T82" s="1713"/>
      <c r="U82" s="1713"/>
      <c r="V82" s="1713"/>
      <c r="W82" s="1713"/>
      <c r="X82" s="1713"/>
      <c r="Y82" s="1714"/>
      <c r="Z82" s="1718"/>
      <c r="AA82" s="1719"/>
      <c r="AB82" s="1719"/>
      <c r="AC82" s="1721"/>
      <c r="AD82" s="1711"/>
      <c r="AE82" s="1623"/>
      <c r="AF82" s="1623"/>
      <c r="AG82" s="1623"/>
      <c r="AH82" s="1624"/>
      <c r="AI82" s="1712"/>
      <c r="AJ82" s="1713"/>
      <c r="AK82" s="1713"/>
      <c r="AL82" s="1713"/>
      <c r="AM82" s="1713"/>
      <c r="AN82" s="1713"/>
      <c r="AO82" s="1713"/>
      <c r="AP82" s="1713"/>
      <c r="AQ82" s="1713"/>
      <c r="AR82" s="1713"/>
      <c r="AS82" s="1713"/>
      <c r="AT82" s="1713"/>
      <c r="AU82" s="1714"/>
      <c r="AV82" s="1718"/>
      <c r="AW82" s="1719"/>
      <c r="AX82" s="1719"/>
      <c r="AY82" s="1720"/>
    </row>
    <row r="83" spans="2:51" ht="24.75" customHeight="1">
      <c r="B83" s="1465"/>
      <c r="C83" s="1466"/>
      <c r="D83" s="1466"/>
      <c r="E83" s="1466"/>
      <c r="F83" s="1466"/>
      <c r="G83" s="1467"/>
      <c r="H83" s="1711"/>
      <c r="I83" s="1623"/>
      <c r="J83" s="1623"/>
      <c r="K83" s="1623"/>
      <c r="L83" s="1624"/>
      <c r="M83" s="1712"/>
      <c r="N83" s="1713"/>
      <c r="O83" s="1713"/>
      <c r="P83" s="1713"/>
      <c r="Q83" s="1713"/>
      <c r="R83" s="1713"/>
      <c r="S83" s="1713"/>
      <c r="T83" s="1713"/>
      <c r="U83" s="1713"/>
      <c r="V83" s="1713"/>
      <c r="W83" s="1713"/>
      <c r="X83" s="1713"/>
      <c r="Y83" s="1714"/>
      <c r="Z83" s="1718"/>
      <c r="AA83" s="1719"/>
      <c r="AB83" s="1719"/>
      <c r="AC83" s="1721"/>
      <c r="AD83" s="1711"/>
      <c r="AE83" s="1623"/>
      <c r="AF83" s="1623"/>
      <c r="AG83" s="1623"/>
      <c r="AH83" s="1624"/>
      <c r="AI83" s="1712"/>
      <c r="AJ83" s="1713"/>
      <c r="AK83" s="1713"/>
      <c r="AL83" s="1713"/>
      <c r="AM83" s="1713"/>
      <c r="AN83" s="1713"/>
      <c r="AO83" s="1713"/>
      <c r="AP83" s="1713"/>
      <c r="AQ83" s="1713"/>
      <c r="AR83" s="1713"/>
      <c r="AS83" s="1713"/>
      <c r="AT83" s="1713"/>
      <c r="AU83" s="1714"/>
      <c r="AV83" s="1718"/>
      <c r="AW83" s="1719"/>
      <c r="AX83" s="1719"/>
      <c r="AY83" s="1720"/>
    </row>
    <row r="84" spans="2:51" ht="24.75" customHeight="1">
      <c r="B84" s="1465"/>
      <c r="C84" s="1466"/>
      <c r="D84" s="1466"/>
      <c r="E84" s="1466"/>
      <c r="F84" s="1466"/>
      <c r="G84" s="1467"/>
      <c r="H84" s="1711"/>
      <c r="I84" s="1623"/>
      <c r="J84" s="1623"/>
      <c r="K84" s="1623"/>
      <c r="L84" s="1624"/>
      <c r="M84" s="1712"/>
      <c r="N84" s="1713"/>
      <c r="O84" s="1713"/>
      <c r="P84" s="1713"/>
      <c r="Q84" s="1713"/>
      <c r="R84" s="1713"/>
      <c r="S84" s="1713"/>
      <c r="T84" s="1713"/>
      <c r="U84" s="1713"/>
      <c r="V84" s="1713"/>
      <c r="W84" s="1713"/>
      <c r="X84" s="1713"/>
      <c r="Y84" s="1714"/>
      <c r="Z84" s="1718"/>
      <c r="AA84" s="1719"/>
      <c r="AB84" s="1719"/>
      <c r="AC84" s="1719"/>
      <c r="AD84" s="1711"/>
      <c r="AE84" s="1623"/>
      <c r="AF84" s="1623"/>
      <c r="AG84" s="1623"/>
      <c r="AH84" s="1624"/>
      <c r="AI84" s="1712"/>
      <c r="AJ84" s="1713"/>
      <c r="AK84" s="1713"/>
      <c r="AL84" s="1713"/>
      <c r="AM84" s="1713"/>
      <c r="AN84" s="1713"/>
      <c r="AO84" s="1713"/>
      <c r="AP84" s="1713"/>
      <c r="AQ84" s="1713"/>
      <c r="AR84" s="1713"/>
      <c r="AS84" s="1713"/>
      <c r="AT84" s="1713"/>
      <c r="AU84" s="1714"/>
      <c r="AV84" s="1718"/>
      <c r="AW84" s="1719"/>
      <c r="AX84" s="1719"/>
      <c r="AY84" s="1720"/>
    </row>
    <row r="85" spans="2:51" ht="24.75" customHeight="1">
      <c r="B85" s="1465"/>
      <c r="C85" s="1466"/>
      <c r="D85" s="1466"/>
      <c r="E85" s="1466"/>
      <c r="F85" s="1466"/>
      <c r="G85" s="1467"/>
      <c r="H85" s="1711"/>
      <c r="I85" s="1623"/>
      <c r="J85" s="1623"/>
      <c r="K85" s="1623"/>
      <c r="L85" s="1624"/>
      <c r="M85" s="1712"/>
      <c r="N85" s="1713"/>
      <c r="O85" s="1713"/>
      <c r="P85" s="1713"/>
      <c r="Q85" s="1713"/>
      <c r="R85" s="1713"/>
      <c r="S85" s="1713"/>
      <c r="T85" s="1713"/>
      <c r="U85" s="1713"/>
      <c r="V85" s="1713"/>
      <c r="W85" s="1713"/>
      <c r="X85" s="1713"/>
      <c r="Y85" s="1714"/>
      <c r="Z85" s="1718"/>
      <c r="AA85" s="1719"/>
      <c r="AB85" s="1719"/>
      <c r="AC85" s="1719"/>
      <c r="AD85" s="1711"/>
      <c r="AE85" s="1623"/>
      <c r="AF85" s="1623"/>
      <c r="AG85" s="1623"/>
      <c r="AH85" s="1624"/>
      <c r="AI85" s="1712"/>
      <c r="AJ85" s="1713"/>
      <c r="AK85" s="1713"/>
      <c r="AL85" s="1713"/>
      <c r="AM85" s="1713"/>
      <c r="AN85" s="1713"/>
      <c r="AO85" s="1713"/>
      <c r="AP85" s="1713"/>
      <c r="AQ85" s="1713"/>
      <c r="AR85" s="1713"/>
      <c r="AS85" s="1713"/>
      <c r="AT85" s="1713"/>
      <c r="AU85" s="1714"/>
      <c r="AV85" s="1718"/>
      <c r="AW85" s="1719"/>
      <c r="AX85" s="1719"/>
      <c r="AY85" s="1720"/>
    </row>
    <row r="86" spans="2:51" ht="24.75" customHeight="1">
      <c r="B86" s="1465"/>
      <c r="C86" s="1466"/>
      <c r="D86" s="1466"/>
      <c r="E86" s="1466"/>
      <c r="F86" s="1466"/>
      <c r="G86" s="1467"/>
      <c r="H86" s="1711"/>
      <c r="I86" s="1623"/>
      <c r="J86" s="1623"/>
      <c r="K86" s="1623"/>
      <c r="L86" s="1624"/>
      <c r="M86" s="1712"/>
      <c r="N86" s="1713"/>
      <c r="O86" s="1713"/>
      <c r="P86" s="1713"/>
      <c r="Q86" s="1713"/>
      <c r="R86" s="1713"/>
      <c r="S86" s="1713"/>
      <c r="T86" s="1713"/>
      <c r="U86" s="1713"/>
      <c r="V86" s="1713"/>
      <c r="W86" s="1713"/>
      <c r="X86" s="1713"/>
      <c r="Y86" s="1714"/>
      <c r="Z86" s="1718"/>
      <c r="AA86" s="1719"/>
      <c r="AB86" s="1719"/>
      <c r="AC86" s="1719"/>
      <c r="AD86" s="1711"/>
      <c r="AE86" s="1623"/>
      <c r="AF86" s="1623"/>
      <c r="AG86" s="1623"/>
      <c r="AH86" s="1624"/>
      <c r="AI86" s="1712"/>
      <c r="AJ86" s="1713"/>
      <c r="AK86" s="1713"/>
      <c r="AL86" s="1713"/>
      <c r="AM86" s="1713"/>
      <c r="AN86" s="1713"/>
      <c r="AO86" s="1713"/>
      <c r="AP86" s="1713"/>
      <c r="AQ86" s="1713"/>
      <c r="AR86" s="1713"/>
      <c r="AS86" s="1713"/>
      <c r="AT86" s="1713"/>
      <c r="AU86" s="1714"/>
      <c r="AV86" s="1718"/>
      <c r="AW86" s="1719"/>
      <c r="AX86" s="1719"/>
      <c r="AY86" s="1720"/>
    </row>
    <row r="87" spans="2:51" ht="24.75" customHeight="1">
      <c r="B87" s="1465"/>
      <c r="C87" s="1466"/>
      <c r="D87" s="1466"/>
      <c r="E87" s="1466"/>
      <c r="F87" s="1466"/>
      <c r="G87" s="1467"/>
      <c r="H87" s="1722"/>
      <c r="I87" s="1607"/>
      <c r="J87" s="1607"/>
      <c r="K87" s="1607"/>
      <c r="L87" s="1608"/>
      <c r="M87" s="1723"/>
      <c r="N87" s="1724"/>
      <c r="O87" s="1724"/>
      <c r="P87" s="1724"/>
      <c r="Q87" s="1724"/>
      <c r="R87" s="1724"/>
      <c r="S87" s="1724"/>
      <c r="T87" s="1724"/>
      <c r="U87" s="1724"/>
      <c r="V87" s="1724"/>
      <c r="W87" s="1724"/>
      <c r="X87" s="1724"/>
      <c r="Y87" s="1725"/>
      <c r="Z87" s="1726"/>
      <c r="AA87" s="1727"/>
      <c r="AB87" s="1727"/>
      <c r="AC87" s="1727"/>
      <c r="AD87" s="1722"/>
      <c r="AE87" s="1607"/>
      <c r="AF87" s="1607"/>
      <c r="AG87" s="1607"/>
      <c r="AH87" s="1608"/>
      <c r="AI87" s="1723"/>
      <c r="AJ87" s="1724"/>
      <c r="AK87" s="1724"/>
      <c r="AL87" s="1724"/>
      <c r="AM87" s="1724"/>
      <c r="AN87" s="1724"/>
      <c r="AO87" s="1724"/>
      <c r="AP87" s="1724"/>
      <c r="AQ87" s="1724"/>
      <c r="AR87" s="1724"/>
      <c r="AS87" s="1724"/>
      <c r="AT87" s="1724"/>
      <c r="AU87" s="1725"/>
      <c r="AV87" s="1726"/>
      <c r="AW87" s="1727"/>
      <c r="AX87" s="1727"/>
      <c r="AY87" s="1728"/>
    </row>
    <row r="88" spans="2:51" ht="24.75" customHeight="1">
      <c r="B88" s="1465"/>
      <c r="C88" s="1466"/>
      <c r="D88" s="1466"/>
      <c r="E88" s="1466"/>
      <c r="F88" s="1466"/>
      <c r="G88" s="1467"/>
      <c r="H88" s="1729" t="s">
        <v>42</v>
      </c>
      <c r="I88" s="1381"/>
      <c r="J88" s="1381"/>
      <c r="K88" s="1381"/>
      <c r="L88" s="1381"/>
      <c r="M88" s="1730"/>
      <c r="N88" s="1731"/>
      <c r="O88" s="1731"/>
      <c r="P88" s="1731"/>
      <c r="Q88" s="1731"/>
      <c r="R88" s="1731"/>
      <c r="S88" s="1731"/>
      <c r="T88" s="1731"/>
      <c r="U88" s="1731"/>
      <c r="V88" s="1731"/>
      <c r="W88" s="1731"/>
      <c r="X88" s="1731"/>
      <c r="Y88" s="1732"/>
      <c r="Z88" s="1733">
        <f>SUM(Z80:AC87)</f>
        <v>157.79999999999998</v>
      </c>
      <c r="AA88" s="1734"/>
      <c r="AB88" s="1734"/>
      <c r="AC88" s="1735"/>
      <c r="AD88" s="1729" t="s">
        <v>42</v>
      </c>
      <c r="AE88" s="1381"/>
      <c r="AF88" s="1381"/>
      <c r="AG88" s="1381"/>
      <c r="AH88" s="1381"/>
      <c r="AI88" s="1730"/>
      <c r="AJ88" s="1731"/>
      <c r="AK88" s="1731"/>
      <c r="AL88" s="1731"/>
      <c r="AM88" s="1731"/>
      <c r="AN88" s="1731"/>
      <c r="AO88" s="1731"/>
      <c r="AP88" s="1731"/>
      <c r="AQ88" s="1731"/>
      <c r="AR88" s="1731"/>
      <c r="AS88" s="1731"/>
      <c r="AT88" s="1731"/>
      <c r="AU88" s="1732"/>
      <c r="AV88" s="1733">
        <f>SUM(AV80:AY87)</f>
        <v>0</v>
      </c>
      <c r="AW88" s="1734"/>
      <c r="AX88" s="1734"/>
      <c r="AY88" s="1736"/>
    </row>
    <row r="89" spans="2:51" ht="25.2" customHeight="1">
      <c r="B89" s="1465"/>
      <c r="C89" s="1466"/>
      <c r="D89" s="1466"/>
      <c r="E89" s="1466"/>
      <c r="F89" s="1466"/>
      <c r="G89" s="1467"/>
      <c r="H89" s="1737" t="s">
        <v>420</v>
      </c>
      <c r="I89" s="1738"/>
      <c r="J89" s="1738"/>
      <c r="K89" s="1738"/>
      <c r="L89" s="1738"/>
      <c r="M89" s="1738"/>
      <c r="N89" s="1738"/>
      <c r="O89" s="1738"/>
      <c r="P89" s="1738"/>
      <c r="Q89" s="1738"/>
      <c r="R89" s="1738"/>
      <c r="S89" s="1738"/>
      <c r="T89" s="1738"/>
      <c r="U89" s="1738"/>
      <c r="V89" s="1738"/>
      <c r="W89" s="1738"/>
      <c r="X89" s="1738"/>
      <c r="Y89" s="1738"/>
      <c r="Z89" s="1738"/>
      <c r="AA89" s="1738"/>
      <c r="AB89" s="1738"/>
      <c r="AC89" s="1739"/>
      <c r="AD89" s="1737" t="s">
        <v>384</v>
      </c>
      <c r="AE89" s="1738"/>
      <c r="AF89" s="1738"/>
      <c r="AG89" s="1738"/>
      <c r="AH89" s="1738"/>
      <c r="AI89" s="1738"/>
      <c r="AJ89" s="1738"/>
      <c r="AK89" s="1738"/>
      <c r="AL89" s="1738"/>
      <c r="AM89" s="1738"/>
      <c r="AN89" s="1738"/>
      <c r="AO89" s="1738"/>
      <c r="AP89" s="1738"/>
      <c r="AQ89" s="1738"/>
      <c r="AR89" s="1738"/>
      <c r="AS89" s="1738"/>
      <c r="AT89" s="1738"/>
      <c r="AU89" s="1738"/>
      <c r="AV89" s="1738"/>
      <c r="AW89" s="1738"/>
      <c r="AX89" s="1738"/>
      <c r="AY89" s="1740"/>
    </row>
    <row r="90" spans="2:51" ht="25.55" customHeight="1">
      <c r="B90" s="1465"/>
      <c r="C90" s="1466"/>
      <c r="D90" s="1466"/>
      <c r="E90" s="1466"/>
      <c r="F90" s="1466"/>
      <c r="G90" s="1467"/>
      <c r="H90" s="1695" t="s">
        <v>77</v>
      </c>
      <c r="I90" s="1475"/>
      <c r="J90" s="1475"/>
      <c r="K90" s="1475"/>
      <c r="L90" s="1475"/>
      <c r="M90" s="1696" t="s">
        <v>138</v>
      </c>
      <c r="N90" s="1369"/>
      <c r="O90" s="1369"/>
      <c r="P90" s="1369"/>
      <c r="Q90" s="1369"/>
      <c r="R90" s="1369"/>
      <c r="S90" s="1369"/>
      <c r="T90" s="1369"/>
      <c r="U90" s="1369"/>
      <c r="V90" s="1369"/>
      <c r="W90" s="1369"/>
      <c r="X90" s="1369"/>
      <c r="Y90" s="1687"/>
      <c r="Z90" s="1697" t="s">
        <v>139</v>
      </c>
      <c r="AA90" s="1698"/>
      <c r="AB90" s="1698"/>
      <c r="AC90" s="1699"/>
      <c r="AD90" s="1695" t="s">
        <v>77</v>
      </c>
      <c r="AE90" s="1475"/>
      <c r="AF90" s="1475"/>
      <c r="AG90" s="1475"/>
      <c r="AH90" s="1475"/>
      <c r="AI90" s="1696" t="s">
        <v>138</v>
      </c>
      <c r="AJ90" s="1369"/>
      <c r="AK90" s="1369"/>
      <c r="AL90" s="1369"/>
      <c r="AM90" s="1369"/>
      <c r="AN90" s="1369"/>
      <c r="AO90" s="1369"/>
      <c r="AP90" s="1369"/>
      <c r="AQ90" s="1369"/>
      <c r="AR90" s="1369"/>
      <c r="AS90" s="1369"/>
      <c r="AT90" s="1369"/>
      <c r="AU90" s="1687"/>
      <c r="AV90" s="1697" t="s">
        <v>139</v>
      </c>
      <c r="AW90" s="1698"/>
      <c r="AX90" s="1698"/>
      <c r="AY90" s="1700"/>
    </row>
    <row r="91" spans="2:51" ht="24.75" customHeight="1">
      <c r="B91" s="1465"/>
      <c r="C91" s="1466"/>
      <c r="D91" s="1466"/>
      <c r="E91" s="1466"/>
      <c r="F91" s="1466"/>
      <c r="G91" s="1467"/>
      <c r="H91" s="1701"/>
      <c r="I91" s="1617"/>
      <c r="J91" s="1617"/>
      <c r="K91" s="1617"/>
      <c r="L91" s="1618"/>
      <c r="M91" s="1702"/>
      <c r="N91" s="1703"/>
      <c r="O91" s="1703"/>
      <c r="P91" s="1703"/>
      <c r="Q91" s="1703"/>
      <c r="R91" s="1703"/>
      <c r="S91" s="1703"/>
      <c r="T91" s="1703"/>
      <c r="U91" s="1703"/>
      <c r="V91" s="1703"/>
      <c r="W91" s="1703"/>
      <c r="X91" s="1703"/>
      <c r="Y91" s="1704"/>
      <c r="Z91" s="1708"/>
      <c r="AA91" s="1709"/>
      <c r="AB91" s="1709"/>
      <c r="AC91" s="1741"/>
      <c r="AD91" s="1701"/>
      <c r="AE91" s="1617"/>
      <c r="AF91" s="1617"/>
      <c r="AG91" s="1617"/>
      <c r="AH91" s="1618"/>
      <c r="AI91" s="1702"/>
      <c r="AJ91" s="1703"/>
      <c r="AK91" s="1703"/>
      <c r="AL91" s="1703"/>
      <c r="AM91" s="1703"/>
      <c r="AN91" s="1703"/>
      <c r="AO91" s="1703"/>
      <c r="AP91" s="1703"/>
      <c r="AQ91" s="1703"/>
      <c r="AR91" s="1703"/>
      <c r="AS91" s="1703"/>
      <c r="AT91" s="1703"/>
      <c r="AU91" s="1704"/>
      <c r="AV91" s="1708"/>
      <c r="AW91" s="1709"/>
      <c r="AX91" s="1709"/>
      <c r="AY91" s="1710"/>
    </row>
    <row r="92" spans="2:51" ht="24.75" customHeight="1">
      <c r="B92" s="1465"/>
      <c r="C92" s="1466"/>
      <c r="D92" s="1466"/>
      <c r="E92" s="1466"/>
      <c r="F92" s="1466"/>
      <c r="G92" s="1467"/>
      <c r="H92" s="1711"/>
      <c r="I92" s="1623"/>
      <c r="J92" s="1623"/>
      <c r="K92" s="1623"/>
      <c r="L92" s="1624"/>
      <c r="M92" s="1712"/>
      <c r="N92" s="1713"/>
      <c r="O92" s="1713"/>
      <c r="P92" s="1713"/>
      <c r="Q92" s="1713"/>
      <c r="R92" s="1713"/>
      <c r="S92" s="1713"/>
      <c r="T92" s="1713"/>
      <c r="U92" s="1713"/>
      <c r="V92" s="1713"/>
      <c r="W92" s="1713"/>
      <c r="X92" s="1713"/>
      <c r="Y92" s="1714"/>
      <c r="Z92" s="1718"/>
      <c r="AA92" s="1719"/>
      <c r="AB92" s="1719"/>
      <c r="AC92" s="1721"/>
      <c r="AD92" s="1711"/>
      <c r="AE92" s="1623"/>
      <c r="AF92" s="1623"/>
      <c r="AG92" s="1623"/>
      <c r="AH92" s="1624"/>
      <c r="AI92" s="1712"/>
      <c r="AJ92" s="1713"/>
      <c r="AK92" s="1713"/>
      <c r="AL92" s="1713"/>
      <c r="AM92" s="1713"/>
      <c r="AN92" s="1713"/>
      <c r="AO92" s="1713"/>
      <c r="AP92" s="1713"/>
      <c r="AQ92" s="1713"/>
      <c r="AR92" s="1713"/>
      <c r="AS92" s="1713"/>
      <c r="AT92" s="1713"/>
      <c r="AU92" s="1714"/>
      <c r="AV92" s="1718"/>
      <c r="AW92" s="1719"/>
      <c r="AX92" s="1719"/>
      <c r="AY92" s="1720"/>
    </row>
    <row r="93" spans="2:51" ht="24.75" customHeight="1">
      <c r="B93" s="1465"/>
      <c r="C93" s="1466"/>
      <c r="D93" s="1466"/>
      <c r="E93" s="1466"/>
      <c r="F93" s="1466"/>
      <c r="G93" s="1467"/>
      <c r="H93" s="1711"/>
      <c r="I93" s="1623"/>
      <c r="J93" s="1623"/>
      <c r="K93" s="1623"/>
      <c r="L93" s="1624"/>
      <c r="M93" s="1712"/>
      <c r="N93" s="1713"/>
      <c r="O93" s="1713"/>
      <c r="P93" s="1713"/>
      <c r="Q93" s="1713"/>
      <c r="R93" s="1713"/>
      <c r="S93" s="1713"/>
      <c r="T93" s="1713"/>
      <c r="U93" s="1713"/>
      <c r="V93" s="1713"/>
      <c r="W93" s="1713"/>
      <c r="X93" s="1713"/>
      <c r="Y93" s="1714"/>
      <c r="Z93" s="1718"/>
      <c r="AA93" s="1719"/>
      <c r="AB93" s="1719"/>
      <c r="AC93" s="1721"/>
      <c r="AD93" s="1711"/>
      <c r="AE93" s="1623"/>
      <c r="AF93" s="1623"/>
      <c r="AG93" s="1623"/>
      <c r="AH93" s="1624"/>
      <c r="AI93" s="1712"/>
      <c r="AJ93" s="1713"/>
      <c r="AK93" s="1713"/>
      <c r="AL93" s="1713"/>
      <c r="AM93" s="1713"/>
      <c r="AN93" s="1713"/>
      <c r="AO93" s="1713"/>
      <c r="AP93" s="1713"/>
      <c r="AQ93" s="1713"/>
      <c r="AR93" s="1713"/>
      <c r="AS93" s="1713"/>
      <c r="AT93" s="1713"/>
      <c r="AU93" s="1714"/>
      <c r="AV93" s="1718"/>
      <c r="AW93" s="1719"/>
      <c r="AX93" s="1719"/>
      <c r="AY93" s="1720"/>
    </row>
    <row r="94" spans="2:51" ht="24.75" customHeight="1">
      <c r="B94" s="1465"/>
      <c r="C94" s="1466"/>
      <c r="D94" s="1466"/>
      <c r="E94" s="1466"/>
      <c r="F94" s="1466"/>
      <c r="G94" s="1467"/>
      <c r="H94" s="1711"/>
      <c r="I94" s="1623"/>
      <c r="J94" s="1623"/>
      <c r="K94" s="1623"/>
      <c r="L94" s="1624"/>
      <c r="M94" s="1712"/>
      <c r="N94" s="1713"/>
      <c r="O94" s="1713"/>
      <c r="P94" s="1713"/>
      <c r="Q94" s="1713"/>
      <c r="R94" s="1713"/>
      <c r="S94" s="1713"/>
      <c r="T94" s="1713"/>
      <c r="U94" s="1713"/>
      <c r="V94" s="1713"/>
      <c r="W94" s="1713"/>
      <c r="X94" s="1713"/>
      <c r="Y94" s="1714"/>
      <c r="Z94" s="1718"/>
      <c r="AA94" s="1719"/>
      <c r="AB94" s="1719"/>
      <c r="AC94" s="1721"/>
      <c r="AD94" s="1711"/>
      <c r="AE94" s="1623"/>
      <c r="AF94" s="1623"/>
      <c r="AG94" s="1623"/>
      <c r="AH94" s="1624"/>
      <c r="AI94" s="1712"/>
      <c r="AJ94" s="1713"/>
      <c r="AK94" s="1713"/>
      <c r="AL94" s="1713"/>
      <c r="AM94" s="1713"/>
      <c r="AN94" s="1713"/>
      <c r="AO94" s="1713"/>
      <c r="AP94" s="1713"/>
      <c r="AQ94" s="1713"/>
      <c r="AR94" s="1713"/>
      <c r="AS94" s="1713"/>
      <c r="AT94" s="1713"/>
      <c r="AU94" s="1714"/>
      <c r="AV94" s="1718"/>
      <c r="AW94" s="1719"/>
      <c r="AX94" s="1719"/>
      <c r="AY94" s="1720"/>
    </row>
    <row r="95" spans="2:51" ht="24.75" customHeight="1">
      <c r="B95" s="1465"/>
      <c r="C95" s="1466"/>
      <c r="D95" s="1466"/>
      <c r="E95" s="1466"/>
      <c r="F95" s="1466"/>
      <c r="G95" s="1467"/>
      <c r="H95" s="1711"/>
      <c r="I95" s="1623"/>
      <c r="J95" s="1623"/>
      <c r="K95" s="1623"/>
      <c r="L95" s="1624"/>
      <c r="M95" s="1712"/>
      <c r="N95" s="1713"/>
      <c r="O95" s="1713"/>
      <c r="P95" s="1713"/>
      <c r="Q95" s="1713"/>
      <c r="R95" s="1713"/>
      <c r="S95" s="1713"/>
      <c r="T95" s="1713"/>
      <c r="U95" s="1713"/>
      <c r="V95" s="1713"/>
      <c r="W95" s="1713"/>
      <c r="X95" s="1713"/>
      <c r="Y95" s="1714"/>
      <c r="Z95" s="1718"/>
      <c r="AA95" s="1719"/>
      <c r="AB95" s="1719"/>
      <c r="AC95" s="1719"/>
      <c r="AD95" s="1711"/>
      <c r="AE95" s="1623"/>
      <c r="AF95" s="1623"/>
      <c r="AG95" s="1623"/>
      <c r="AH95" s="1624"/>
      <c r="AI95" s="1712"/>
      <c r="AJ95" s="1713"/>
      <c r="AK95" s="1713"/>
      <c r="AL95" s="1713"/>
      <c r="AM95" s="1713"/>
      <c r="AN95" s="1713"/>
      <c r="AO95" s="1713"/>
      <c r="AP95" s="1713"/>
      <c r="AQ95" s="1713"/>
      <c r="AR95" s="1713"/>
      <c r="AS95" s="1713"/>
      <c r="AT95" s="1713"/>
      <c r="AU95" s="1714"/>
      <c r="AV95" s="1718"/>
      <c r="AW95" s="1719"/>
      <c r="AX95" s="1719"/>
      <c r="AY95" s="1720"/>
    </row>
    <row r="96" spans="2:51" ht="24.75" customHeight="1">
      <c r="B96" s="1465"/>
      <c r="C96" s="1466"/>
      <c r="D96" s="1466"/>
      <c r="E96" s="1466"/>
      <c r="F96" s="1466"/>
      <c r="G96" s="1467"/>
      <c r="H96" s="1711"/>
      <c r="I96" s="1623"/>
      <c r="J96" s="1623"/>
      <c r="K96" s="1623"/>
      <c r="L96" s="1624"/>
      <c r="M96" s="1712"/>
      <c r="N96" s="1713"/>
      <c r="O96" s="1713"/>
      <c r="P96" s="1713"/>
      <c r="Q96" s="1713"/>
      <c r="R96" s="1713"/>
      <c r="S96" s="1713"/>
      <c r="T96" s="1713"/>
      <c r="U96" s="1713"/>
      <c r="V96" s="1713"/>
      <c r="W96" s="1713"/>
      <c r="X96" s="1713"/>
      <c r="Y96" s="1714"/>
      <c r="Z96" s="1718"/>
      <c r="AA96" s="1719"/>
      <c r="AB96" s="1719"/>
      <c r="AC96" s="1719"/>
      <c r="AD96" s="1711"/>
      <c r="AE96" s="1623"/>
      <c r="AF96" s="1623"/>
      <c r="AG96" s="1623"/>
      <c r="AH96" s="1624"/>
      <c r="AI96" s="1712"/>
      <c r="AJ96" s="1713"/>
      <c r="AK96" s="1713"/>
      <c r="AL96" s="1713"/>
      <c r="AM96" s="1713"/>
      <c r="AN96" s="1713"/>
      <c r="AO96" s="1713"/>
      <c r="AP96" s="1713"/>
      <c r="AQ96" s="1713"/>
      <c r="AR96" s="1713"/>
      <c r="AS96" s="1713"/>
      <c r="AT96" s="1713"/>
      <c r="AU96" s="1714"/>
      <c r="AV96" s="1718"/>
      <c r="AW96" s="1719"/>
      <c r="AX96" s="1719"/>
      <c r="AY96" s="1720"/>
    </row>
    <row r="97" spans="2:51" ht="24.75" customHeight="1">
      <c r="B97" s="1465"/>
      <c r="C97" s="1466"/>
      <c r="D97" s="1466"/>
      <c r="E97" s="1466"/>
      <c r="F97" s="1466"/>
      <c r="G97" s="1467"/>
      <c r="H97" s="1711"/>
      <c r="I97" s="1623"/>
      <c r="J97" s="1623"/>
      <c r="K97" s="1623"/>
      <c r="L97" s="1624"/>
      <c r="M97" s="1712"/>
      <c r="N97" s="1713"/>
      <c r="O97" s="1713"/>
      <c r="P97" s="1713"/>
      <c r="Q97" s="1713"/>
      <c r="R97" s="1713"/>
      <c r="S97" s="1713"/>
      <c r="T97" s="1713"/>
      <c r="U97" s="1713"/>
      <c r="V97" s="1713"/>
      <c r="W97" s="1713"/>
      <c r="X97" s="1713"/>
      <c r="Y97" s="1714"/>
      <c r="Z97" s="1718"/>
      <c r="AA97" s="1719"/>
      <c r="AB97" s="1719"/>
      <c r="AC97" s="1719"/>
      <c r="AD97" s="1711"/>
      <c r="AE97" s="1623"/>
      <c r="AF97" s="1623"/>
      <c r="AG97" s="1623"/>
      <c r="AH97" s="1624"/>
      <c r="AI97" s="1712"/>
      <c r="AJ97" s="1713"/>
      <c r="AK97" s="1713"/>
      <c r="AL97" s="1713"/>
      <c r="AM97" s="1713"/>
      <c r="AN97" s="1713"/>
      <c r="AO97" s="1713"/>
      <c r="AP97" s="1713"/>
      <c r="AQ97" s="1713"/>
      <c r="AR97" s="1713"/>
      <c r="AS97" s="1713"/>
      <c r="AT97" s="1713"/>
      <c r="AU97" s="1714"/>
      <c r="AV97" s="1718"/>
      <c r="AW97" s="1719"/>
      <c r="AX97" s="1719"/>
      <c r="AY97" s="1720"/>
    </row>
    <row r="98" spans="2:51" ht="24.75" customHeight="1">
      <c r="B98" s="1465"/>
      <c r="C98" s="1466"/>
      <c r="D98" s="1466"/>
      <c r="E98" s="1466"/>
      <c r="F98" s="1466"/>
      <c r="G98" s="1467"/>
      <c r="H98" s="1722"/>
      <c r="I98" s="1607"/>
      <c r="J98" s="1607"/>
      <c r="K98" s="1607"/>
      <c r="L98" s="1608"/>
      <c r="M98" s="1723"/>
      <c r="N98" s="1724"/>
      <c r="O98" s="1724"/>
      <c r="P98" s="1724"/>
      <c r="Q98" s="1724"/>
      <c r="R98" s="1724"/>
      <c r="S98" s="1724"/>
      <c r="T98" s="1724"/>
      <c r="U98" s="1724"/>
      <c r="V98" s="1724"/>
      <c r="W98" s="1724"/>
      <c r="X98" s="1724"/>
      <c r="Y98" s="1725"/>
      <c r="Z98" s="1726"/>
      <c r="AA98" s="1727"/>
      <c r="AB98" s="1727"/>
      <c r="AC98" s="1727"/>
      <c r="AD98" s="1722"/>
      <c r="AE98" s="1607"/>
      <c r="AF98" s="1607"/>
      <c r="AG98" s="1607"/>
      <c r="AH98" s="1608"/>
      <c r="AI98" s="1723"/>
      <c r="AJ98" s="1724"/>
      <c r="AK98" s="1724"/>
      <c r="AL98" s="1724"/>
      <c r="AM98" s="1724"/>
      <c r="AN98" s="1724"/>
      <c r="AO98" s="1724"/>
      <c r="AP98" s="1724"/>
      <c r="AQ98" s="1724"/>
      <c r="AR98" s="1724"/>
      <c r="AS98" s="1724"/>
      <c r="AT98" s="1724"/>
      <c r="AU98" s="1725"/>
      <c r="AV98" s="1726"/>
      <c r="AW98" s="1727"/>
      <c r="AX98" s="1727"/>
      <c r="AY98" s="1728"/>
    </row>
    <row r="99" spans="2:51" ht="24.75" customHeight="1">
      <c r="B99" s="1465"/>
      <c r="C99" s="1466"/>
      <c r="D99" s="1466"/>
      <c r="E99" s="1466"/>
      <c r="F99" s="1466"/>
      <c r="G99" s="1467"/>
      <c r="H99" s="1729" t="s">
        <v>42</v>
      </c>
      <c r="I99" s="1381"/>
      <c r="J99" s="1381"/>
      <c r="K99" s="1381"/>
      <c r="L99" s="1381"/>
      <c r="M99" s="1730"/>
      <c r="N99" s="1731"/>
      <c r="O99" s="1731"/>
      <c r="P99" s="1731"/>
      <c r="Q99" s="1731"/>
      <c r="R99" s="1731"/>
      <c r="S99" s="1731"/>
      <c r="T99" s="1731"/>
      <c r="U99" s="1731"/>
      <c r="V99" s="1731"/>
      <c r="W99" s="1731"/>
      <c r="X99" s="1731"/>
      <c r="Y99" s="1732"/>
      <c r="Z99" s="1733">
        <f>SUM(Z91:AC98)</f>
        <v>0</v>
      </c>
      <c r="AA99" s="1734"/>
      <c r="AB99" s="1734"/>
      <c r="AC99" s="1735"/>
      <c r="AD99" s="1729" t="s">
        <v>42</v>
      </c>
      <c r="AE99" s="1381"/>
      <c r="AF99" s="1381"/>
      <c r="AG99" s="1381"/>
      <c r="AH99" s="1381"/>
      <c r="AI99" s="1730"/>
      <c r="AJ99" s="1731"/>
      <c r="AK99" s="1731"/>
      <c r="AL99" s="1731"/>
      <c r="AM99" s="1731"/>
      <c r="AN99" s="1731"/>
      <c r="AO99" s="1731"/>
      <c r="AP99" s="1731"/>
      <c r="AQ99" s="1731"/>
      <c r="AR99" s="1731"/>
      <c r="AS99" s="1731"/>
      <c r="AT99" s="1731"/>
      <c r="AU99" s="1732"/>
      <c r="AV99" s="1733">
        <f>SUM(AV91:AY98)</f>
        <v>0</v>
      </c>
      <c r="AW99" s="1734"/>
      <c r="AX99" s="1734"/>
      <c r="AY99" s="1736"/>
    </row>
    <row r="100" spans="2:51" ht="24.75" customHeight="1">
      <c r="B100" s="1465"/>
      <c r="C100" s="1466"/>
      <c r="D100" s="1466"/>
      <c r="E100" s="1466"/>
      <c r="F100" s="1466"/>
      <c r="G100" s="1467"/>
      <c r="H100" s="1737" t="s">
        <v>429</v>
      </c>
      <c r="I100" s="1738"/>
      <c r="J100" s="1738"/>
      <c r="K100" s="1738"/>
      <c r="L100" s="1738"/>
      <c r="M100" s="1738"/>
      <c r="N100" s="1738"/>
      <c r="O100" s="1738"/>
      <c r="P100" s="1738"/>
      <c r="Q100" s="1738"/>
      <c r="R100" s="1738"/>
      <c r="S100" s="1738"/>
      <c r="T100" s="1738"/>
      <c r="U100" s="1738"/>
      <c r="V100" s="1738"/>
      <c r="W100" s="1738"/>
      <c r="X100" s="1738"/>
      <c r="Y100" s="1738"/>
      <c r="Z100" s="1738"/>
      <c r="AA100" s="1738"/>
      <c r="AB100" s="1738"/>
      <c r="AC100" s="1739"/>
      <c r="AD100" s="1737" t="s">
        <v>399</v>
      </c>
      <c r="AE100" s="1738"/>
      <c r="AF100" s="1738"/>
      <c r="AG100" s="1738"/>
      <c r="AH100" s="1738"/>
      <c r="AI100" s="1738"/>
      <c r="AJ100" s="1738"/>
      <c r="AK100" s="1738"/>
      <c r="AL100" s="1738"/>
      <c r="AM100" s="1738"/>
      <c r="AN100" s="1738"/>
      <c r="AO100" s="1738"/>
      <c r="AP100" s="1738"/>
      <c r="AQ100" s="1738"/>
      <c r="AR100" s="1738"/>
      <c r="AS100" s="1738"/>
      <c r="AT100" s="1738"/>
      <c r="AU100" s="1738"/>
      <c r="AV100" s="1738"/>
      <c r="AW100" s="1738"/>
      <c r="AX100" s="1738"/>
      <c r="AY100" s="1740"/>
    </row>
    <row r="101" spans="2:51" ht="24.75" customHeight="1">
      <c r="B101" s="1465"/>
      <c r="C101" s="1466"/>
      <c r="D101" s="1466"/>
      <c r="E101" s="1466"/>
      <c r="F101" s="1466"/>
      <c r="G101" s="1467"/>
      <c r="H101" s="1695" t="s">
        <v>77</v>
      </c>
      <c r="I101" s="1475"/>
      <c r="J101" s="1475"/>
      <c r="K101" s="1475"/>
      <c r="L101" s="1475"/>
      <c r="M101" s="1696" t="s">
        <v>138</v>
      </c>
      <c r="N101" s="1369"/>
      <c r="O101" s="1369"/>
      <c r="P101" s="1369"/>
      <c r="Q101" s="1369"/>
      <c r="R101" s="1369"/>
      <c r="S101" s="1369"/>
      <c r="T101" s="1369"/>
      <c r="U101" s="1369"/>
      <c r="V101" s="1369"/>
      <c r="W101" s="1369"/>
      <c r="X101" s="1369"/>
      <c r="Y101" s="1687"/>
      <c r="Z101" s="1697" t="s">
        <v>139</v>
      </c>
      <c r="AA101" s="1698"/>
      <c r="AB101" s="1698"/>
      <c r="AC101" s="1699"/>
      <c r="AD101" s="1695" t="s">
        <v>77</v>
      </c>
      <c r="AE101" s="1475"/>
      <c r="AF101" s="1475"/>
      <c r="AG101" s="1475"/>
      <c r="AH101" s="1475"/>
      <c r="AI101" s="1696" t="s">
        <v>138</v>
      </c>
      <c r="AJ101" s="1369"/>
      <c r="AK101" s="1369"/>
      <c r="AL101" s="1369"/>
      <c r="AM101" s="1369"/>
      <c r="AN101" s="1369"/>
      <c r="AO101" s="1369"/>
      <c r="AP101" s="1369"/>
      <c r="AQ101" s="1369"/>
      <c r="AR101" s="1369"/>
      <c r="AS101" s="1369"/>
      <c r="AT101" s="1369"/>
      <c r="AU101" s="1687"/>
      <c r="AV101" s="1697" t="s">
        <v>139</v>
      </c>
      <c r="AW101" s="1698"/>
      <c r="AX101" s="1698"/>
      <c r="AY101" s="1700"/>
    </row>
    <row r="102" spans="2:51" ht="24.75" customHeight="1">
      <c r="B102" s="1465"/>
      <c r="C102" s="1466"/>
      <c r="D102" s="1466"/>
      <c r="E102" s="1466"/>
      <c r="F102" s="1466"/>
      <c r="G102" s="1467"/>
      <c r="H102" s="1701"/>
      <c r="I102" s="1617"/>
      <c r="J102" s="1617"/>
      <c r="K102" s="1617"/>
      <c r="L102" s="1618"/>
      <c r="M102" s="1702"/>
      <c r="N102" s="1703"/>
      <c r="O102" s="1703"/>
      <c r="P102" s="1703"/>
      <c r="Q102" s="1703"/>
      <c r="R102" s="1703"/>
      <c r="S102" s="1703"/>
      <c r="T102" s="1703"/>
      <c r="U102" s="1703"/>
      <c r="V102" s="1703"/>
      <c r="W102" s="1703"/>
      <c r="X102" s="1703"/>
      <c r="Y102" s="1704"/>
      <c r="Z102" s="1708"/>
      <c r="AA102" s="1709"/>
      <c r="AB102" s="1709"/>
      <c r="AC102" s="1741"/>
      <c r="AD102" s="1701"/>
      <c r="AE102" s="1617"/>
      <c r="AF102" s="1617"/>
      <c r="AG102" s="1617"/>
      <c r="AH102" s="1618"/>
      <c r="AI102" s="1702"/>
      <c r="AJ102" s="1703"/>
      <c r="AK102" s="1703"/>
      <c r="AL102" s="1703"/>
      <c r="AM102" s="1703"/>
      <c r="AN102" s="1703"/>
      <c r="AO102" s="1703"/>
      <c r="AP102" s="1703"/>
      <c r="AQ102" s="1703"/>
      <c r="AR102" s="1703"/>
      <c r="AS102" s="1703"/>
      <c r="AT102" s="1703"/>
      <c r="AU102" s="1704"/>
      <c r="AV102" s="1708"/>
      <c r="AW102" s="1709"/>
      <c r="AX102" s="1709"/>
      <c r="AY102" s="1710"/>
    </row>
    <row r="103" spans="2:51" ht="24.75" customHeight="1">
      <c r="B103" s="1465"/>
      <c r="C103" s="1466"/>
      <c r="D103" s="1466"/>
      <c r="E103" s="1466"/>
      <c r="F103" s="1466"/>
      <c r="G103" s="1467"/>
      <c r="H103" s="1711"/>
      <c r="I103" s="1623"/>
      <c r="J103" s="1623"/>
      <c r="K103" s="1623"/>
      <c r="L103" s="1624"/>
      <c r="M103" s="1712"/>
      <c r="N103" s="1713"/>
      <c r="O103" s="1713"/>
      <c r="P103" s="1713"/>
      <c r="Q103" s="1713"/>
      <c r="R103" s="1713"/>
      <c r="S103" s="1713"/>
      <c r="T103" s="1713"/>
      <c r="U103" s="1713"/>
      <c r="V103" s="1713"/>
      <c r="W103" s="1713"/>
      <c r="X103" s="1713"/>
      <c r="Y103" s="1714"/>
      <c r="Z103" s="1718"/>
      <c r="AA103" s="1719"/>
      <c r="AB103" s="1719"/>
      <c r="AC103" s="1721"/>
      <c r="AD103" s="1711"/>
      <c r="AE103" s="1623"/>
      <c r="AF103" s="1623"/>
      <c r="AG103" s="1623"/>
      <c r="AH103" s="1624"/>
      <c r="AI103" s="1712"/>
      <c r="AJ103" s="1713"/>
      <c r="AK103" s="1713"/>
      <c r="AL103" s="1713"/>
      <c r="AM103" s="1713"/>
      <c r="AN103" s="1713"/>
      <c r="AO103" s="1713"/>
      <c r="AP103" s="1713"/>
      <c r="AQ103" s="1713"/>
      <c r="AR103" s="1713"/>
      <c r="AS103" s="1713"/>
      <c r="AT103" s="1713"/>
      <c r="AU103" s="1714"/>
      <c r="AV103" s="1718"/>
      <c r="AW103" s="1719"/>
      <c r="AX103" s="1719"/>
      <c r="AY103" s="1720"/>
    </row>
    <row r="104" spans="2:51" ht="24.75" customHeight="1">
      <c r="B104" s="1465"/>
      <c r="C104" s="1466"/>
      <c r="D104" s="1466"/>
      <c r="E104" s="1466"/>
      <c r="F104" s="1466"/>
      <c r="G104" s="1467"/>
      <c r="H104" s="1711"/>
      <c r="I104" s="1623"/>
      <c r="J104" s="1623"/>
      <c r="K104" s="1623"/>
      <c r="L104" s="1624"/>
      <c r="M104" s="1712"/>
      <c r="N104" s="1713"/>
      <c r="O104" s="1713"/>
      <c r="P104" s="1713"/>
      <c r="Q104" s="1713"/>
      <c r="R104" s="1713"/>
      <c r="S104" s="1713"/>
      <c r="T104" s="1713"/>
      <c r="U104" s="1713"/>
      <c r="V104" s="1713"/>
      <c r="W104" s="1713"/>
      <c r="X104" s="1713"/>
      <c r="Y104" s="1714"/>
      <c r="Z104" s="1718"/>
      <c r="AA104" s="1719"/>
      <c r="AB104" s="1719"/>
      <c r="AC104" s="1721"/>
      <c r="AD104" s="1711"/>
      <c r="AE104" s="1623"/>
      <c r="AF104" s="1623"/>
      <c r="AG104" s="1623"/>
      <c r="AH104" s="1624"/>
      <c r="AI104" s="1712"/>
      <c r="AJ104" s="1713"/>
      <c r="AK104" s="1713"/>
      <c r="AL104" s="1713"/>
      <c r="AM104" s="1713"/>
      <c r="AN104" s="1713"/>
      <c r="AO104" s="1713"/>
      <c r="AP104" s="1713"/>
      <c r="AQ104" s="1713"/>
      <c r="AR104" s="1713"/>
      <c r="AS104" s="1713"/>
      <c r="AT104" s="1713"/>
      <c r="AU104" s="1714"/>
      <c r="AV104" s="1718"/>
      <c r="AW104" s="1719"/>
      <c r="AX104" s="1719"/>
      <c r="AY104" s="1720"/>
    </row>
    <row r="105" spans="2:51" ht="24.75" customHeight="1">
      <c r="B105" s="1465"/>
      <c r="C105" s="1466"/>
      <c r="D105" s="1466"/>
      <c r="E105" s="1466"/>
      <c r="F105" s="1466"/>
      <c r="G105" s="1467"/>
      <c r="H105" s="1711"/>
      <c r="I105" s="1623"/>
      <c r="J105" s="1623"/>
      <c r="K105" s="1623"/>
      <c r="L105" s="1624"/>
      <c r="M105" s="1712"/>
      <c r="N105" s="1713"/>
      <c r="O105" s="1713"/>
      <c r="P105" s="1713"/>
      <c r="Q105" s="1713"/>
      <c r="R105" s="1713"/>
      <c r="S105" s="1713"/>
      <c r="T105" s="1713"/>
      <c r="U105" s="1713"/>
      <c r="V105" s="1713"/>
      <c r="W105" s="1713"/>
      <c r="X105" s="1713"/>
      <c r="Y105" s="1714"/>
      <c r="Z105" s="1718"/>
      <c r="AA105" s="1719"/>
      <c r="AB105" s="1719"/>
      <c r="AC105" s="1721"/>
      <c r="AD105" s="1711"/>
      <c r="AE105" s="1623"/>
      <c r="AF105" s="1623"/>
      <c r="AG105" s="1623"/>
      <c r="AH105" s="1624"/>
      <c r="AI105" s="1712"/>
      <c r="AJ105" s="1713"/>
      <c r="AK105" s="1713"/>
      <c r="AL105" s="1713"/>
      <c r="AM105" s="1713"/>
      <c r="AN105" s="1713"/>
      <c r="AO105" s="1713"/>
      <c r="AP105" s="1713"/>
      <c r="AQ105" s="1713"/>
      <c r="AR105" s="1713"/>
      <c r="AS105" s="1713"/>
      <c r="AT105" s="1713"/>
      <c r="AU105" s="1714"/>
      <c r="AV105" s="1718"/>
      <c r="AW105" s="1719"/>
      <c r="AX105" s="1719"/>
      <c r="AY105" s="1720"/>
    </row>
    <row r="106" spans="2:51" ht="24.75" customHeight="1">
      <c r="B106" s="1465"/>
      <c r="C106" s="1466"/>
      <c r="D106" s="1466"/>
      <c r="E106" s="1466"/>
      <c r="F106" s="1466"/>
      <c r="G106" s="1467"/>
      <c r="H106" s="1711"/>
      <c r="I106" s="1623"/>
      <c r="J106" s="1623"/>
      <c r="K106" s="1623"/>
      <c r="L106" s="1624"/>
      <c r="M106" s="1712"/>
      <c r="N106" s="1713"/>
      <c r="O106" s="1713"/>
      <c r="P106" s="1713"/>
      <c r="Q106" s="1713"/>
      <c r="R106" s="1713"/>
      <c r="S106" s="1713"/>
      <c r="T106" s="1713"/>
      <c r="U106" s="1713"/>
      <c r="V106" s="1713"/>
      <c r="W106" s="1713"/>
      <c r="X106" s="1713"/>
      <c r="Y106" s="1714"/>
      <c r="Z106" s="1718"/>
      <c r="AA106" s="1719"/>
      <c r="AB106" s="1719"/>
      <c r="AC106" s="1719"/>
      <c r="AD106" s="1711"/>
      <c r="AE106" s="1623"/>
      <c r="AF106" s="1623"/>
      <c r="AG106" s="1623"/>
      <c r="AH106" s="1624"/>
      <c r="AI106" s="1712"/>
      <c r="AJ106" s="1713"/>
      <c r="AK106" s="1713"/>
      <c r="AL106" s="1713"/>
      <c r="AM106" s="1713"/>
      <c r="AN106" s="1713"/>
      <c r="AO106" s="1713"/>
      <c r="AP106" s="1713"/>
      <c r="AQ106" s="1713"/>
      <c r="AR106" s="1713"/>
      <c r="AS106" s="1713"/>
      <c r="AT106" s="1713"/>
      <c r="AU106" s="1714"/>
      <c r="AV106" s="1718"/>
      <c r="AW106" s="1719"/>
      <c r="AX106" s="1719"/>
      <c r="AY106" s="1720"/>
    </row>
    <row r="107" spans="2:51" ht="24.75" customHeight="1">
      <c r="B107" s="1465"/>
      <c r="C107" s="1466"/>
      <c r="D107" s="1466"/>
      <c r="E107" s="1466"/>
      <c r="F107" s="1466"/>
      <c r="G107" s="1467"/>
      <c r="H107" s="1711"/>
      <c r="I107" s="1623"/>
      <c r="J107" s="1623"/>
      <c r="K107" s="1623"/>
      <c r="L107" s="1624"/>
      <c r="M107" s="1712"/>
      <c r="N107" s="1713"/>
      <c r="O107" s="1713"/>
      <c r="P107" s="1713"/>
      <c r="Q107" s="1713"/>
      <c r="R107" s="1713"/>
      <c r="S107" s="1713"/>
      <c r="T107" s="1713"/>
      <c r="U107" s="1713"/>
      <c r="V107" s="1713"/>
      <c r="W107" s="1713"/>
      <c r="X107" s="1713"/>
      <c r="Y107" s="1714"/>
      <c r="Z107" s="1718"/>
      <c r="AA107" s="1719"/>
      <c r="AB107" s="1719"/>
      <c r="AC107" s="1719"/>
      <c r="AD107" s="1711"/>
      <c r="AE107" s="1623"/>
      <c r="AF107" s="1623"/>
      <c r="AG107" s="1623"/>
      <c r="AH107" s="1624"/>
      <c r="AI107" s="1712"/>
      <c r="AJ107" s="1713"/>
      <c r="AK107" s="1713"/>
      <c r="AL107" s="1713"/>
      <c r="AM107" s="1713"/>
      <c r="AN107" s="1713"/>
      <c r="AO107" s="1713"/>
      <c r="AP107" s="1713"/>
      <c r="AQ107" s="1713"/>
      <c r="AR107" s="1713"/>
      <c r="AS107" s="1713"/>
      <c r="AT107" s="1713"/>
      <c r="AU107" s="1714"/>
      <c r="AV107" s="1718"/>
      <c r="AW107" s="1719"/>
      <c r="AX107" s="1719"/>
      <c r="AY107" s="1720"/>
    </row>
    <row r="108" spans="2:51" ht="24.75" customHeight="1">
      <c r="B108" s="1465"/>
      <c r="C108" s="1466"/>
      <c r="D108" s="1466"/>
      <c r="E108" s="1466"/>
      <c r="F108" s="1466"/>
      <c r="G108" s="1467"/>
      <c r="H108" s="1711"/>
      <c r="I108" s="1623"/>
      <c r="J108" s="1623"/>
      <c r="K108" s="1623"/>
      <c r="L108" s="1624"/>
      <c r="M108" s="1712"/>
      <c r="N108" s="1713"/>
      <c r="O108" s="1713"/>
      <c r="P108" s="1713"/>
      <c r="Q108" s="1713"/>
      <c r="R108" s="1713"/>
      <c r="S108" s="1713"/>
      <c r="T108" s="1713"/>
      <c r="U108" s="1713"/>
      <c r="V108" s="1713"/>
      <c r="W108" s="1713"/>
      <c r="X108" s="1713"/>
      <c r="Y108" s="1714"/>
      <c r="Z108" s="1718"/>
      <c r="AA108" s="1719"/>
      <c r="AB108" s="1719"/>
      <c r="AC108" s="1719"/>
      <c r="AD108" s="1711"/>
      <c r="AE108" s="1623"/>
      <c r="AF108" s="1623"/>
      <c r="AG108" s="1623"/>
      <c r="AH108" s="1624"/>
      <c r="AI108" s="1712"/>
      <c r="AJ108" s="1713"/>
      <c r="AK108" s="1713"/>
      <c r="AL108" s="1713"/>
      <c r="AM108" s="1713"/>
      <c r="AN108" s="1713"/>
      <c r="AO108" s="1713"/>
      <c r="AP108" s="1713"/>
      <c r="AQ108" s="1713"/>
      <c r="AR108" s="1713"/>
      <c r="AS108" s="1713"/>
      <c r="AT108" s="1713"/>
      <c r="AU108" s="1714"/>
      <c r="AV108" s="1718"/>
      <c r="AW108" s="1719"/>
      <c r="AX108" s="1719"/>
      <c r="AY108" s="1720"/>
    </row>
    <row r="109" spans="2:51" ht="24.75" customHeight="1">
      <c r="B109" s="1465"/>
      <c r="C109" s="1466"/>
      <c r="D109" s="1466"/>
      <c r="E109" s="1466"/>
      <c r="F109" s="1466"/>
      <c r="G109" s="1467"/>
      <c r="H109" s="1722"/>
      <c r="I109" s="1607"/>
      <c r="J109" s="1607"/>
      <c r="K109" s="1607"/>
      <c r="L109" s="1608"/>
      <c r="M109" s="1723"/>
      <c r="N109" s="1724"/>
      <c r="O109" s="1724"/>
      <c r="P109" s="1724"/>
      <c r="Q109" s="1724"/>
      <c r="R109" s="1724"/>
      <c r="S109" s="1724"/>
      <c r="T109" s="1724"/>
      <c r="U109" s="1724"/>
      <c r="V109" s="1724"/>
      <c r="W109" s="1724"/>
      <c r="X109" s="1724"/>
      <c r="Y109" s="1725"/>
      <c r="Z109" s="1726"/>
      <c r="AA109" s="1727"/>
      <c r="AB109" s="1727"/>
      <c r="AC109" s="1727"/>
      <c r="AD109" s="1722"/>
      <c r="AE109" s="1607"/>
      <c r="AF109" s="1607"/>
      <c r="AG109" s="1607"/>
      <c r="AH109" s="1608"/>
      <c r="AI109" s="1723"/>
      <c r="AJ109" s="1724"/>
      <c r="AK109" s="1724"/>
      <c r="AL109" s="1724"/>
      <c r="AM109" s="1724"/>
      <c r="AN109" s="1724"/>
      <c r="AO109" s="1724"/>
      <c r="AP109" s="1724"/>
      <c r="AQ109" s="1724"/>
      <c r="AR109" s="1724"/>
      <c r="AS109" s="1724"/>
      <c r="AT109" s="1724"/>
      <c r="AU109" s="1725"/>
      <c r="AV109" s="1726"/>
      <c r="AW109" s="1727"/>
      <c r="AX109" s="1727"/>
      <c r="AY109" s="1728"/>
    </row>
    <row r="110" spans="2:51" ht="24.75" customHeight="1">
      <c r="B110" s="1465"/>
      <c r="C110" s="1466"/>
      <c r="D110" s="1466"/>
      <c r="E110" s="1466"/>
      <c r="F110" s="1466"/>
      <c r="G110" s="1467"/>
      <c r="H110" s="1729" t="s">
        <v>42</v>
      </c>
      <c r="I110" s="1381"/>
      <c r="J110" s="1381"/>
      <c r="K110" s="1381"/>
      <c r="L110" s="1381"/>
      <c r="M110" s="1730"/>
      <c r="N110" s="1731"/>
      <c r="O110" s="1731"/>
      <c r="P110" s="1731"/>
      <c r="Q110" s="1731"/>
      <c r="R110" s="1731"/>
      <c r="S110" s="1731"/>
      <c r="T110" s="1731"/>
      <c r="U110" s="1731"/>
      <c r="V110" s="1731"/>
      <c r="W110" s="1731"/>
      <c r="X110" s="1731"/>
      <c r="Y110" s="1732"/>
      <c r="Z110" s="1733">
        <f>SUM(Z102:AC109)</f>
        <v>0</v>
      </c>
      <c r="AA110" s="1734"/>
      <c r="AB110" s="1734"/>
      <c r="AC110" s="1735"/>
      <c r="AD110" s="1729" t="s">
        <v>42</v>
      </c>
      <c r="AE110" s="1381"/>
      <c r="AF110" s="1381"/>
      <c r="AG110" s="1381"/>
      <c r="AH110" s="1381"/>
      <c r="AI110" s="1730"/>
      <c r="AJ110" s="1731"/>
      <c r="AK110" s="1731"/>
      <c r="AL110" s="1731"/>
      <c r="AM110" s="1731"/>
      <c r="AN110" s="1731"/>
      <c r="AO110" s="1731"/>
      <c r="AP110" s="1731"/>
      <c r="AQ110" s="1731"/>
      <c r="AR110" s="1731"/>
      <c r="AS110" s="1731"/>
      <c r="AT110" s="1731"/>
      <c r="AU110" s="1732"/>
      <c r="AV110" s="1733">
        <f>SUM(AV102:AY109)</f>
        <v>0</v>
      </c>
      <c r="AW110" s="1734"/>
      <c r="AX110" s="1734"/>
      <c r="AY110" s="1736"/>
    </row>
    <row r="111" spans="2:51" ht="24.75" customHeight="1">
      <c r="B111" s="1465"/>
      <c r="C111" s="1466"/>
      <c r="D111" s="1466"/>
      <c r="E111" s="1466"/>
      <c r="F111" s="1466"/>
      <c r="G111" s="1467"/>
      <c r="H111" s="1737" t="s">
        <v>401</v>
      </c>
      <c r="I111" s="1738"/>
      <c r="J111" s="1738"/>
      <c r="K111" s="1738"/>
      <c r="L111" s="1738"/>
      <c r="M111" s="1738"/>
      <c r="N111" s="1738"/>
      <c r="O111" s="1738"/>
      <c r="P111" s="1738"/>
      <c r="Q111" s="1738"/>
      <c r="R111" s="1738"/>
      <c r="S111" s="1738"/>
      <c r="T111" s="1738"/>
      <c r="U111" s="1738"/>
      <c r="V111" s="1738"/>
      <c r="W111" s="1738"/>
      <c r="X111" s="1738"/>
      <c r="Y111" s="1738"/>
      <c r="Z111" s="1738"/>
      <c r="AA111" s="1738"/>
      <c r="AB111" s="1738"/>
      <c r="AC111" s="1739"/>
      <c r="AD111" s="1737" t="s">
        <v>402</v>
      </c>
      <c r="AE111" s="1738"/>
      <c r="AF111" s="1738"/>
      <c r="AG111" s="1738"/>
      <c r="AH111" s="1738"/>
      <c r="AI111" s="1738"/>
      <c r="AJ111" s="1738"/>
      <c r="AK111" s="1738"/>
      <c r="AL111" s="1738"/>
      <c r="AM111" s="1738"/>
      <c r="AN111" s="1738"/>
      <c r="AO111" s="1738"/>
      <c r="AP111" s="1738"/>
      <c r="AQ111" s="1738"/>
      <c r="AR111" s="1738"/>
      <c r="AS111" s="1738"/>
      <c r="AT111" s="1738"/>
      <c r="AU111" s="1738"/>
      <c r="AV111" s="1738"/>
      <c r="AW111" s="1738"/>
      <c r="AX111" s="1738"/>
      <c r="AY111" s="1740"/>
    </row>
    <row r="112" spans="2:51" ht="24.75" customHeight="1">
      <c r="B112" s="1465"/>
      <c r="C112" s="1466"/>
      <c r="D112" s="1466"/>
      <c r="E112" s="1466"/>
      <c r="F112" s="1466"/>
      <c r="G112" s="1467"/>
      <c r="H112" s="1695" t="s">
        <v>77</v>
      </c>
      <c r="I112" s="1475"/>
      <c r="J112" s="1475"/>
      <c r="K112" s="1475"/>
      <c r="L112" s="1475"/>
      <c r="M112" s="1696" t="s">
        <v>138</v>
      </c>
      <c r="N112" s="1369"/>
      <c r="O112" s="1369"/>
      <c r="P112" s="1369"/>
      <c r="Q112" s="1369"/>
      <c r="R112" s="1369"/>
      <c r="S112" s="1369"/>
      <c r="T112" s="1369"/>
      <c r="U112" s="1369"/>
      <c r="V112" s="1369"/>
      <c r="W112" s="1369"/>
      <c r="X112" s="1369"/>
      <c r="Y112" s="1687"/>
      <c r="Z112" s="1697" t="s">
        <v>139</v>
      </c>
      <c r="AA112" s="1698"/>
      <c r="AB112" s="1698"/>
      <c r="AC112" s="1699"/>
      <c r="AD112" s="1695" t="s">
        <v>77</v>
      </c>
      <c r="AE112" s="1475"/>
      <c r="AF112" s="1475"/>
      <c r="AG112" s="1475"/>
      <c r="AH112" s="1475"/>
      <c r="AI112" s="1696" t="s">
        <v>138</v>
      </c>
      <c r="AJ112" s="1369"/>
      <c r="AK112" s="1369"/>
      <c r="AL112" s="1369"/>
      <c r="AM112" s="1369"/>
      <c r="AN112" s="1369"/>
      <c r="AO112" s="1369"/>
      <c r="AP112" s="1369"/>
      <c r="AQ112" s="1369"/>
      <c r="AR112" s="1369"/>
      <c r="AS112" s="1369"/>
      <c r="AT112" s="1369"/>
      <c r="AU112" s="1687"/>
      <c r="AV112" s="1697" t="s">
        <v>139</v>
      </c>
      <c r="AW112" s="1698"/>
      <c r="AX112" s="1698"/>
      <c r="AY112" s="1700"/>
    </row>
    <row r="113" spans="2:51" ht="24.75" customHeight="1">
      <c r="B113" s="1465"/>
      <c r="C113" s="1466"/>
      <c r="D113" s="1466"/>
      <c r="E113" s="1466"/>
      <c r="F113" s="1466"/>
      <c r="G113" s="1467"/>
      <c r="H113" s="1701"/>
      <c r="I113" s="1617"/>
      <c r="J113" s="1617"/>
      <c r="K113" s="1617"/>
      <c r="L113" s="1618"/>
      <c r="M113" s="1702"/>
      <c r="N113" s="1703"/>
      <c r="O113" s="1703"/>
      <c r="P113" s="1703"/>
      <c r="Q113" s="1703"/>
      <c r="R113" s="1703"/>
      <c r="S113" s="1703"/>
      <c r="T113" s="1703"/>
      <c r="U113" s="1703"/>
      <c r="V113" s="1703"/>
      <c r="W113" s="1703"/>
      <c r="X113" s="1703"/>
      <c r="Y113" s="1704"/>
      <c r="Z113" s="1708"/>
      <c r="AA113" s="1709"/>
      <c r="AB113" s="1709"/>
      <c r="AC113" s="1741"/>
      <c r="AD113" s="1701"/>
      <c r="AE113" s="1617"/>
      <c r="AF113" s="1617"/>
      <c r="AG113" s="1617"/>
      <c r="AH113" s="1618"/>
      <c r="AI113" s="1702"/>
      <c r="AJ113" s="1703"/>
      <c r="AK113" s="1703"/>
      <c r="AL113" s="1703"/>
      <c r="AM113" s="1703"/>
      <c r="AN113" s="1703"/>
      <c r="AO113" s="1703"/>
      <c r="AP113" s="1703"/>
      <c r="AQ113" s="1703"/>
      <c r="AR113" s="1703"/>
      <c r="AS113" s="1703"/>
      <c r="AT113" s="1703"/>
      <c r="AU113" s="1704"/>
      <c r="AV113" s="1708"/>
      <c r="AW113" s="1709"/>
      <c r="AX113" s="1709"/>
      <c r="AY113" s="1710"/>
    </row>
    <row r="114" spans="2:51" ht="24.75" customHeight="1">
      <c r="B114" s="1465"/>
      <c r="C114" s="1466"/>
      <c r="D114" s="1466"/>
      <c r="E114" s="1466"/>
      <c r="F114" s="1466"/>
      <c r="G114" s="1467"/>
      <c r="H114" s="1711"/>
      <c r="I114" s="1623"/>
      <c r="J114" s="1623"/>
      <c r="K114" s="1623"/>
      <c r="L114" s="1624"/>
      <c r="M114" s="1712"/>
      <c r="N114" s="1713"/>
      <c r="O114" s="1713"/>
      <c r="P114" s="1713"/>
      <c r="Q114" s="1713"/>
      <c r="R114" s="1713"/>
      <c r="S114" s="1713"/>
      <c r="T114" s="1713"/>
      <c r="U114" s="1713"/>
      <c r="V114" s="1713"/>
      <c r="W114" s="1713"/>
      <c r="X114" s="1713"/>
      <c r="Y114" s="1714"/>
      <c r="Z114" s="1718"/>
      <c r="AA114" s="1719"/>
      <c r="AB114" s="1719"/>
      <c r="AC114" s="1721"/>
      <c r="AD114" s="1711"/>
      <c r="AE114" s="1623"/>
      <c r="AF114" s="1623"/>
      <c r="AG114" s="1623"/>
      <c r="AH114" s="1624"/>
      <c r="AI114" s="1712"/>
      <c r="AJ114" s="1713"/>
      <c r="AK114" s="1713"/>
      <c r="AL114" s="1713"/>
      <c r="AM114" s="1713"/>
      <c r="AN114" s="1713"/>
      <c r="AO114" s="1713"/>
      <c r="AP114" s="1713"/>
      <c r="AQ114" s="1713"/>
      <c r="AR114" s="1713"/>
      <c r="AS114" s="1713"/>
      <c r="AT114" s="1713"/>
      <c r="AU114" s="1714"/>
      <c r="AV114" s="1718"/>
      <c r="AW114" s="1719"/>
      <c r="AX114" s="1719"/>
      <c r="AY114" s="1720"/>
    </row>
    <row r="115" spans="2:51" ht="24.75" customHeight="1">
      <c r="B115" s="1465"/>
      <c r="C115" s="1466"/>
      <c r="D115" s="1466"/>
      <c r="E115" s="1466"/>
      <c r="F115" s="1466"/>
      <c r="G115" s="1467"/>
      <c r="H115" s="1711"/>
      <c r="I115" s="1623"/>
      <c r="J115" s="1623"/>
      <c r="K115" s="1623"/>
      <c r="L115" s="1624"/>
      <c r="M115" s="1712"/>
      <c r="N115" s="1713"/>
      <c r="O115" s="1713"/>
      <c r="P115" s="1713"/>
      <c r="Q115" s="1713"/>
      <c r="R115" s="1713"/>
      <c r="S115" s="1713"/>
      <c r="T115" s="1713"/>
      <c r="U115" s="1713"/>
      <c r="V115" s="1713"/>
      <c r="W115" s="1713"/>
      <c r="X115" s="1713"/>
      <c r="Y115" s="1714"/>
      <c r="Z115" s="1718"/>
      <c r="AA115" s="1719"/>
      <c r="AB115" s="1719"/>
      <c r="AC115" s="1721"/>
      <c r="AD115" s="1711"/>
      <c r="AE115" s="1623"/>
      <c r="AF115" s="1623"/>
      <c r="AG115" s="1623"/>
      <c r="AH115" s="1624"/>
      <c r="AI115" s="1712"/>
      <c r="AJ115" s="1713"/>
      <c r="AK115" s="1713"/>
      <c r="AL115" s="1713"/>
      <c r="AM115" s="1713"/>
      <c r="AN115" s="1713"/>
      <c r="AO115" s="1713"/>
      <c r="AP115" s="1713"/>
      <c r="AQ115" s="1713"/>
      <c r="AR115" s="1713"/>
      <c r="AS115" s="1713"/>
      <c r="AT115" s="1713"/>
      <c r="AU115" s="1714"/>
      <c r="AV115" s="1718"/>
      <c r="AW115" s="1719"/>
      <c r="AX115" s="1719"/>
      <c r="AY115" s="1720"/>
    </row>
    <row r="116" spans="2:51" ht="24.75" customHeight="1">
      <c r="B116" s="1465"/>
      <c r="C116" s="1466"/>
      <c r="D116" s="1466"/>
      <c r="E116" s="1466"/>
      <c r="F116" s="1466"/>
      <c r="G116" s="1467"/>
      <c r="H116" s="1711"/>
      <c r="I116" s="1623"/>
      <c r="J116" s="1623"/>
      <c r="K116" s="1623"/>
      <c r="L116" s="1624"/>
      <c r="M116" s="1712"/>
      <c r="N116" s="1713"/>
      <c r="O116" s="1713"/>
      <c r="P116" s="1713"/>
      <c r="Q116" s="1713"/>
      <c r="R116" s="1713"/>
      <c r="S116" s="1713"/>
      <c r="T116" s="1713"/>
      <c r="U116" s="1713"/>
      <c r="V116" s="1713"/>
      <c r="W116" s="1713"/>
      <c r="X116" s="1713"/>
      <c r="Y116" s="1714"/>
      <c r="Z116" s="1718"/>
      <c r="AA116" s="1719"/>
      <c r="AB116" s="1719"/>
      <c r="AC116" s="1721"/>
      <c r="AD116" s="1711"/>
      <c r="AE116" s="1623"/>
      <c r="AF116" s="1623"/>
      <c r="AG116" s="1623"/>
      <c r="AH116" s="1624"/>
      <c r="AI116" s="1712"/>
      <c r="AJ116" s="1713"/>
      <c r="AK116" s="1713"/>
      <c r="AL116" s="1713"/>
      <c r="AM116" s="1713"/>
      <c r="AN116" s="1713"/>
      <c r="AO116" s="1713"/>
      <c r="AP116" s="1713"/>
      <c r="AQ116" s="1713"/>
      <c r="AR116" s="1713"/>
      <c r="AS116" s="1713"/>
      <c r="AT116" s="1713"/>
      <c r="AU116" s="1714"/>
      <c r="AV116" s="1718"/>
      <c r="AW116" s="1719"/>
      <c r="AX116" s="1719"/>
      <c r="AY116" s="1720"/>
    </row>
    <row r="117" spans="2:51" ht="24.75" customHeight="1">
      <c r="B117" s="1465"/>
      <c r="C117" s="1466"/>
      <c r="D117" s="1466"/>
      <c r="E117" s="1466"/>
      <c r="F117" s="1466"/>
      <c r="G117" s="1467"/>
      <c r="H117" s="1711"/>
      <c r="I117" s="1623"/>
      <c r="J117" s="1623"/>
      <c r="K117" s="1623"/>
      <c r="L117" s="1624"/>
      <c r="M117" s="1712"/>
      <c r="N117" s="1713"/>
      <c r="O117" s="1713"/>
      <c r="P117" s="1713"/>
      <c r="Q117" s="1713"/>
      <c r="R117" s="1713"/>
      <c r="S117" s="1713"/>
      <c r="T117" s="1713"/>
      <c r="U117" s="1713"/>
      <c r="V117" s="1713"/>
      <c r="W117" s="1713"/>
      <c r="X117" s="1713"/>
      <c r="Y117" s="1714"/>
      <c r="Z117" s="1718"/>
      <c r="AA117" s="1719"/>
      <c r="AB117" s="1719"/>
      <c r="AC117" s="1719"/>
      <c r="AD117" s="1711"/>
      <c r="AE117" s="1623"/>
      <c r="AF117" s="1623"/>
      <c r="AG117" s="1623"/>
      <c r="AH117" s="1624"/>
      <c r="AI117" s="1712"/>
      <c r="AJ117" s="1713"/>
      <c r="AK117" s="1713"/>
      <c r="AL117" s="1713"/>
      <c r="AM117" s="1713"/>
      <c r="AN117" s="1713"/>
      <c r="AO117" s="1713"/>
      <c r="AP117" s="1713"/>
      <c r="AQ117" s="1713"/>
      <c r="AR117" s="1713"/>
      <c r="AS117" s="1713"/>
      <c r="AT117" s="1713"/>
      <c r="AU117" s="1714"/>
      <c r="AV117" s="1718"/>
      <c r="AW117" s="1719"/>
      <c r="AX117" s="1719"/>
      <c r="AY117" s="1720"/>
    </row>
    <row r="118" spans="2:51" ht="24.75" customHeight="1">
      <c r="B118" s="1465"/>
      <c r="C118" s="1466"/>
      <c r="D118" s="1466"/>
      <c r="E118" s="1466"/>
      <c r="F118" s="1466"/>
      <c r="G118" s="1467"/>
      <c r="H118" s="1711"/>
      <c r="I118" s="1623"/>
      <c r="J118" s="1623"/>
      <c r="K118" s="1623"/>
      <c r="L118" s="1624"/>
      <c r="M118" s="1712"/>
      <c r="N118" s="1713"/>
      <c r="O118" s="1713"/>
      <c r="P118" s="1713"/>
      <c r="Q118" s="1713"/>
      <c r="R118" s="1713"/>
      <c r="S118" s="1713"/>
      <c r="T118" s="1713"/>
      <c r="U118" s="1713"/>
      <c r="V118" s="1713"/>
      <c r="W118" s="1713"/>
      <c r="X118" s="1713"/>
      <c r="Y118" s="1714"/>
      <c r="Z118" s="1718"/>
      <c r="AA118" s="1719"/>
      <c r="AB118" s="1719"/>
      <c r="AC118" s="1719"/>
      <c r="AD118" s="1711"/>
      <c r="AE118" s="1623"/>
      <c r="AF118" s="1623"/>
      <c r="AG118" s="1623"/>
      <c r="AH118" s="1624"/>
      <c r="AI118" s="1712"/>
      <c r="AJ118" s="1713"/>
      <c r="AK118" s="1713"/>
      <c r="AL118" s="1713"/>
      <c r="AM118" s="1713"/>
      <c r="AN118" s="1713"/>
      <c r="AO118" s="1713"/>
      <c r="AP118" s="1713"/>
      <c r="AQ118" s="1713"/>
      <c r="AR118" s="1713"/>
      <c r="AS118" s="1713"/>
      <c r="AT118" s="1713"/>
      <c r="AU118" s="1714"/>
      <c r="AV118" s="1718"/>
      <c r="AW118" s="1719"/>
      <c r="AX118" s="1719"/>
      <c r="AY118" s="1720"/>
    </row>
    <row r="119" spans="2:51" ht="24.75" customHeight="1">
      <c r="B119" s="1465"/>
      <c r="C119" s="1466"/>
      <c r="D119" s="1466"/>
      <c r="E119" s="1466"/>
      <c r="F119" s="1466"/>
      <c r="G119" s="1467"/>
      <c r="H119" s="1711"/>
      <c r="I119" s="1623"/>
      <c r="J119" s="1623"/>
      <c r="K119" s="1623"/>
      <c r="L119" s="1624"/>
      <c r="M119" s="1712"/>
      <c r="N119" s="1713"/>
      <c r="O119" s="1713"/>
      <c r="P119" s="1713"/>
      <c r="Q119" s="1713"/>
      <c r="R119" s="1713"/>
      <c r="S119" s="1713"/>
      <c r="T119" s="1713"/>
      <c r="U119" s="1713"/>
      <c r="V119" s="1713"/>
      <c r="W119" s="1713"/>
      <c r="X119" s="1713"/>
      <c r="Y119" s="1714"/>
      <c r="Z119" s="1718"/>
      <c r="AA119" s="1719"/>
      <c r="AB119" s="1719"/>
      <c r="AC119" s="1719"/>
      <c r="AD119" s="1711"/>
      <c r="AE119" s="1623"/>
      <c r="AF119" s="1623"/>
      <c r="AG119" s="1623"/>
      <c r="AH119" s="1624"/>
      <c r="AI119" s="1712"/>
      <c r="AJ119" s="1713"/>
      <c r="AK119" s="1713"/>
      <c r="AL119" s="1713"/>
      <c r="AM119" s="1713"/>
      <c r="AN119" s="1713"/>
      <c r="AO119" s="1713"/>
      <c r="AP119" s="1713"/>
      <c r="AQ119" s="1713"/>
      <c r="AR119" s="1713"/>
      <c r="AS119" s="1713"/>
      <c r="AT119" s="1713"/>
      <c r="AU119" s="1714"/>
      <c r="AV119" s="1718"/>
      <c r="AW119" s="1719"/>
      <c r="AX119" s="1719"/>
      <c r="AY119" s="1720"/>
    </row>
    <row r="120" spans="2:51" ht="24.75" customHeight="1">
      <c r="B120" s="1465"/>
      <c r="C120" s="1466"/>
      <c r="D120" s="1466"/>
      <c r="E120" s="1466"/>
      <c r="F120" s="1466"/>
      <c r="G120" s="1467"/>
      <c r="H120" s="1722"/>
      <c r="I120" s="1607"/>
      <c r="J120" s="1607"/>
      <c r="K120" s="1607"/>
      <c r="L120" s="1608"/>
      <c r="M120" s="1723"/>
      <c r="N120" s="1724"/>
      <c r="O120" s="1724"/>
      <c r="P120" s="1724"/>
      <c r="Q120" s="1724"/>
      <c r="R120" s="1724"/>
      <c r="S120" s="1724"/>
      <c r="T120" s="1724"/>
      <c r="U120" s="1724"/>
      <c r="V120" s="1724"/>
      <c r="W120" s="1724"/>
      <c r="X120" s="1724"/>
      <c r="Y120" s="1725"/>
      <c r="Z120" s="1726"/>
      <c r="AA120" s="1727"/>
      <c r="AB120" s="1727"/>
      <c r="AC120" s="1727"/>
      <c r="AD120" s="1722"/>
      <c r="AE120" s="1607"/>
      <c r="AF120" s="1607"/>
      <c r="AG120" s="1607"/>
      <c r="AH120" s="1608"/>
      <c r="AI120" s="1723"/>
      <c r="AJ120" s="1724"/>
      <c r="AK120" s="1724"/>
      <c r="AL120" s="1724"/>
      <c r="AM120" s="1724"/>
      <c r="AN120" s="1724"/>
      <c r="AO120" s="1724"/>
      <c r="AP120" s="1724"/>
      <c r="AQ120" s="1724"/>
      <c r="AR120" s="1724"/>
      <c r="AS120" s="1724"/>
      <c r="AT120" s="1724"/>
      <c r="AU120" s="1725"/>
      <c r="AV120" s="1726"/>
      <c r="AW120" s="1727"/>
      <c r="AX120" s="1727"/>
      <c r="AY120" s="1728"/>
    </row>
    <row r="121" spans="2:51" ht="24.75" customHeight="1" thickBot="1">
      <c r="B121" s="1742"/>
      <c r="C121" s="1743"/>
      <c r="D121" s="1743"/>
      <c r="E121" s="1743"/>
      <c r="F121" s="1743"/>
      <c r="G121" s="1744"/>
      <c r="H121" s="1745" t="s">
        <v>42</v>
      </c>
      <c r="I121" s="1746"/>
      <c r="J121" s="1746"/>
      <c r="K121" s="1746"/>
      <c r="L121" s="1746"/>
      <c r="M121" s="1747"/>
      <c r="N121" s="1748"/>
      <c r="O121" s="1748"/>
      <c r="P121" s="1748"/>
      <c r="Q121" s="1748"/>
      <c r="R121" s="1748"/>
      <c r="S121" s="1748"/>
      <c r="T121" s="1748"/>
      <c r="U121" s="1748"/>
      <c r="V121" s="1748"/>
      <c r="W121" s="1748"/>
      <c r="X121" s="1748"/>
      <c r="Y121" s="1749"/>
      <c r="Z121" s="1750">
        <f>SUM(Z113:AC120)</f>
        <v>0</v>
      </c>
      <c r="AA121" s="1751"/>
      <c r="AB121" s="1751"/>
      <c r="AC121" s="1752"/>
      <c r="AD121" s="1745" t="s">
        <v>42</v>
      </c>
      <c r="AE121" s="1746"/>
      <c r="AF121" s="1746"/>
      <c r="AG121" s="1746"/>
      <c r="AH121" s="1746"/>
      <c r="AI121" s="1747"/>
      <c r="AJ121" s="1748"/>
      <c r="AK121" s="1748"/>
      <c r="AL121" s="1748"/>
      <c r="AM121" s="1748"/>
      <c r="AN121" s="1748"/>
      <c r="AO121" s="1748"/>
      <c r="AP121" s="1748"/>
      <c r="AQ121" s="1748"/>
      <c r="AR121" s="1748"/>
      <c r="AS121" s="1748"/>
      <c r="AT121" s="1748"/>
      <c r="AU121" s="1749"/>
      <c r="AV121" s="1750">
        <f>SUM(AV113:AY120)</f>
        <v>0</v>
      </c>
      <c r="AW121" s="1751"/>
      <c r="AX121" s="1751"/>
      <c r="AY121" s="1753"/>
    </row>
    <row r="124" spans="2:51" ht="14.4">
      <c r="C124" s="1754" t="s">
        <v>403</v>
      </c>
    </row>
    <row r="125" spans="2:51">
      <c r="C125" s="1353" t="s">
        <v>404</v>
      </c>
    </row>
    <row r="126" spans="2:51" ht="34.549999999999997" customHeight="1">
      <c r="B126" s="1755"/>
      <c r="C126" s="1755"/>
      <c r="D126" s="1756" t="s">
        <v>405</v>
      </c>
      <c r="E126" s="1756"/>
      <c r="F126" s="1756"/>
      <c r="G126" s="1756"/>
      <c r="H126" s="1756"/>
      <c r="I126" s="1756"/>
      <c r="J126" s="1756"/>
      <c r="K126" s="1756"/>
      <c r="L126" s="1756"/>
      <c r="M126" s="1756"/>
      <c r="N126" s="1756" t="s">
        <v>406</v>
      </c>
      <c r="O126" s="1756"/>
      <c r="P126" s="1756"/>
      <c r="Q126" s="1756"/>
      <c r="R126" s="1756"/>
      <c r="S126" s="1756"/>
      <c r="T126" s="1756"/>
      <c r="U126" s="1756"/>
      <c r="V126" s="1756"/>
      <c r="W126" s="1756"/>
      <c r="X126" s="1756"/>
      <c r="Y126" s="1756"/>
      <c r="Z126" s="1756"/>
      <c r="AA126" s="1756"/>
      <c r="AB126" s="1756"/>
      <c r="AC126" s="1756"/>
      <c r="AD126" s="1756"/>
      <c r="AE126" s="1756"/>
      <c r="AF126" s="1756"/>
      <c r="AG126" s="1756"/>
      <c r="AH126" s="1756"/>
      <c r="AI126" s="1756"/>
      <c r="AJ126" s="1756"/>
      <c r="AK126" s="1756"/>
      <c r="AL126" s="1757" t="s">
        <v>407</v>
      </c>
      <c r="AM126" s="1756"/>
      <c r="AN126" s="1756"/>
      <c r="AO126" s="1756"/>
      <c r="AP126" s="1756"/>
      <c r="AQ126" s="1756"/>
      <c r="AR126" s="1756" t="s">
        <v>177</v>
      </c>
      <c r="AS126" s="1756"/>
      <c r="AT126" s="1756"/>
      <c r="AU126" s="1756"/>
      <c r="AV126" s="1756" t="s">
        <v>178</v>
      </c>
      <c r="AW126" s="1756"/>
      <c r="AX126" s="1756"/>
    </row>
    <row r="127" spans="2:51" ht="32.25" customHeight="1">
      <c r="B127" s="1755">
        <v>1</v>
      </c>
      <c r="C127" s="1755">
        <v>1</v>
      </c>
      <c r="D127" s="1758" t="s">
        <v>482</v>
      </c>
      <c r="E127" s="1759"/>
      <c r="F127" s="1759"/>
      <c r="G127" s="1759"/>
      <c r="H127" s="1759"/>
      <c r="I127" s="1759"/>
      <c r="J127" s="1759"/>
      <c r="K127" s="1759"/>
      <c r="L127" s="1759"/>
      <c r="M127" s="1759"/>
      <c r="N127" s="1760" t="s">
        <v>640</v>
      </c>
      <c r="O127" s="1669"/>
      <c r="P127" s="1669"/>
      <c r="Q127" s="1669"/>
      <c r="R127" s="1669"/>
      <c r="S127" s="1669"/>
      <c r="T127" s="1669"/>
      <c r="U127" s="1669"/>
      <c r="V127" s="1669"/>
      <c r="W127" s="1669"/>
      <c r="X127" s="1669"/>
      <c r="Y127" s="1669"/>
      <c r="Z127" s="1669"/>
      <c r="AA127" s="1669"/>
      <c r="AB127" s="1669"/>
      <c r="AC127" s="1669"/>
      <c r="AD127" s="1669"/>
      <c r="AE127" s="1669"/>
      <c r="AF127" s="1669"/>
      <c r="AG127" s="1669"/>
      <c r="AH127" s="1669"/>
      <c r="AI127" s="1669"/>
      <c r="AJ127" s="1669"/>
      <c r="AK127" s="1761"/>
      <c r="AL127" s="1762">
        <v>158</v>
      </c>
      <c r="AM127" s="1759"/>
      <c r="AN127" s="1759"/>
      <c r="AO127" s="1759"/>
      <c r="AP127" s="1759"/>
      <c r="AQ127" s="1759"/>
      <c r="AR127" s="1763"/>
      <c r="AS127" s="1763"/>
      <c r="AT127" s="1763"/>
      <c r="AU127" s="1763"/>
      <c r="AV127" s="1763"/>
      <c r="AW127" s="1763"/>
      <c r="AX127" s="1763"/>
    </row>
    <row r="128" spans="2:51" ht="32.25" customHeight="1">
      <c r="B128" s="1755">
        <v>2</v>
      </c>
      <c r="C128" s="1755">
        <v>1</v>
      </c>
      <c r="D128" s="1758" t="s">
        <v>480</v>
      </c>
      <c r="E128" s="1759"/>
      <c r="F128" s="1759"/>
      <c r="G128" s="1759"/>
      <c r="H128" s="1759"/>
      <c r="I128" s="1759"/>
      <c r="J128" s="1759"/>
      <c r="K128" s="1759"/>
      <c r="L128" s="1759"/>
      <c r="M128" s="1759"/>
      <c r="N128" s="1760" t="s">
        <v>640</v>
      </c>
      <c r="O128" s="1669"/>
      <c r="P128" s="1669"/>
      <c r="Q128" s="1669"/>
      <c r="R128" s="1669"/>
      <c r="S128" s="1669"/>
      <c r="T128" s="1669"/>
      <c r="U128" s="1669"/>
      <c r="V128" s="1669"/>
      <c r="W128" s="1669"/>
      <c r="X128" s="1669"/>
      <c r="Y128" s="1669"/>
      <c r="Z128" s="1669"/>
      <c r="AA128" s="1669"/>
      <c r="AB128" s="1669"/>
      <c r="AC128" s="1669"/>
      <c r="AD128" s="1669"/>
      <c r="AE128" s="1669"/>
      <c r="AF128" s="1669"/>
      <c r="AG128" s="1669"/>
      <c r="AH128" s="1669"/>
      <c r="AI128" s="1669"/>
      <c r="AJ128" s="1669"/>
      <c r="AK128" s="1761"/>
      <c r="AL128" s="1762">
        <v>157</v>
      </c>
      <c r="AM128" s="1759"/>
      <c r="AN128" s="1759"/>
      <c r="AO128" s="1759"/>
      <c r="AP128" s="1759"/>
      <c r="AQ128" s="1759"/>
      <c r="AR128" s="1763"/>
      <c r="AS128" s="1763"/>
      <c r="AT128" s="1763"/>
      <c r="AU128" s="1763"/>
      <c r="AV128" s="1763"/>
      <c r="AW128" s="1763"/>
      <c r="AX128" s="1763"/>
    </row>
    <row r="129" spans="2:50" ht="32.25" customHeight="1">
      <c r="B129" s="1755">
        <v>3</v>
      </c>
      <c r="C129" s="1755">
        <v>1</v>
      </c>
      <c r="D129" s="1758" t="s">
        <v>578</v>
      </c>
      <c r="E129" s="1759"/>
      <c r="F129" s="1759"/>
      <c r="G129" s="1759"/>
      <c r="H129" s="1759"/>
      <c r="I129" s="1759"/>
      <c r="J129" s="1759"/>
      <c r="K129" s="1759"/>
      <c r="L129" s="1759"/>
      <c r="M129" s="1759"/>
      <c r="N129" s="1760" t="s">
        <v>640</v>
      </c>
      <c r="O129" s="1669"/>
      <c r="P129" s="1669"/>
      <c r="Q129" s="1669"/>
      <c r="R129" s="1669"/>
      <c r="S129" s="1669"/>
      <c r="T129" s="1669"/>
      <c r="U129" s="1669"/>
      <c r="V129" s="1669"/>
      <c r="W129" s="1669"/>
      <c r="X129" s="1669"/>
      <c r="Y129" s="1669"/>
      <c r="Z129" s="1669"/>
      <c r="AA129" s="1669"/>
      <c r="AB129" s="1669"/>
      <c r="AC129" s="1669"/>
      <c r="AD129" s="1669"/>
      <c r="AE129" s="1669"/>
      <c r="AF129" s="1669"/>
      <c r="AG129" s="1669"/>
      <c r="AH129" s="1669"/>
      <c r="AI129" s="1669"/>
      <c r="AJ129" s="1669"/>
      <c r="AK129" s="1761"/>
      <c r="AL129" s="1762">
        <v>103</v>
      </c>
      <c r="AM129" s="1759"/>
      <c r="AN129" s="1759"/>
      <c r="AO129" s="1759"/>
      <c r="AP129" s="1759"/>
      <c r="AQ129" s="1759"/>
      <c r="AR129" s="1763"/>
      <c r="AS129" s="1763"/>
      <c r="AT129" s="1763"/>
      <c r="AU129" s="1763"/>
      <c r="AV129" s="1763"/>
      <c r="AW129" s="1763"/>
      <c r="AX129" s="1763"/>
    </row>
    <row r="130" spans="2:50" ht="32.25" customHeight="1">
      <c r="B130" s="1755">
        <v>4</v>
      </c>
      <c r="C130" s="1755">
        <v>1</v>
      </c>
      <c r="D130" s="1758" t="s">
        <v>481</v>
      </c>
      <c r="E130" s="1759"/>
      <c r="F130" s="1759"/>
      <c r="G130" s="1759"/>
      <c r="H130" s="1759"/>
      <c r="I130" s="1759"/>
      <c r="J130" s="1759"/>
      <c r="K130" s="1759"/>
      <c r="L130" s="1759"/>
      <c r="M130" s="1759"/>
      <c r="N130" s="1760" t="s">
        <v>641</v>
      </c>
      <c r="O130" s="1669"/>
      <c r="P130" s="1669"/>
      <c r="Q130" s="1669"/>
      <c r="R130" s="1669"/>
      <c r="S130" s="1669"/>
      <c r="T130" s="1669"/>
      <c r="U130" s="1669"/>
      <c r="V130" s="1669"/>
      <c r="W130" s="1669"/>
      <c r="X130" s="1669"/>
      <c r="Y130" s="1669"/>
      <c r="Z130" s="1669"/>
      <c r="AA130" s="1669"/>
      <c r="AB130" s="1669"/>
      <c r="AC130" s="1669"/>
      <c r="AD130" s="1669"/>
      <c r="AE130" s="1669"/>
      <c r="AF130" s="1669"/>
      <c r="AG130" s="1669"/>
      <c r="AH130" s="1669"/>
      <c r="AI130" s="1669"/>
      <c r="AJ130" s="1669"/>
      <c r="AK130" s="1761"/>
      <c r="AL130" s="1762">
        <v>75</v>
      </c>
      <c r="AM130" s="1759"/>
      <c r="AN130" s="1759"/>
      <c r="AO130" s="1759"/>
      <c r="AP130" s="1759"/>
      <c r="AQ130" s="1759"/>
      <c r="AR130" s="1763"/>
      <c r="AS130" s="1763"/>
      <c r="AT130" s="1763"/>
      <c r="AU130" s="1763"/>
      <c r="AV130" s="1763"/>
      <c r="AW130" s="1763"/>
      <c r="AX130" s="1763"/>
    </row>
    <row r="131" spans="2:50" ht="32.25" customHeight="1">
      <c r="B131" s="1755">
        <v>5</v>
      </c>
      <c r="C131" s="1755">
        <v>1</v>
      </c>
      <c r="D131" s="1758" t="s">
        <v>642</v>
      </c>
      <c r="E131" s="1759"/>
      <c r="F131" s="1759"/>
      <c r="G131" s="1759"/>
      <c r="H131" s="1759"/>
      <c r="I131" s="1759"/>
      <c r="J131" s="1759"/>
      <c r="K131" s="1759"/>
      <c r="L131" s="1759"/>
      <c r="M131" s="1759"/>
      <c r="N131" s="1760" t="s">
        <v>640</v>
      </c>
      <c r="O131" s="1669"/>
      <c r="P131" s="1669"/>
      <c r="Q131" s="1669"/>
      <c r="R131" s="1669"/>
      <c r="S131" s="1669"/>
      <c r="T131" s="1669"/>
      <c r="U131" s="1669"/>
      <c r="V131" s="1669"/>
      <c r="W131" s="1669"/>
      <c r="X131" s="1669"/>
      <c r="Y131" s="1669"/>
      <c r="Z131" s="1669"/>
      <c r="AA131" s="1669"/>
      <c r="AB131" s="1669"/>
      <c r="AC131" s="1669"/>
      <c r="AD131" s="1669"/>
      <c r="AE131" s="1669"/>
      <c r="AF131" s="1669"/>
      <c r="AG131" s="1669"/>
      <c r="AH131" s="1669"/>
      <c r="AI131" s="1669"/>
      <c r="AJ131" s="1669"/>
      <c r="AK131" s="1761"/>
      <c r="AL131" s="1762">
        <v>64</v>
      </c>
      <c r="AM131" s="1759"/>
      <c r="AN131" s="1759"/>
      <c r="AO131" s="1759"/>
      <c r="AP131" s="1759"/>
      <c r="AQ131" s="1759"/>
      <c r="AR131" s="1763"/>
      <c r="AS131" s="1763"/>
      <c r="AT131" s="1763"/>
      <c r="AU131" s="1763"/>
      <c r="AV131" s="1763"/>
      <c r="AW131" s="1763"/>
      <c r="AX131" s="1763"/>
    </row>
    <row r="132" spans="2:50" ht="32.25" customHeight="1">
      <c r="B132" s="1755">
        <v>6</v>
      </c>
      <c r="C132" s="1755">
        <v>1</v>
      </c>
      <c r="D132" s="1758" t="s">
        <v>486</v>
      </c>
      <c r="E132" s="1759"/>
      <c r="F132" s="1759"/>
      <c r="G132" s="1759"/>
      <c r="H132" s="1759"/>
      <c r="I132" s="1759"/>
      <c r="J132" s="1759"/>
      <c r="K132" s="1759"/>
      <c r="L132" s="1759"/>
      <c r="M132" s="1759"/>
      <c r="N132" s="1760" t="s">
        <v>640</v>
      </c>
      <c r="O132" s="1669"/>
      <c r="P132" s="1669"/>
      <c r="Q132" s="1669"/>
      <c r="R132" s="1669"/>
      <c r="S132" s="1669"/>
      <c r="T132" s="1669"/>
      <c r="U132" s="1669"/>
      <c r="V132" s="1669"/>
      <c r="W132" s="1669"/>
      <c r="X132" s="1669"/>
      <c r="Y132" s="1669"/>
      <c r="Z132" s="1669"/>
      <c r="AA132" s="1669"/>
      <c r="AB132" s="1669"/>
      <c r="AC132" s="1669"/>
      <c r="AD132" s="1669"/>
      <c r="AE132" s="1669"/>
      <c r="AF132" s="1669"/>
      <c r="AG132" s="1669"/>
      <c r="AH132" s="1669"/>
      <c r="AI132" s="1669"/>
      <c r="AJ132" s="1669"/>
      <c r="AK132" s="1761"/>
      <c r="AL132" s="1762">
        <v>55</v>
      </c>
      <c r="AM132" s="1759"/>
      <c r="AN132" s="1759"/>
      <c r="AO132" s="1759"/>
      <c r="AP132" s="1759"/>
      <c r="AQ132" s="1759"/>
      <c r="AR132" s="1763"/>
      <c r="AS132" s="1763"/>
      <c r="AT132" s="1763"/>
      <c r="AU132" s="1763"/>
      <c r="AV132" s="1763"/>
      <c r="AW132" s="1763"/>
      <c r="AX132" s="1763"/>
    </row>
    <row r="133" spans="2:50" ht="32.25" customHeight="1">
      <c r="B133" s="1755">
        <v>7</v>
      </c>
      <c r="C133" s="1755">
        <v>1</v>
      </c>
      <c r="D133" s="1758" t="s">
        <v>484</v>
      </c>
      <c r="E133" s="1759"/>
      <c r="F133" s="1759"/>
      <c r="G133" s="1759"/>
      <c r="H133" s="1759"/>
      <c r="I133" s="1759"/>
      <c r="J133" s="1759"/>
      <c r="K133" s="1759"/>
      <c r="L133" s="1759"/>
      <c r="M133" s="1759"/>
      <c r="N133" s="1760" t="s">
        <v>643</v>
      </c>
      <c r="O133" s="1669"/>
      <c r="P133" s="1669"/>
      <c r="Q133" s="1669"/>
      <c r="R133" s="1669"/>
      <c r="S133" s="1669"/>
      <c r="T133" s="1669"/>
      <c r="U133" s="1669"/>
      <c r="V133" s="1669"/>
      <c r="W133" s="1669"/>
      <c r="X133" s="1669"/>
      <c r="Y133" s="1669"/>
      <c r="Z133" s="1669"/>
      <c r="AA133" s="1669"/>
      <c r="AB133" s="1669"/>
      <c r="AC133" s="1669"/>
      <c r="AD133" s="1669"/>
      <c r="AE133" s="1669"/>
      <c r="AF133" s="1669"/>
      <c r="AG133" s="1669"/>
      <c r="AH133" s="1669"/>
      <c r="AI133" s="1669"/>
      <c r="AJ133" s="1669"/>
      <c r="AK133" s="1761"/>
      <c r="AL133" s="1762">
        <v>46</v>
      </c>
      <c r="AM133" s="1759"/>
      <c r="AN133" s="1759"/>
      <c r="AO133" s="1759"/>
      <c r="AP133" s="1759"/>
      <c r="AQ133" s="1759"/>
      <c r="AR133" s="1763"/>
      <c r="AS133" s="1763"/>
      <c r="AT133" s="1763"/>
      <c r="AU133" s="1763"/>
      <c r="AV133" s="1763"/>
      <c r="AW133" s="1763"/>
      <c r="AX133" s="1763"/>
    </row>
    <row r="134" spans="2:50" ht="32.25" customHeight="1">
      <c r="B134" s="1755">
        <v>8</v>
      </c>
      <c r="C134" s="1755">
        <v>1</v>
      </c>
      <c r="D134" s="1758" t="s">
        <v>487</v>
      </c>
      <c r="E134" s="1759"/>
      <c r="F134" s="1759"/>
      <c r="G134" s="1759"/>
      <c r="H134" s="1759"/>
      <c r="I134" s="1759"/>
      <c r="J134" s="1759"/>
      <c r="K134" s="1759"/>
      <c r="L134" s="1759"/>
      <c r="M134" s="1759"/>
      <c r="N134" s="1760" t="s">
        <v>643</v>
      </c>
      <c r="O134" s="1669"/>
      <c r="P134" s="1669"/>
      <c r="Q134" s="1669"/>
      <c r="R134" s="1669"/>
      <c r="S134" s="1669"/>
      <c r="T134" s="1669"/>
      <c r="U134" s="1669"/>
      <c r="V134" s="1669"/>
      <c r="W134" s="1669"/>
      <c r="X134" s="1669"/>
      <c r="Y134" s="1669"/>
      <c r="Z134" s="1669"/>
      <c r="AA134" s="1669"/>
      <c r="AB134" s="1669"/>
      <c r="AC134" s="1669"/>
      <c r="AD134" s="1669"/>
      <c r="AE134" s="1669"/>
      <c r="AF134" s="1669"/>
      <c r="AG134" s="1669"/>
      <c r="AH134" s="1669"/>
      <c r="AI134" s="1669"/>
      <c r="AJ134" s="1669"/>
      <c r="AK134" s="1761"/>
      <c r="AL134" s="1762">
        <v>46</v>
      </c>
      <c r="AM134" s="1759"/>
      <c r="AN134" s="1759"/>
      <c r="AO134" s="1759"/>
      <c r="AP134" s="1759"/>
      <c r="AQ134" s="1759"/>
      <c r="AR134" s="1763"/>
      <c r="AS134" s="1763"/>
      <c r="AT134" s="1763"/>
      <c r="AU134" s="1763"/>
      <c r="AV134" s="1763"/>
      <c r="AW134" s="1763"/>
      <c r="AX134" s="1763"/>
    </row>
    <row r="135" spans="2:50" ht="32.25" customHeight="1">
      <c r="B135" s="1755">
        <v>9</v>
      </c>
      <c r="C135" s="1755">
        <v>1</v>
      </c>
      <c r="D135" s="1758" t="s">
        <v>644</v>
      </c>
      <c r="E135" s="1759"/>
      <c r="F135" s="1759"/>
      <c r="G135" s="1759"/>
      <c r="H135" s="1759"/>
      <c r="I135" s="1759"/>
      <c r="J135" s="1759"/>
      <c r="K135" s="1759"/>
      <c r="L135" s="1759"/>
      <c r="M135" s="1759"/>
      <c r="N135" s="1760" t="s">
        <v>643</v>
      </c>
      <c r="O135" s="1669"/>
      <c r="P135" s="1669"/>
      <c r="Q135" s="1669"/>
      <c r="R135" s="1669"/>
      <c r="S135" s="1669"/>
      <c r="T135" s="1669"/>
      <c r="U135" s="1669"/>
      <c r="V135" s="1669"/>
      <c r="W135" s="1669"/>
      <c r="X135" s="1669"/>
      <c r="Y135" s="1669"/>
      <c r="Z135" s="1669"/>
      <c r="AA135" s="1669"/>
      <c r="AB135" s="1669"/>
      <c r="AC135" s="1669"/>
      <c r="AD135" s="1669"/>
      <c r="AE135" s="1669"/>
      <c r="AF135" s="1669"/>
      <c r="AG135" s="1669"/>
      <c r="AH135" s="1669"/>
      <c r="AI135" s="1669"/>
      <c r="AJ135" s="1669"/>
      <c r="AK135" s="1761"/>
      <c r="AL135" s="1762">
        <v>42</v>
      </c>
      <c r="AM135" s="1759"/>
      <c r="AN135" s="1759"/>
      <c r="AO135" s="1759"/>
      <c r="AP135" s="1759"/>
      <c r="AQ135" s="1759"/>
      <c r="AR135" s="1763"/>
      <c r="AS135" s="1763"/>
      <c r="AT135" s="1763"/>
      <c r="AU135" s="1763"/>
      <c r="AV135" s="1763"/>
      <c r="AW135" s="1763"/>
      <c r="AX135" s="1763"/>
    </row>
    <row r="136" spans="2:50" ht="32.25" customHeight="1">
      <c r="B136" s="1755">
        <v>10</v>
      </c>
      <c r="C136" s="1755">
        <v>1</v>
      </c>
      <c r="D136" s="1758" t="s">
        <v>576</v>
      </c>
      <c r="E136" s="1759"/>
      <c r="F136" s="1759"/>
      <c r="G136" s="1759"/>
      <c r="H136" s="1759"/>
      <c r="I136" s="1759"/>
      <c r="J136" s="1759"/>
      <c r="K136" s="1759"/>
      <c r="L136" s="1759"/>
      <c r="M136" s="1759"/>
      <c r="N136" s="1760" t="s">
        <v>641</v>
      </c>
      <c r="O136" s="1669"/>
      <c r="P136" s="1669"/>
      <c r="Q136" s="1669"/>
      <c r="R136" s="1669"/>
      <c r="S136" s="1669"/>
      <c r="T136" s="1669"/>
      <c r="U136" s="1669"/>
      <c r="V136" s="1669"/>
      <c r="W136" s="1669"/>
      <c r="X136" s="1669"/>
      <c r="Y136" s="1669"/>
      <c r="Z136" s="1669"/>
      <c r="AA136" s="1669"/>
      <c r="AB136" s="1669"/>
      <c r="AC136" s="1669"/>
      <c r="AD136" s="1669"/>
      <c r="AE136" s="1669"/>
      <c r="AF136" s="1669"/>
      <c r="AG136" s="1669"/>
      <c r="AH136" s="1669"/>
      <c r="AI136" s="1669"/>
      <c r="AJ136" s="1669"/>
      <c r="AK136" s="1761"/>
      <c r="AL136" s="1762">
        <v>37</v>
      </c>
      <c r="AM136" s="1759"/>
      <c r="AN136" s="1759"/>
      <c r="AO136" s="1759"/>
      <c r="AP136" s="1759"/>
      <c r="AQ136" s="1759"/>
      <c r="AR136" s="1763"/>
      <c r="AS136" s="1763"/>
      <c r="AT136" s="1763"/>
      <c r="AU136" s="1763"/>
      <c r="AV136" s="1763"/>
      <c r="AW136" s="1763"/>
      <c r="AX136" s="1763"/>
    </row>
    <row r="138" spans="2:50" ht="23.25" hidden="1" customHeight="1">
      <c r="B138" s="1353" t="s">
        <v>305</v>
      </c>
    </row>
    <row r="139" spans="2:50" ht="36" hidden="1" customHeight="1">
      <c r="B139" s="1756" t="s">
        <v>306</v>
      </c>
      <c r="C139" s="1756"/>
      <c r="D139" s="1756"/>
      <c r="E139" s="1756"/>
      <c r="F139" s="1756"/>
      <c r="G139" s="1756"/>
      <c r="H139" s="1756"/>
      <c r="I139" s="1444"/>
      <c r="J139" s="1444"/>
      <c r="K139" s="1444"/>
      <c r="L139" s="1444"/>
      <c r="M139" s="1444"/>
      <c r="N139" s="1444"/>
      <c r="O139" s="1444"/>
      <c r="P139" s="1444"/>
      <c r="Q139" s="1444"/>
      <c r="R139" s="1444"/>
      <c r="S139" s="1444"/>
      <c r="T139" s="1444"/>
      <c r="U139" s="1444"/>
      <c r="V139" s="1444"/>
      <c r="W139" s="1444"/>
      <c r="X139" s="1444"/>
      <c r="Y139" s="1444"/>
    </row>
    <row r="140" spans="2:50" ht="36" hidden="1" customHeight="1">
      <c r="B140" s="1764" t="s">
        <v>307</v>
      </c>
      <c r="C140" s="1765"/>
      <c r="D140" s="1765"/>
      <c r="E140" s="1765"/>
      <c r="F140" s="1765"/>
      <c r="G140" s="1765"/>
      <c r="H140" s="1766"/>
      <c r="I140" s="1387" t="s">
        <v>419</v>
      </c>
      <c r="J140" s="1381"/>
      <c r="K140" s="1381"/>
      <c r="L140" s="1381"/>
      <c r="M140" s="1382"/>
      <c r="N140" s="1767" t="s">
        <v>309</v>
      </c>
      <c r="O140" s="1765"/>
      <c r="P140" s="1765"/>
      <c r="Q140" s="1765"/>
      <c r="R140" s="1765"/>
      <c r="S140" s="1765"/>
      <c r="T140" s="1766"/>
      <c r="U140" s="1387" t="s">
        <v>419</v>
      </c>
      <c r="V140" s="1381"/>
      <c r="W140" s="1381"/>
      <c r="X140" s="1381"/>
      <c r="Y140" s="1382"/>
      <c r="Z140" s="1767" t="s">
        <v>310</v>
      </c>
      <c r="AA140" s="1765"/>
      <c r="AB140" s="1765"/>
      <c r="AC140" s="1765"/>
      <c r="AD140" s="1765"/>
      <c r="AE140" s="1765"/>
      <c r="AF140" s="1766"/>
      <c r="AG140" s="1387" t="s">
        <v>419</v>
      </c>
      <c r="AH140" s="1381"/>
      <c r="AI140" s="1381"/>
      <c r="AJ140" s="1381"/>
      <c r="AK140" s="1382"/>
      <c r="AL140" s="1767" t="s">
        <v>311</v>
      </c>
      <c r="AM140" s="1765"/>
      <c r="AN140" s="1765"/>
      <c r="AO140" s="1765"/>
      <c r="AP140" s="1765"/>
      <c r="AQ140" s="1765"/>
      <c r="AR140" s="1766"/>
      <c r="AS140" s="1387" t="s">
        <v>419</v>
      </c>
      <c r="AT140" s="1381"/>
      <c r="AU140" s="1381"/>
      <c r="AV140" s="1381"/>
      <c r="AW140" s="1382"/>
    </row>
    <row r="141" spans="2:50" ht="36" hidden="1" customHeight="1">
      <c r="B141" s="1767" t="s">
        <v>312</v>
      </c>
      <c r="C141" s="1765"/>
      <c r="D141" s="1765"/>
      <c r="E141" s="1765"/>
      <c r="F141" s="1765"/>
      <c r="G141" s="1765"/>
      <c r="H141" s="1766"/>
      <c r="I141" s="1768"/>
      <c r="J141" s="1666"/>
      <c r="K141" s="1666"/>
      <c r="L141" s="1666"/>
      <c r="M141" s="1769"/>
      <c r="N141" s="1767" t="s">
        <v>313</v>
      </c>
      <c r="O141" s="1765"/>
      <c r="P141" s="1765"/>
      <c r="Q141" s="1765"/>
      <c r="R141" s="1765"/>
      <c r="S141" s="1765"/>
      <c r="T141" s="1766"/>
      <c r="U141" s="1768"/>
      <c r="V141" s="1666"/>
      <c r="W141" s="1666"/>
      <c r="X141" s="1666"/>
      <c r="Y141" s="1769"/>
      <c r="Z141" s="1767" t="s">
        <v>314</v>
      </c>
      <c r="AA141" s="1765"/>
      <c r="AB141" s="1765"/>
      <c r="AC141" s="1765"/>
      <c r="AD141" s="1765"/>
      <c r="AE141" s="1765"/>
      <c r="AF141" s="1766"/>
      <c r="AG141" s="1768"/>
      <c r="AH141" s="1666"/>
      <c r="AI141" s="1666"/>
      <c r="AJ141" s="1666"/>
      <c r="AK141" s="1769"/>
      <c r="AL141" s="1764" t="s">
        <v>315</v>
      </c>
      <c r="AM141" s="1765"/>
      <c r="AN141" s="1765"/>
      <c r="AO141" s="1765"/>
      <c r="AP141" s="1765"/>
      <c r="AQ141" s="1765"/>
      <c r="AR141" s="1766"/>
      <c r="AS141" s="1768"/>
      <c r="AT141" s="1666"/>
      <c r="AU141" s="1666"/>
      <c r="AV141" s="1666"/>
      <c r="AW141" s="1769"/>
    </row>
    <row r="142" spans="2:50">
      <c r="C142" s="1353" t="s">
        <v>420</v>
      </c>
    </row>
    <row r="143" spans="2:50" ht="34.549999999999997" customHeight="1">
      <c r="B143" s="1755"/>
      <c r="C143" s="1755"/>
      <c r="D143" s="1756" t="s">
        <v>405</v>
      </c>
      <c r="E143" s="1756"/>
      <c r="F143" s="1756"/>
      <c r="G143" s="1756"/>
      <c r="H143" s="1756"/>
      <c r="I143" s="1756"/>
      <c r="J143" s="1756"/>
      <c r="K143" s="1756"/>
      <c r="L143" s="1756"/>
      <c r="M143" s="1756"/>
      <c r="N143" s="1756" t="s">
        <v>406</v>
      </c>
      <c r="O143" s="1756"/>
      <c r="P143" s="1756"/>
      <c r="Q143" s="1756"/>
      <c r="R143" s="1756"/>
      <c r="S143" s="1756"/>
      <c r="T143" s="1756"/>
      <c r="U143" s="1756"/>
      <c r="V143" s="1756"/>
      <c r="W143" s="1756"/>
      <c r="X143" s="1756"/>
      <c r="Y143" s="1756"/>
      <c r="Z143" s="1756"/>
      <c r="AA143" s="1756"/>
      <c r="AB143" s="1756"/>
      <c r="AC143" s="1756"/>
      <c r="AD143" s="1756"/>
      <c r="AE143" s="1756"/>
      <c r="AF143" s="1756"/>
      <c r="AG143" s="1756"/>
      <c r="AH143" s="1756"/>
      <c r="AI143" s="1756"/>
      <c r="AJ143" s="1756"/>
      <c r="AK143" s="1756"/>
      <c r="AL143" s="1757" t="s">
        <v>407</v>
      </c>
      <c r="AM143" s="1756"/>
      <c r="AN143" s="1756"/>
      <c r="AO143" s="1756"/>
      <c r="AP143" s="1756"/>
      <c r="AQ143" s="1756"/>
      <c r="AR143" s="1756" t="s">
        <v>177</v>
      </c>
      <c r="AS143" s="1756"/>
      <c r="AT143" s="1756"/>
      <c r="AU143" s="1756"/>
      <c r="AV143" s="1756" t="s">
        <v>178</v>
      </c>
      <c r="AW143" s="1756"/>
      <c r="AX143" s="1756"/>
    </row>
    <row r="144" spans="2:50" ht="24.05" customHeight="1">
      <c r="B144" s="1755">
        <v>1</v>
      </c>
      <c r="C144" s="1755">
        <v>1</v>
      </c>
      <c r="D144" s="1759"/>
      <c r="E144" s="1759"/>
      <c r="F144" s="1759"/>
      <c r="G144" s="1759"/>
      <c r="H144" s="1759"/>
      <c r="I144" s="1759"/>
      <c r="J144" s="1759"/>
      <c r="K144" s="1759"/>
      <c r="L144" s="1759"/>
      <c r="M144" s="1759"/>
      <c r="N144" s="1759"/>
      <c r="O144" s="1759"/>
      <c r="P144" s="1759"/>
      <c r="Q144" s="1759"/>
      <c r="R144" s="1759"/>
      <c r="S144" s="1759"/>
      <c r="T144" s="1759"/>
      <c r="U144" s="1759"/>
      <c r="V144" s="1759"/>
      <c r="W144" s="1759"/>
      <c r="X144" s="1759"/>
      <c r="Y144" s="1759"/>
      <c r="Z144" s="1759"/>
      <c r="AA144" s="1759"/>
      <c r="AB144" s="1759"/>
      <c r="AC144" s="1759"/>
      <c r="AD144" s="1759"/>
      <c r="AE144" s="1759"/>
      <c r="AF144" s="1759"/>
      <c r="AG144" s="1759"/>
      <c r="AH144" s="1759"/>
      <c r="AI144" s="1759"/>
      <c r="AJ144" s="1759"/>
      <c r="AK144" s="1759"/>
      <c r="AL144" s="1762"/>
      <c r="AM144" s="1759"/>
      <c r="AN144" s="1759"/>
      <c r="AO144" s="1759"/>
      <c r="AP144" s="1759"/>
      <c r="AQ144" s="1759"/>
      <c r="AR144" s="1759"/>
      <c r="AS144" s="1759"/>
      <c r="AT144" s="1759"/>
      <c r="AU144" s="1759"/>
      <c r="AV144" s="1759"/>
      <c r="AW144" s="1759"/>
      <c r="AX144" s="1759"/>
    </row>
    <row r="145" spans="2:50" ht="24.05" customHeight="1">
      <c r="B145" s="1755">
        <v>2</v>
      </c>
      <c r="C145" s="1755">
        <v>1</v>
      </c>
      <c r="D145" s="1759"/>
      <c r="E145" s="1759"/>
      <c r="F145" s="1759"/>
      <c r="G145" s="1759"/>
      <c r="H145" s="1759"/>
      <c r="I145" s="1759"/>
      <c r="J145" s="1759"/>
      <c r="K145" s="1759"/>
      <c r="L145" s="1759"/>
      <c r="M145" s="1759"/>
      <c r="N145" s="1759"/>
      <c r="O145" s="1759"/>
      <c r="P145" s="1759"/>
      <c r="Q145" s="1759"/>
      <c r="R145" s="1759"/>
      <c r="S145" s="1759"/>
      <c r="T145" s="1759"/>
      <c r="U145" s="1759"/>
      <c r="V145" s="1759"/>
      <c r="W145" s="1759"/>
      <c r="X145" s="1759"/>
      <c r="Y145" s="1759"/>
      <c r="Z145" s="1759"/>
      <c r="AA145" s="1759"/>
      <c r="AB145" s="1759"/>
      <c r="AC145" s="1759"/>
      <c r="AD145" s="1759"/>
      <c r="AE145" s="1759"/>
      <c r="AF145" s="1759"/>
      <c r="AG145" s="1759"/>
      <c r="AH145" s="1759"/>
      <c r="AI145" s="1759"/>
      <c r="AJ145" s="1759"/>
      <c r="AK145" s="1759"/>
      <c r="AL145" s="1762"/>
      <c r="AM145" s="1759"/>
      <c r="AN145" s="1759"/>
      <c r="AO145" s="1759"/>
      <c r="AP145" s="1759"/>
      <c r="AQ145" s="1759"/>
      <c r="AR145" s="1759"/>
      <c r="AS145" s="1759"/>
      <c r="AT145" s="1759"/>
      <c r="AU145" s="1759"/>
      <c r="AV145" s="1759"/>
      <c r="AW145" s="1759"/>
      <c r="AX145" s="1759"/>
    </row>
    <row r="146" spans="2:50" ht="24.05" customHeight="1">
      <c r="B146" s="1755">
        <v>3</v>
      </c>
      <c r="C146" s="1755">
        <v>1</v>
      </c>
      <c r="D146" s="1759"/>
      <c r="E146" s="1759"/>
      <c r="F146" s="1759"/>
      <c r="G146" s="1759"/>
      <c r="H146" s="1759"/>
      <c r="I146" s="1759"/>
      <c r="J146" s="1759"/>
      <c r="K146" s="1759"/>
      <c r="L146" s="1759"/>
      <c r="M146" s="1759"/>
      <c r="N146" s="1759"/>
      <c r="O146" s="1759"/>
      <c r="P146" s="1759"/>
      <c r="Q146" s="1759"/>
      <c r="R146" s="1759"/>
      <c r="S146" s="1759"/>
      <c r="T146" s="1759"/>
      <c r="U146" s="1759"/>
      <c r="V146" s="1759"/>
      <c r="W146" s="1759"/>
      <c r="X146" s="1759"/>
      <c r="Y146" s="1759"/>
      <c r="Z146" s="1759"/>
      <c r="AA146" s="1759"/>
      <c r="AB146" s="1759"/>
      <c r="AC146" s="1759"/>
      <c r="AD146" s="1759"/>
      <c r="AE146" s="1759"/>
      <c r="AF146" s="1759"/>
      <c r="AG146" s="1759"/>
      <c r="AH146" s="1759"/>
      <c r="AI146" s="1759"/>
      <c r="AJ146" s="1759"/>
      <c r="AK146" s="1759"/>
      <c r="AL146" s="1762"/>
      <c r="AM146" s="1759"/>
      <c r="AN146" s="1759"/>
      <c r="AO146" s="1759"/>
      <c r="AP146" s="1759"/>
      <c r="AQ146" s="1759"/>
      <c r="AR146" s="1759"/>
      <c r="AS146" s="1759"/>
      <c r="AT146" s="1759"/>
      <c r="AU146" s="1759"/>
      <c r="AV146" s="1759"/>
      <c r="AW146" s="1759"/>
      <c r="AX146" s="1759"/>
    </row>
    <row r="147" spans="2:50" ht="24.05" customHeight="1">
      <c r="B147" s="1755">
        <v>4</v>
      </c>
      <c r="C147" s="1755">
        <v>1</v>
      </c>
      <c r="D147" s="1759"/>
      <c r="E147" s="1759"/>
      <c r="F147" s="1759"/>
      <c r="G147" s="1759"/>
      <c r="H147" s="1759"/>
      <c r="I147" s="1759"/>
      <c r="J147" s="1759"/>
      <c r="K147" s="1759"/>
      <c r="L147" s="1759"/>
      <c r="M147" s="1759"/>
      <c r="N147" s="1759"/>
      <c r="O147" s="1759"/>
      <c r="P147" s="1759"/>
      <c r="Q147" s="1759"/>
      <c r="R147" s="1759"/>
      <c r="S147" s="1759"/>
      <c r="T147" s="1759"/>
      <c r="U147" s="1759"/>
      <c r="V147" s="1759"/>
      <c r="W147" s="1759"/>
      <c r="X147" s="1759"/>
      <c r="Y147" s="1759"/>
      <c r="Z147" s="1759"/>
      <c r="AA147" s="1759"/>
      <c r="AB147" s="1759"/>
      <c r="AC147" s="1759"/>
      <c r="AD147" s="1759"/>
      <c r="AE147" s="1759"/>
      <c r="AF147" s="1759"/>
      <c r="AG147" s="1759"/>
      <c r="AH147" s="1759"/>
      <c r="AI147" s="1759"/>
      <c r="AJ147" s="1759"/>
      <c r="AK147" s="1759"/>
      <c r="AL147" s="1762"/>
      <c r="AM147" s="1759"/>
      <c r="AN147" s="1759"/>
      <c r="AO147" s="1759"/>
      <c r="AP147" s="1759"/>
      <c r="AQ147" s="1759"/>
      <c r="AR147" s="1759"/>
      <c r="AS147" s="1759"/>
      <c r="AT147" s="1759"/>
      <c r="AU147" s="1759"/>
      <c r="AV147" s="1759"/>
      <c r="AW147" s="1759"/>
      <c r="AX147" s="1759"/>
    </row>
    <row r="148" spans="2:50" ht="24.05" customHeight="1">
      <c r="B148" s="1755">
        <v>5</v>
      </c>
      <c r="C148" s="1755">
        <v>1</v>
      </c>
      <c r="D148" s="1759"/>
      <c r="E148" s="1759"/>
      <c r="F148" s="1759"/>
      <c r="G148" s="1759"/>
      <c r="H148" s="1759"/>
      <c r="I148" s="1759"/>
      <c r="J148" s="1759"/>
      <c r="K148" s="1759"/>
      <c r="L148" s="1759"/>
      <c r="M148" s="1759"/>
      <c r="N148" s="1759"/>
      <c r="O148" s="1759"/>
      <c r="P148" s="1759"/>
      <c r="Q148" s="1759"/>
      <c r="R148" s="1759"/>
      <c r="S148" s="1759"/>
      <c r="T148" s="1759"/>
      <c r="U148" s="1759"/>
      <c r="V148" s="1759"/>
      <c r="W148" s="1759"/>
      <c r="X148" s="1759"/>
      <c r="Y148" s="1759"/>
      <c r="Z148" s="1759"/>
      <c r="AA148" s="1759"/>
      <c r="AB148" s="1759"/>
      <c r="AC148" s="1759"/>
      <c r="AD148" s="1759"/>
      <c r="AE148" s="1759"/>
      <c r="AF148" s="1759"/>
      <c r="AG148" s="1759"/>
      <c r="AH148" s="1759"/>
      <c r="AI148" s="1759"/>
      <c r="AJ148" s="1759"/>
      <c r="AK148" s="1759"/>
      <c r="AL148" s="1762"/>
      <c r="AM148" s="1759"/>
      <c r="AN148" s="1759"/>
      <c r="AO148" s="1759"/>
      <c r="AP148" s="1759"/>
      <c r="AQ148" s="1759"/>
      <c r="AR148" s="1759"/>
      <c r="AS148" s="1759"/>
      <c r="AT148" s="1759"/>
      <c r="AU148" s="1759"/>
      <c r="AV148" s="1759"/>
      <c r="AW148" s="1759"/>
      <c r="AX148" s="1759"/>
    </row>
    <row r="149" spans="2:50" ht="24.05" customHeight="1">
      <c r="B149" s="1755">
        <v>6</v>
      </c>
      <c r="C149" s="1755">
        <v>1</v>
      </c>
      <c r="D149" s="1759"/>
      <c r="E149" s="1759"/>
      <c r="F149" s="1759"/>
      <c r="G149" s="1759"/>
      <c r="H149" s="1759"/>
      <c r="I149" s="1759"/>
      <c r="J149" s="1759"/>
      <c r="K149" s="1759"/>
      <c r="L149" s="1759"/>
      <c r="M149" s="1759"/>
      <c r="N149" s="1759"/>
      <c r="O149" s="1759"/>
      <c r="P149" s="1759"/>
      <c r="Q149" s="1759"/>
      <c r="R149" s="1759"/>
      <c r="S149" s="1759"/>
      <c r="T149" s="1759"/>
      <c r="U149" s="1759"/>
      <c r="V149" s="1759"/>
      <c r="W149" s="1759"/>
      <c r="X149" s="1759"/>
      <c r="Y149" s="1759"/>
      <c r="Z149" s="1759"/>
      <c r="AA149" s="1759"/>
      <c r="AB149" s="1759"/>
      <c r="AC149" s="1759"/>
      <c r="AD149" s="1759"/>
      <c r="AE149" s="1759"/>
      <c r="AF149" s="1759"/>
      <c r="AG149" s="1759"/>
      <c r="AH149" s="1759"/>
      <c r="AI149" s="1759"/>
      <c r="AJ149" s="1759"/>
      <c r="AK149" s="1759"/>
      <c r="AL149" s="1762"/>
      <c r="AM149" s="1759"/>
      <c r="AN149" s="1759"/>
      <c r="AO149" s="1759"/>
      <c r="AP149" s="1759"/>
      <c r="AQ149" s="1759"/>
      <c r="AR149" s="1759"/>
      <c r="AS149" s="1759"/>
      <c r="AT149" s="1759"/>
      <c r="AU149" s="1759"/>
      <c r="AV149" s="1759"/>
      <c r="AW149" s="1759"/>
      <c r="AX149" s="1759"/>
    </row>
    <row r="150" spans="2:50" ht="24.05" customHeight="1">
      <c r="B150" s="1755">
        <v>7</v>
      </c>
      <c r="C150" s="1755">
        <v>1</v>
      </c>
      <c r="D150" s="1759"/>
      <c r="E150" s="1759"/>
      <c r="F150" s="1759"/>
      <c r="G150" s="1759"/>
      <c r="H150" s="1759"/>
      <c r="I150" s="1759"/>
      <c r="J150" s="1759"/>
      <c r="K150" s="1759"/>
      <c r="L150" s="1759"/>
      <c r="M150" s="1759"/>
      <c r="N150" s="1759"/>
      <c r="O150" s="1759"/>
      <c r="P150" s="1759"/>
      <c r="Q150" s="1759"/>
      <c r="R150" s="1759"/>
      <c r="S150" s="1759"/>
      <c r="T150" s="1759"/>
      <c r="U150" s="1759"/>
      <c r="V150" s="1759"/>
      <c r="W150" s="1759"/>
      <c r="X150" s="1759"/>
      <c r="Y150" s="1759"/>
      <c r="Z150" s="1759"/>
      <c r="AA150" s="1759"/>
      <c r="AB150" s="1759"/>
      <c r="AC150" s="1759"/>
      <c r="AD150" s="1759"/>
      <c r="AE150" s="1759"/>
      <c r="AF150" s="1759"/>
      <c r="AG150" s="1759"/>
      <c r="AH150" s="1759"/>
      <c r="AI150" s="1759"/>
      <c r="AJ150" s="1759"/>
      <c r="AK150" s="1759"/>
      <c r="AL150" s="1762"/>
      <c r="AM150" s="1759"/>
      <c r="AN150" s="1759"/>
      <c r="AO150" s="1759"/>
      <c r="AP150" s="1759"/>
      <c r="AQ150" s="1759"/>
      <c r="AR150" s="1759"/>
      <c r="AS150" s="1759"/>
      <c r="AT150" s="1759"/>
      <c r="AU150" s="1759"/>
      <c r="AV150" s="1759"/>
      <c r="AW150" s="1759"/>
      <c r="AX150" s="1759"/>
    </row>
    <row r="151" spans="2:50" ht="24.05" customHeight="1">
      <c r="B151" s="1755">
        <v>8</v>
      </c>
      <c r="C151" s="1755">
        <v>1</v>
      </c>
      <c r="D151" s="1759"/>
      <c r="E151" s="1759"/>
      <c r="F151" s="1759"/>
      <c r="G151" s="1759"/>
      <c r="H151" s="1759"/>
      <c r="I151" s="1759"/>
      <c r="J151" s="1759"/>
      <c r="K151" s="1759"/>
      <c r="L151" s="1759"/>
      <c r="M151" s="1759"/>
      <c r="N151" s="1759"/>
      <c r="O151" s="1759"/>
      <c r="P151" s="1759"/>
      <c r="Q151" s="1759"/>
      <c r="R151" s="1759"/>
      <c r="S151" s="1759"/>
      <c r="T151" s="1759"/>
      <c r="U151" s="1759"/>
      <c r="V151" s="1759"/>
      <c r="W151" s="1759"/>
      <c r="X151" s="1759"/>
      <c r="Y151" s="1759"/>
      <c r="Z151" s="1759"/>
      <c r="AA151" s="1759"/>
      <c r="AB151" s="1759"/>
      <c r="AC151" s="1759"/>
      <c r="AD151" s="1759"/>
      <c r="AE151" s="1759"/>
      <c r="AF151" s="1759"/>
      <c r="AG151" s="1759"/>
      <c r="AH151" s="1759"/>
      <c r="AI151" s="1759"/>
      <c r="AJ151" s="1759"/>
      <c r="AK151" s="1759"/>
      <c r="AL151" s="1762"/>
      <c r="AM151" s="1759"/>
      <c r="AN151" s="1759"/>
      <c r="AO151" s="1759"/>
      <c r="AP151" s="1759"/>
      <c r="AQ151" s="1759"/>
      <c r="AR151" s="1759"/>
      <c r="AS151" s="1759"/>
      <c r="AT151" s="1759"/>
      <c r="AU151" s="1759"/>
      <c r="AV151" s="1759"/>
      <c r="AW151" s="1759"/>
      <c r="AX151" s="1759"/>
    </row>
    <row r="152" spans="2:50" ht="24.05" customHeight="1">
      <c r="B152" s="1755">
        <v>9</v>
      </c>
      <c r="C152" s="1755">
        <v>1</v>
      </c>
      <c r="D152" s="1759"/>
      <c r="E152" s="1759"/>
      <c r="F152" s="1759"/>
      <c r="G152" s="1759"/>
      <c r="H152" s="1759"/>
      <c r="I152" s="1759"/>
      <c r="J152" s="1759"/>
      <c r="K152" s="1759"/>
      <c r="L152" s="1759"/>
      <c r="M152" s="1759"/>
      <c r="N152" s="1759"/>
      <c r="O152" s="1759"/>
      <c r="P152" s="1759"/>
      <c r="Q152" s="1759"/>
      <c r="R152" s="1759"/>
      <c r="S152" s="1759"/>
      <c r="T152" s="1759"/>
      <c r="U152" s="1759"/>
      <c r="V152" s="1759"/>
      <c r="W152" s="1759"/>
      <c r="X152" s="1759"/>
      <c r="Y152" s="1759"/>
      <c r="Z152" s="1759"/>
      <c r="AA152" s="1759"/>
      <c r="AB152" s="1759"/>
      <c r="AC152" s="1759"/>
      <c r="AD152" s="1759"/>
      <c r="AE152" s="1759"/>
      <c r="AF152" s="1759"/>
      <c r="AG152" s="1759"/>
      <c r="AH152" s="1759"/>
      <c r="AI152" s="1759"/>
      <c r="AJ152" s="1759"/>
      <c r="AK152" s="1759"/>
      <c r="AL152" s="1762"/>
      <c r="AM152" s="1759"/>
      <c r="AN152" s="1759"/>
      <c r="AO152" s="1759"/>
      <c r="AP152" s="1759"/>
      <c r="AQ152" s="1759"/>
      <c r="AR152" s="1759"/>
      <c r="AS152" s="1759"/>
      <c r="AT152" s="1759"/>
      <c r="AU152" s="1759"/>
      <c r="AV152" s="1759"/>
      <c r="AW152" s="1759"/>
      <c r="AX152" s="1759"/>
    </row>
    <row r="153" spans="2:50" ht="24.05" customHeight="1">
      <c r="B153" s="1755">
        <v>10</v>
      </c>
      <c r="C153" s="1755">
        <v>1</v>
      </c>
      <c r="D153" s="1759"/>
      <c r="E153" s="1759"/>
      <c r="F153" s="1759"/>
      <c r="G153" s="1759"/>
      <c r="H153" s="1759"/>
      <c r="I153" s="1759"/>
      <c r="J153" s="1759"/>
      <c r="K153" s="1759"/>
      <c r="L153" s="1759"/>
      <c r="M153" s="1759"/>
      <c r="N153" s="1759"/>
      <c r="O153" s="1759"/>
      <c r="P153" s="1759"/>
      <c r="Q153" s="1759"/>
      <c r="R153" s="1759"/>
      <c r="S153" s="1759"/>
      <c r="T153" s="1759"/>
      <c r="U153" s="1759"/>
      <c r="V153" s="1759"/>
      <c r="W153" s="1759"/>
      <c r="X153" s="1759"/>
      <c r="Y153" s="1759"/>
      <c r="Z153" s="1759"/>
      <c r="AA153" s="1759"/>
      <c r="AB153" s="1759"/>
      <c r="AC153" s="1759"/>
      <c r="AD153" s="1759"/>
      <c r="AE153" s="1759"/>
      <c r="AF153" s="1759"/>
      <c r="AG153" s="1759"/>
      <c r="AH153" s="1759"/>
      <c r="AI153" s="1759"/>
      <c r="AJ153" s="1759"/>
      <c r="AK153" s="1759"/>
      <c r="AL153" s="1762"/>
      <c r="AM153" s="1759"/>
      <c r="AN153" s="1759"/>
      <c r="AO153" s="1759"/>
      <c r="AP153" s="1759"/>
      <c r="AQ153" s="1759"/>
      <c r="AR153" s="1759"/>
      <c r="AS153" s="1759"/>
      <c r="AT153" s="1759"/>
      <c r="AU153" s="1759"/>
      <c r="AV153" s="1759"/>
      <c r="AW153" s="1759"/>
      <c r="AX153" s="1759"/>
    </row>
  </sheetData>
  <mergeCells count="626">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H80:L80"/>
    <mergeCell ref="M80:Y80"/>
    <mergeCell ref="Z80:AC80"/>
    <mergeCell ref="AD80:AH80"/>
    <mergeCell ref="AI80:AU80"/>
    <mergeCell ref="AV80:AY80"/>
    <mergeCell ref="B73:G75"/>
    <mergeCell ref="B78:G121"/>
    <mergeCell ref="H78:AC78"/>
    <mergeCell ref="AD78:AY78"/>
    <mergeCell ref="H79:L79"/>
    <mergeCell ref="M79:Y79"/>
    <mergeCell ref="Z79:AC79"/>
    <mergeCell ref="AD79:AH79"/>
    <mergeCell ref="AI79:AU79"/>
    <mergeCell ref="AV79:AY79"/>
    <mergeCell ref="B66:F66"/>
    <mergeCell ref="G66:AY66"/>
    <mergeCell ref="B67:AY67"/>
    <mergeCell ref="B68:AY68"/>
    <mergeCell ref="B69:AY69"/>
    <mergeCell ref="M70:AA70"/>
    <mergeCell ref="AL70:AY70"/>
    <mergeCell ref="D61:AY61"/>
    <mergeCell ref="D62:AY62"/>
    <mergeCell ref="B63:AY63"/>
    <mergeCell ref="B64:F64"/>
    <mergeCell ref="G64:AY64"/>
    <mergeCell ref="B65:AY65"/>
    <mergeCell ref="D58:G58"/>
    <mergeCell ref="H58:AG58"/>
    <mergeCell ref="AH58:AY58"/>
    <mergeCell ref="B59:C59"/>
    <mergeCell ref="D59:AY59"/>
    <mergeCell ref="D60:AY60"/>
    <mergeCell ref="D56:G56"/>
    <mergeCell ref="H56:AG56"/>
    <mergeCell ref="AH56:AY56"/>
    <mergeCell ref="D57:G57"/>
    <mergeCell ref="H57:U57"/>
    <mergeCell ref="V57:AG57"/>
    <mergeCell ref="AH57:AY57"/>
    <mergeCell ref="B53:C58"/>
    <mergeCell ref="D53:G53"/>
    <mergeCell ref="H53:AG53"/>
    <mergeCell ref="AH53:AY53"/>
    <mergeCell ref="D54:G54"/>
    <mergeCell ref="H54:AG54"/>
    <mergeCell ref="AH54:AY54"/>
    <mergeCell ref="D55:G55"/>
    <mergeCell ref="H55:AG55"/>
    <mergeCell ref="AH55:AY55"/>
    <mergeCell ref="D51:G51"/>
    <mergeCell ref="H51:AG51"/>
    <mergeCell ref="AH51:AY51"/>
    <mergeCell ref="D52:G52"/>
    <mergeCell ref="H52:AG52"/>
    <mergeCell ref="AH52:AY52"/>
    <mergeCell ref="B48:C52"/>
    <mergeCell ref="D48:G48"/>
    <mergeCell ref="H48:AG48"/>
    <mergeCell ref="AH48:AY48"/>
    <mergeCell ref="D49:G49"/>
    <mergeCell ref="H49:AG49"/>
    <mergeCell ref="AH49:AY49"/>
    <mergeCell ref="D50:G50"/>
    <mergeCell ref="H50:AG50"/>
    <mergeCell ref="AH50:AY50"/>
    <mergeCell ref="B45:C47"/>
    <mergeCell ref="D45:G45"/>
    <mergeCell ref="H45:AG45"/>
    <mergeCell ref="AH45:AY45"/>
    <mergeCell ref="D46:G46"/>
    <mergeCell ref="H46:AG46"/>
    <mergeCell ref="AH46:AY46"/>
    <mergeCell ref="D47:G47"/>
    <mergeCell ref="H47:AG47"/>
    <mergeCell ref="AH47:AY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2"/>
  <pageMargins left="0.70866141732283472" right="0.51181102362204722" top="0.55118110236220474" bottom="0.35433070866141736" header="0.31496062992125984" footer="0.31496062992125984"/>
  <pageSetup paperSize="9" scale="68" orientation="portrait" horizontalDpi="300" verticalDpi="300" r:id="rId1"/>
  <rowBreaks count="4" manualBreakCount="4">
    <brk id="35" max="16383" man="1"/>
    <brk id="71" max="16383" man="1"/>
    <brk id="76" max="50" man="1"/>
    <brk id="12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Y141"/>
  <sheetViews>
    <sheetView topLeftCell="A3" zoomScale="75" zoomScaleNormal="75" zoomScaleSheetLayoutView="75" zoomScalePageLayoutView="30" workbookViewId="0">
      <selection activeCell="N132" sqref="N132:AK132"/>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s>
  <sheetData>
    <row r="1" spans="2:51" ht="8.1999999999999993" customHeight="1">
      <c r="AQ1" s="815"/>
      <c r="AR1" s="815"/>
      <c r="AS1" s="815"/>
      <c r="AT1" s="815"/>
      <c r="AU1" s="815"/>
      <c r="AV1" s="815"/>
      <c r="AW1" s="815"/>
      <c r="AX1" s="33"/>
    </row>
    <row r="2" spans="2:51" ht="51.05" customHeight="1" thickBot="1">
      <c r="AK2" s="532" t="s">
        <v>0</v>
      </c>
      <c r="AL2" s="532"/>
      <c r="AM2" s="532"/>
      <c r="AN2" s="532"/>
      <c r="AO2" s="532"/>
      <c r="AP2" s="532"/>
      <c r="AQ2" s="532"/>
      <c r="AR2" s="1240" t="s">
        <v>645</v>
      </c>
      <c r="AS2" s="1241"/>
      <c r="AT2" s="1241"/>
      <c r="AU2" s="1241"/>
      <c r="AV2" s="1241"/>
      <c r="AW2" s="1241"/>
      <c r="AX2" s="1241"/>
      <c r="AY2" s="1241"/>
    </row>
    <row r="3" spans="2:51" ht="19" thickBot="1">
      <c r="B3" s="535" t="s">
        <v>646</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7"/>
    </row>
    <row r="4" spans="2:51" ht="33.049999999999997" customHeight="1">
      <c r="B4" s="538" t="s">
        <v>3</v>
      </c>
      <c r="C4" s="539"/>
      <c r="D4" s="539"/>
      <c r="E4" s="539"/>
      <c r="F4" s="539"/>
      <c r="G4" s="539"/>
      <c r="H4" s="1770" t="s">
        <v>647</v>
      </c>
      <c r="I4" s="1771"/>
      <c r="J4" s="1771"/>
      <c r="K4" s="1771"/>
      <c r="L4" s="1771"/>
      <c r="M4" s="1771"/>
      <c r="N4" s="1771"/>
      <c r="O4" s="1771"/>
      <c r="P4" s="1771"/>
      <c r="Q4" s="1771"/>
      <c r="R4" s="1771"/>
      <c r="S4" s="1771"/>
      <c r="T4" s="1771"/>
      <c r="U4" s="1771"/>
      <c r="V4" s="1771"/>
      <c r="W4" s="1771"/>
      <c r="X4" s="1771"/>
      <c r="Y4" s="1771"/>
      <c r="Z4" s="542" t="s">
        <v>648</v>
      </c>
      <c r="AA4" s="543"/>
      <c r="AB4" s="543"/>
      <c r="AC4" s="543"/>
      <c r="AD4" s="543"/>
      <c r="AE4" s="544"/>
      <c r="AF4" s="1772" t="s">
        <v>649</v>
      </c>
      <c r="AG4" s="826"/>
      <c r="AH4" s="826"/>
      <c r="AI4" s="826"/>
      <c r="AJ4" s="826"/>
      <c r="AK4" s="826"/>
      <c r="AL4" s="826"/>
      <c r="AM4" s="826"/>
      <c r="AN4" s="826"/>
      <c r="AO4" s="826"/>
      <c r="AP4" s="826"/>
      <c r="AQ4" s="1030"/>
      <c r="AR4" s="825" t="s">
        <v>7</v>
      </c>
      <c r="AS4" s="826"/>
      <c r="AT4" s="826"/>
      <c r="AU4" s="826"/>
      <c r="AV4" s="826"/>
      <c r="AW4" s="826"/>
      <c r="AX4" s="826"/>
      <c r="AY4" s="827"/>
    </row>
    <row r="5" spans="2:51" ht="28.15" customHeight="1">
      <c r="B5" s="553" t="s">
        <v>8</v>
      </c>
      <c r="C5" s="554"/>
      <c r="D5" s="554"/>
      <c r="E5" s="554"/>
      <c r="F5" s="554"/>
      <c r="G5" s="555"/>
      <c r="H5" s="835" t="s">
        <v>9</v>
      </c>
      <c r="I5" s="836"/>
      <c r="J5" s="836"/>
      <c r="K5" s="836"/>
      <c r="L5" s="836"/>
      <c r="M5" s="836"/>
      <c r="N5" s="836"/>
      <c r="O5" s="836"/>
      <c r="P5" s="836"/>
      <c r="Q5" s="836"/>
      <c r="R5" s="836"/>
      <c r="S5" s="836"/>
      <c r="T5" s="836"/>
      <c r="U5" s="836"/>
      <c r="V5" s="836"/>
      <c r="W5" s="110"/>
      <c r="X5" s="110"/>
      <c r="Y5" s="110"/>
      <c r="Z5" s="517" t="s">
        <v>10</v>
      </c>
      <c r="AA5" s="518"/>
      <c r="AB5" s="518"/>
      <c r="AC5" s="518"/>
      <c r="AD5" s="518"/>
      <c r="AE5" s="519"/>
      <c r="AF5" s="1142" t="s">
        <v>650</v>
      </c>
      <c r="AG5" s="1773"/>
      <c r="AH5" s="1773"/>
      <c r="AI5" s="1773"/>
      <c r="AJ5" s="1773"/>
      <c r="AK5" s="1773"/>
      <c r="AL5" s="1773"/>
      <c r="AM5" s="1773"/>
      <c r="AN5" s="1773"/>
      <c r="AO5" s="1773"/>
      <c r="AP5" s="1773"/>
      <c r="AQ5" s="1774"/>
      <c r="AR5" s="1775" t="s">
        <v>651</v>
      </c>
      <c r="AS5" s="1776"/>
      <c r="AT5" s="1776"/>
      <c r="AU5" s="1776"/>
      <c r="AV5" s="1776"/>
      <c r="AW5" s="1776"/>
      <c r="AX5" s="1776"/>
      <c r="AY5" s="1777"/>
    </row>
    <row r="6" spans="2:51" ht="36.85" customHeight="1">
      <c r="B6" s="523" t="s">
        <v>12</v>
      </c>
      <c r="C6" s="524"/>
      <c r="D6" s="524"/>
      <c r="E6" s="524"/>
      <c r="F6" s="524"/>
      <c r="G6" s="524"/>
      <c r="H6" s="1778" t="s">
        <v>652</v>
      </c>
      <c r="I6" s="1779"/>
      <c r="J6" s="1779"/>
      <c r="K6" s="1779"/>
      <c r="L6" s="1779"/>
      <c r="M6" s="1779"/>
      <c r="N6" s="1779"/>
      <c r="O6" s="1779"/>
      <c r="P6" s="1779"/>
      <c r="Q6" s="1779"/>
      <c r="R6" s="1779"/>
      <c r="S6" s="1779"/>
      <c r="T6" s="1779"/>
      <c r="U6" s="1779"/>
      <c r="V6" s="1779"/>
      <c r="W6" s="1779"/>
      <c r="X6" s="1779"/>
      <c r="Y6" s="1779"/>
      <c r="Z6" s="526" t="s">
        <v>14</v>
      </c>
      <c r="AA6" s="527"/>
      <c r="AB6" s="527"/>
      <c r="AC6" s="527"/>
      <c r="AD6" s="527"/>
      <c r="AE6" s="528"/>
      <c r="AF6" s="1780" t="s">
        <v>653</v>
      </c>
      <c r="AG6" s="1781"/>
      <c r="AH6" s="1781"/>
      <c r="AI6" s="1781"/>
      <c r="AJ6" s="1781"/>
      <c r="AK6" s="1781"/>
      <c r="AL6" s="1781"/>
      <c r="AM6" s="1781"/>
      <c r="AN6" s="1781"/>
      <c r="AO6" s="1781"/>
      <c r="AP6" s="1781"/>
      <c r="AQ6" s="1781"/>
      <c r="AR6" s="1779"/>
      <c r="AS6" s="1779"/>
      <c r="AT6" s="1779"/>
      <c r="AU6" s="1779"/>
      <c r="AV6" s="1779"/>
      <c r="AW6" s="1779"/>
      <c r="AX6" s="1779"/>
      <c r="AY6" s="1782"/>
    </row>
    <row r="7" spans="2:51" ht="18" customHeight="1">
      <c r="B7" s="500" t="s">
        <v>16</v>
      </c>
      <c r="C7" s="501"/>
      <c r="D7" s="501"/>
      <c r="E7" s="501"/>
      <c r="F7" s="501"/>
      <c r="G7" s="501"/>
      <c r="H7" s="1783" t="s">
        <v>654</v>
      </c>
      <c r="I7" s="793"/>
      <c r="J7" s="793"/>
      <c r="K7" s="793"/>
      <c r="L7" s="793"/>
      <c r="M7" s="793"/>
      <c r="N7" s="793"/>
      <c r="O7" s="793"/>
      <c r="P7" s="793"/>
      <c r="Q7" s="793"/>
      <c r="R7" s="793"/>
      <c r="S7" s="793"/>
      <c r="T7" s="793"/>
      <c r="U7" s="793"/>
      <c r="V7" s="793"/>
      <c r="W7" s="794"/>
      <c r="X7" s="794"/>
      <c r="Y7" s="794"/>
      <c r="Z7" s="508" t="s">
        <v>655</v>
      </c>
      <c r="AA7" s="110"/>
      <c r="AB7" s="110"/>
      <c r="AC7" s="110"/>
      <c r="AD7" s="110"/>
      <c r="AE7" s="509"/>
      <c r="AF7" s="1784" t="s">
        <v>656</v>
      </c>
      <c r="AG7" s="1785"/>
      <c r="AH7" s="1785"/>
      <c r="AI7" s="1785"/>
      <c r="AJ7" s="1785"/>
      <c r="AK7" s="1785"/>
      <c r="AL7" s="1785"/>
      <c r="AM7" s="1785"/>
      <c r="AN7" s="1785"/>
      <c r="AO7" s="1785"/>
      <c r="AP7" s="1785"/>
      <c r="AQ7" s="1785"/>
      <c r="AR7" s="1785"/>
      <c r="AS7" s="1785"/>
      <c r="AT7" s="1785"/>
      <c r="AU7" s="1785"/>
      <c r="AV7" s="1785"/>
      <c r="AW7" s="1785"/>
      <c r="AX7" s="1785"/>
      <c r="AY7" s="1786"/>
    </row>
    <row r="8" spans="2:51" ht="24.05" customHeight="1">
      <c r="B8" s="502"/>
      <c r="C8" s="503"/>
      <c r="D8" s="503"/>
      <c r="E8" s="503"/>
      <c r="F8" s="503"/>
      <c r="G8" s="503"/>
      <c r="H8" s="795"/>
      <c r="I8" s="796"/>
      <c r="J8" s="796"/>
      <c r="K8" s="796"/>
      <c r="L8" s="796"/>
      <c r="M8" s="796"/>
      <c r="N8" s="796"/>
      <c r="O8" s="796"/>
      <c r="P8" s="796"/>
      <c r="Q8" s="796"/>
      <c r="R8" s="796"/>
      <c r="S8" s="796"/>
      <c r="T8" s="796"/>
      <c r="U8" s="796"/>
      <c r="V8" s="796"/>
      <c r="W8" s="797"/>
      <c r="X8" s="797"/>
      <c r="Y8" s="797"/>
      <c r="Z8" s="510"/>
      <c r="AA8" s="110"/>
      <c r="AB8" s="110"/>
      <c r="AC8" s="110"/>
      <c r="AD8" s="110"/>
      <c r="AE8" s="509"/>
      <c r="AF8" s="1787"/>
      <c r="AG8" s="1787"/>
      <c r="AH8" s="1787"/>
      <c r="AI8" s="1787"/>
      <c r="AJ8" s="1787"/>
      <c r="AK8" s="1787"/>
      <c r="AL8" s="1787"/>
      <c r="AM8" s="1787"/>
      <c r="AN8" s="1787"/>
      <c r="AO8" s="1787"/>
      <c r="AP8" s="1787"/>
      <c r="AQ8" s="1787"/>
      <c r="AR8" s="1787"/>
      <c r="AS8" s="1787"/>
      <c r="AT8" s="1787"/>
      <c r="AU8" s="1787"/>
      <c r="AV8" s="1787"/>
      <c r="AW8" s="1787"/>
      <c r="AX8" s="1787"/>
      <c r="AY8" s="1788"/>
    </row>
    <row r="9" spans="2:51" ht="92.3" customHeight="1">
      <c r="B9" s="482" t="s">
        <v>20</v>
      </c>
      <c r="C9" s="483"/>
      <c r="D9" s="483"/>
      <c r="E9" s="483"/>
      <c r="F9" s="483"/>
      <c r="G9" s="483"/>
      <c r="H9" s="864" t="s">
        <v>657</v>
      </c>
      <c r="I9" s="489"/>
      <c r="J9" s="489"/>
      <c r="K9" s="489"/>
      <c r="L9" s="489"/>
      <c r="M9" s="489"/>
      <c r="N9" s="489"/>
      <c r="O9" s="489"/>
      <c r="P9" s="489"/>
      <c r="Q9" s="489"/>
      <c r="R9" s="489"/>
      <c r="S9" s="489"/>
      <c r="T9" s="489"/>
      <c r="U9" s="489"/>
      <c r="V9" s="489"/>
      <c r="W9" s="489"/>
      <c r="X9" s="489"/>
      <c r="Y9" s="489"/>
      <c r="Z9" s="489"/>
      <c r="AA9" s="489"/>
      <c r="AB9" s="489"/>
      <c r="AC9" s="489"/>
      <c r="AD9" s="489"/>
      <c r="AE9" s="489"/>
      <c r="AF9" s="489"/>
      <c r="AG9" s="489"/>
      <c r="AH9" s="489"/>
      <c r="AI9" s="489"/>
      <c r="AJ9" s="489"/>
      <c r="AK9" s="489"/>
      <c r="AL9" s="489"/>
      <c r="AM9" s="489"/>
      <c r="AN9" s="489"/>
      <c r="AO9" s="489"/>
      <c r="AP9" s="489"/>
      <c r="AQ9" s="489"/>
      <c r="AR9" s="489"/>
      <c r="AS9" s="489"/>
      <c r="AT9" s="489"/>
      <c r="AU9" s="489"/>
      <c r="AV9" s="489"/>
      <c r="AW9" s="489"/>
      <c r="AX9" s="489"/>
      <c r="AY9" s="490"/>
    </row>
    <row r="10" spans="2:51" ht="100.15" customHeight="1">
      <c r="B10" s="482" t="s">
        <v>22</v>
      </c>
      <c r="C10" s="483"/>
      <c r="D10" s="483"/>
      <c r="E10" s="483"/>
      <c r="F10" s="483"/>
      <c r="G10" s="483"/>
      <c r="H10" s="864" t="s">
        <v>658</v>
      </c>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c r="AM10" s="489"/>
      <c r="AN10" s="489"/>
      <c r="AO10" s="489"/>
      <c r="AP10" s="489"/>
      <c r="AQ10" s="489"/>
      <c r="AR10" s="489"/>
      <c r="AS10" s="489"/>
      <c r="AT10" s="489"/>
      <c r="AU10" s="489"/>
      <c r="AV10" s="489"/>
      <c r="AW10" s="489"/>
      <c r="AX10" s="489"/>
      <c r="AY10" s="490"/>
    </row>
    <row r="11" spans="2:51" ht="29.3" customHeight="1">
      <c r="B11" s="482" t="s">
        <v>24</v>
      </c>
      <c r="C11" s="483"/>
      <c r="D11" s="483"/>
      <c r="E11" s="483"/>
      <c r="F11" s="483"/>
      <c r="G11" s="487"/>
      <c r="H11" s="864" t="s">
        <v>333</v>
      </c>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90"/>
    </row>
    <row r="12" spans="2:51" ht="20.95" customHeight="1">
      <c r="B12" s="491" t="s">
        <v>26</v>
      </c>
      <c r="C12" s="492"/>
      <c r="D12" s="492"/>
      <c r="E12" s="492"/>
      <c r="F12" s="492"/>
      <c r="G12" s="493"/>
      <c r="H12" s="497"/>
      <c r="I12" s="498"/>
      <c r="J12" s="498"/>
      <c r="K12" s="498"/>
      <c r="L12" s="498"/>
      <c r="M12" s="498"/>
      <c r="N12" s="498"/>
      <c r="O12" s="498"/>
      <c r="P12" s="498"/>
      <c r="Q12" s="464" t="s">
        <v>334</v>
      </c>
      <c r="R12" s="465"/>
      <c r="S12" s="465"/>
      <c r="T12" s="465"/>
      <c r="U12" s="465"/>
      <c r="V12" s="465"/>
      <c r="W12" s="499"/>
      <c r="X12" s="464" t="s">
        <v>335</v>
      </c>
      <c r="Y12" s="465"/>
      <c r="Z12" s="465"/>
      <c r="AA12" s="465"/>
      <c r="AB12" s="465"/>
      <c r="AC12" s="465"/>
      <c r="AD12" s="499"/>
      <c r="AE12" s="464" t="s">
        <v>336</v>
      </c>
      <c r="AF12" s="465"/>
      <c r="AG12" s="465"/>
      <c r="AH12" s="465"/>
      <c r="AI12" s="465"/>
      <c r="AJ12" s="465"/>
      <c r="AK12" s="499"/>
      <c r="AL12" s="464" t="s">
        <v>337</v>
      </c>
      <c r="AM12" s="465"/>
      <c r="AN12" s="465"/>
      <c r="AO12" s="465"/>
      <c r="AP12" s="465"/>
      <c r="AQ12" s="465"/>
      <c r="AR12" s="499"/>
      <c r="AS12" s="464" t="s">
        <v>338</v>
      </c>
      <c r="AT12" s="465"/>
      <c r="AU12" s="465"/>
      <c r="AV12" s="465"/>
      <c r="AW12" s="465"/>
      <c r="AX12" s="465"/>
      <c r="AY12" s="466"/>
    </row>
    <row r="13" spans="2:51" ht="42.75" customHeight="1">
      <c r="B13" s="193"/>
      <c r="C13" s="194"/>
      <c r="D13" s="194"/>
      <c r="E13" s="194"/>
      <c r="F13" s="194"/>
      <c r="G13" s="195"/>
      <c r="H13" s="467" t="s">
        <v>32</v>
      </c>
      <c r="I13" s="468"/>
      <c r="J13" s="473" t="s">
        <v>33</v>
      </c>
      <c r="K13" s="474"/>
      <c r="L13" s="474"/>
      <c r="M13" s="474"/>
      <c r="N13" s="474"/>
      <c r="O13" s="474"/>
      <c r="P13" s="475"/>
      <c r="Q13" s="1789"/>
      <c r="R13" s="1789"/>
      <c r="S13" s="1789"/>
      <c r="T13" s="1789"/>
      <c r="U13" s="1789"/>
      <c r="V13" s="1789"/>
      <c r="W13" s="1789"/>
      <c r="X13" s="1789"/>
      <c r="Y13" s="1789"/>
      <c r="Z13" s="1789"/>
      <c r="AA13" s="1789"/>
      <c r="AB13" s="1789"/>
      <c r="AC13" s="1789"/>
      <c r="AD13" s="1789"/>
      <c r="AE13" s="1789"/>
      <c r="AF13" s="1789"/>
      <c r="AG13" s="1789"/>
      <c r="AH13" s="1789"/>
      <c r="AI13" s="1789"/>
      <c r="AJ13" s="1789"/>
      <c r="AK13" s="1789"/>
      <c r="AL13" s="1789"/>
      <c r="AM13" s="1789"/>
      <c r="AN13" s="1789"/>
      <c r="AO13" s="1789"/>
      <c r="AP13" s="1789"/>
      <c r="AQ13" s="1789"/>
      <c r="AR13" s="1789"/>
      <c r="AS13" s="1790" t="s">
        <v>659</v>
      </c>
      <c r="AT13" s="733"/>
      <c r="AU13" s="733"/>
      <c r="AV13" s="733"/>
      <c r="AW13" s="733"/>
      <c r="AX13" s="733"/>
      <c r="AY13" s="1268"/>
    </row>
    <row r="14" spans="2:51" ht="20.95" customHeight="1">
      <c r="B14" s="193"/>
      <c r="C14" s="194"/>
      <c r="D14" s="194"/>
      <c r="E14" s="194"/>
      <c r="F14" s="194"/>
      <c r="G14" s="195"/>
      <c r="H14" s="469"/>
      <c r="I14" s="470"/>
      <c r="J14" s="461" t="s">
        <v>37</v>
      </c>
      <c r="K14" s="462"/>
      <c r="L14" s="462"/>
      <c r="M14" s="462"/>
      <c r="N14" s="462"/>
      <c r="O14" s="462"/>
      <c r="P14" s="463"/>
      <c r="Q14" s="459"/>
      <c r="R14" s="459"/>
      <c r="S14" s="459"/>
      <c r="T14" s="459"/>
      <c r="U14" s="459"/>
      <c r="V14" s="459"/>
      <c r="W14" s="459"/>
      <c r="X14" s="459"/>
      <c r="Y14" s="459"/>
      <c r="Z14" s="459"/>
      <c r="AA14" s="459"/>
      <c r="AB14" s="459"/>
      <c r="AC14" s="459"/>
      <c r="AD14" s="459"/>
      <c r="AE14" s="1791">
        <v>2307</v>
      </c>
      <c r="AF14" s="454"/>
      <c r="AG14" s="454"/>
      <c r="AH14" s="454"/>
      <c r="AI14" s="454"/>
      <c r="AJ14" s="454"/>
      <c r="AK14" s="454"/>
      <c r="AL14" s="1792"/>
      <c r="AM14" s="1792"/>
      <c r="AN14" s="1792"/>
      <c r="AO14" s="1792"/>
      <c r="AP14" s="1792"/>
      <c r="AQ14" s="1792"/>
      <c r="AR14" s="1792"/>
      <c r="AS14" s="1272"/>
      <c r="AT14" s="1272"/>
      <c r="AU14" s="1272"/>
      <c r="AV14" s="1272"/>
      <c r="AW14" s="1272"/>
      <c r="AX14" s="1272"/>
      <c r="AY14" s="1793"/>
    </row>
    <row r="15" spans="2:51" ht="24.75" customHeight="1">
      <c r="B15" s="193"/>
      <c r="C15" s="194"/>
      <c r="D15" s="194"/>
      <c r="E15" s="194"/>
      <c r="F15" s="194"/>
      <c r="G15" s="195"/>
      <c r="H15" s="469"/>
      <c r="I15" s="470"/>
      <c r="J15" s="461" t="s">
        <v>40</v>
      </c>
      <c r="K15" s="462"/>
      <c r="L15" s="462"/>
      <c r="M15" s="462"/>
      <c r="N15" s="462"/>
      <c r="O15" s="462"/>
      <c r="P15" s="463"/>
      <c r="Q15" s="459"/>
      <c r="R15" s="459"/>
      <c r="S15" s="459"/>
      <c r="T15" s="459"/>
      <c r="U15" s="459"/>
      <c r="V15" s="459"/>
      <c r="W15" s="459"/>
      <c r="X15" s="459"/>
      <c r="Y15" s="459"/>
      <c r="Z15" s="459"/>
      <c r="AA15" s="459"/>
      <c r="AB15" s="459"/>
      <c r="AC15" s="459"/>
      <c r="AD15" s="459"/>
      <c r="AE15" s="1794">
        <v>-972</v>
      </c>
      <c r="AF15" s="871"/>
      <c r="AG15" s="871"/>
      <c r="AH15" s="871"/>
      <c r="AI15" s="871"/>
      <c r="AJ15" s="871"/>
      <c r="AK15" s="871"/>
      <c r="AL15" s="454">
        <v>972</v>
      </c>
      <c r="AM15" s="454"/>
      <c r="AN15" s="454"/>
      <c r="AO15" s="454"/>
      <c r="AP15" s="454"/>
      <c r="AQ15" s="454"/>
      <c r="AR15" s="454"/>
      <c r="AS15" s="1272"/>
      <c r="AT15" s="1272"/>
      <c r="AU15" s="1272"/>
      <c r="AV15" s="1272"/>
      <c r="AW15" s="1272"/>
      <c r="AX15" s="1272"/>
      <c r="AY15" s="1793"/>
    </row>
    <row r="16" spans="2:51" ht="24.75" customHeight="1">
      <c r="B16" s="193"/>
      <c r="C16" s="194"/>
      <c r="D16" s="194"/>
      <c r="E16" s="194"/>
      <c r="F16" s="194"/>
      <c r="G16" s="195"/>
      <c r="H16" s="471"/>
      <c r="I16" s="472"/>
      <c r="J16" s="448" t="s">
        <v>42</v>
      </c>
      <c r="K16" s="449"/>
      <c r="L16" s="449"/>
      <c r="M16" s="449"/>
      <c r="N16" s="449"/>
      <c r="O16" s="449"/>
      <c r="P16" s="450"/>
      <c r="Q16" s="1795"/>
      <c r="R16" s="1795"/>
      <c r="S16" s="1795"/>
      <c r="T16" s="1795"/>
      <c r="U16" s="1795"/>
      <c r="V16" s="1795"/>
      <c r="W16" s="1795"/>
      <c r="X16" s="1795"/>
      <c r="Y16" s="1795"/>
      <c r="Z16" s="1795"/>
      <c r="AA16" s="1795"/>
      <c r="AB16" s="1795"/>
      <c r="AC16" s="1795"/>
      <c r="AD16" s="1795"/>
      <c r="AE16" s="1796">
        <f>SUM(AE13:AK15)</f>
        <v>1335</v>
      </c>
      <c r="AF16" s="451"/>
      <c r="AG16" s="451"/>
      <c r="AH16" s="451"/>
      <c r="AI16" s="451"/>
      <c r="AJ16" s="451"/>
      <c r="AK16" s="451"/>
      <c r="AL16" s="1796">
        <f>SUM(AL13:AR15)</f>
        <v>972</v>
      </c>
      <c r="AM16" s="451"/>
      <c r="AN16" s="451"/>
      <c r="AO16" s="451"/>
      <c r="AP16" s="451"/>
      <c r="AQ16" s="451"/>
      <c r="AR16" s="451"/>
      <c r="AS16" s="1279">
        <v>140</v>
      </c>
      <c r="AT16" s="719"/>
      <c r="AU16" s="719"/>
      <c r="AV16" s="719"/>
      <c r="AW16" s="719"/>
      <c r="AX16" s="719"/>
      <c r="AY16" s="1186"/>
    </row>
    <row r="17" spans="2:51" ht="24.75" customHeight="1">
      <c r="B17" s="193"/>
      <c r="C17" s="194"/>
      <c r="D17" s="194"/>
      <c r="E17" s="194"/>
      <c r="F17" s="194"/>
      <c r="G17" s="195"/>
      <c r="H17" s="438" t="s">
        <v>44</v>
      </c>
      <c r="I17" s="439"/>
      <c r="J17" s="439"/>
      <c r="K17" s="439"/>
      <c r="L17" s="439"/>
      <c r="M17" s="439"/>
      <c r="N17" s="439"/>
      <c r="O17" s="439"/>
      <c r="P17" s="439"/>
      <c r="Q17" s="443"/>
      <c r="R17" s="443"/>
      <c r="S17" s="443"/>
      <c r="T17" s="443"/>
      <c r="U17" s="443"/>
      <c r="V17" s="443"/>
      <c r="W17" s="443"/>
      <c r="X17" s="443"/>
      <c r="Y17" s="443"/>
      <c r="Z17" s="443"/>
      <c r="AA17" s="443"/>
      <c r="AB17" s="443"/>
      <c r="AC17" s="443"/>
      <c r="AD17" s="443"/>
      <c r="AE17" s="445">
        <v>478</v>
      </c>
      <c r="AF17" s="445"/>
      <c r="AG17" s="445"/>
      <c r="AH17" s="445"/>
      <c r="AI17" s="445"/>
      <c r="AJ17" s="445"/>
      <c r="AK17" s="445"/>
      <c r="AL17" s="1797"/>
      <c r="AM17" s="1797"/>
      <c r="AN17" s="1797"/>
      <c r="AO17" s="1797"/>
      <c r="AP17" s="1797"/>
      <c r="AQ17" s="1797"/>
      <c r="AR17" s="1797"/>
      <c r="AS17" s="443"/>
      <c r="AT17" s="443"/>
      <c r="AU17" s="443"/>
      <c r="AV17" s="443"/>
      <c r="AW17" s="443"/>
      <c r="AX17" s="443"/>
      <c r="AY17" s="444"/>
    </row>
    <row r="18" spans="2:51" ht="24.75" customHeight="1">
      <c r="B18" s="494"/>
      <c r="C18" s="495"/>
      <c r="D18" s="495"/>
      <c r="E18" s="495"/>
      <c r="F18" s="495"/>
      <c r="G18" s="496"/>
      <c r="H18" s="438" t="s">
        <v>45</v>
      </c>
      <c r="I18" s="439"/>
      <c r="J18" s="439"/>
      <c r="K18" s="439"/>
      <c r="L18" s="439"/>
      <c r="M18" s="439"/>
      <c r="N18" s="439"/>
      <c r="O18" s="439"/>
      <c r="P18" s="439"/>
      <c r="Q18" s="443"/>
      <c r="R18" s="443"/>
      <c r="S18" s="443"/>
      <c r="T18" s="443"/>
      <c r="U18" s="443"/>
      <c r="V18" s="443"/>
      <c r="W18" s="443"/>
      <c r="X18" s="443"/>
      <c r="Y18" s="443"/>
      <c r="Z18" s="443"/>
      <c r="AA18" s="443"/>
      <c r="AB18" s="443"/>
      <c r="AC18" s="443"/>
      <c r="AD18" s="443"/>
      <c r="AE18" s="769">
        <v>0.35799999999999998</v>
      </c>
      <c r="AF18" s="769"/>
      <c r="AG18" s="769"/>
      <c r="AH18" s="769"/>
      <c r="AI18" s="769"/>
      <c r="AJ18" s="769"/>
      <c r="AK18" s="769"/>
      <c r="AL18" s="443"/>
      <c r="AM18" s="443"/>
      <c r="AN18" s="443"/>
      <c r="AO18" s="443"/>
      <c r="AP18" s="443"/>
      <c r="AQ18" s="443"/>
      <c r="AR18" s="443"/>
      <c r="AS18" s="443"/>
      <c r="AT18" s="443"/>
      <c r="AU18" s="443"/>
      <c r="AV18" s="443"/>
      <c r="AW18" s="443"/>
      <c r="AX18" s="443"/>
      <c r="AY18" s="444"/>
    </row>
    <row r="19" spans="2:51" ht="31.75" customHeight="1">
      <c r="B19" s="762" t="s">
        <v>46</v>
      </c>
      <c r="C19" s="763"/>
      <c r="D19" s="763"/>
      <c r="E19" s="763"/>
      <c r="F19" s="763"/>
      <c r="G19" s="764"/>
      <c r="H19" s="387" t="s">
        <v>47</v>
      </c>
      <c r="I19" s="388"/>
      <c r="J19" s="388"/>
      <c r="K19" s="388"/>
      <c r="L19" s="388"/>
      <c r="M19" s="388"/>
      <c r="N19" s="388"/>
      <c r="O19" s="388"/>
      <c r="P19" s="388"/>
      <c r="Q19" s="388"/>
      <c r="R19" s="388"/>
      <c r="S19" s="388"/>
      <c r="T19" s="388"/>
      <c r="U19" s="388"/>
      <c r="V19" s="388"/>
      <c r="W19" s="388"/>
      <c r="X19" s="388"/>
      <c r="Y19" s="389"/>
      <c r="Z19" s="390"/>
      <c r="AA19" s="391"/>
      <c r="AB19" s="392"/>
      <c r="AC19" s="393" t="s">
        <v>48</v>
      </c>
      <c r="AD19" s="388"/>
      <c r="AE19" s="389"/>
      <c r="AF19" s="394" t="s">
        <v>334</v>
      </c>
      <c r="AG19" s="394"/>
      <c r="AH19" s="394"/>
      <c r="AI19" s="394"/>
      <c r="AJ19" s="394"/>
      <c r="AK19" s="394" t="s">
        <v>335</v>
      </c>
      <c r="AL19" s="394"/>
      <c r="AM19" s="394"/>
      <c r="AN19" s="394"/>
      <c r="AO19" s="394"/>
      <c r="AP19" s="394" t="s">
        <v>336</v>
      </c>
      <c r="AQ19" s="394"/>
      <c r="AR19" s="394"/>
      <c r="AS19" s="394"/>
      <c r="AT19" s="394"/>
      <c r="AU19" s="753" t="s">
        <v>228</v>
      </c>
      <c r="AV19" s="394"/>
      <c r="AW19" s="394"/>
      <c r="AX19" s="394"/>
      <c r="AY19" s="424"/>
    </row>
    <row r="20" spans="2:51" ht="32.25" customHeight="1">
      <c r="B20" s="765"/>
      <c r="C20" s="763"/>
      <c r="D20" s="763"/>
      <c r="E20" s="763"/>
      <c r="F20" s="763"/>
      <c r="G20" s="764"/>
      <c r="H20" s="425" t="s">
        <v>660</v>
      </c>
      <c r="I20" s="426"/>
      <c r="J20" s="426"/>
      <c r="K20" s="426"/>
      <c r="L20" s="426"/>
      <c r="M20" s="426"/>
      <c r="N20" s="426"/>
      <c r="O20" s="426"/>
      <c r="P20" s="426"/>
      <c r="Q20" s="426"/>
      <c r="R20" s="426"/>
      <c r="S20" s="426"/>
      <c r="T20" s="426"/>
      <c r="U20" s="426"/>
      <c r="V20" s="426"/>
      <c r="W20" s="426"/>
      <c r="X20" s="426"/>
      <c r="Y20" s="427"/>
      <c r="Z20" s="416" t="s">
        <v>51</v>
      </c>
      <c r="AA20" s="417"/>
      <c r="AB20" s="418"/>
      <c r="AC20" s="1066" t="s">
        <v>466</v>
      </c>
      <c r="AD20" s="419"/>
      <c r="AE20" s="419"/>
      <c r="AF20" s="431" t="s">
        <v>466</v>
      </c>
      <c r="AG20" s="432"/>
      <c r="AH20" s="432"/>
      <c r="AI20" s="432"/>
      <c r="AJ20" s="432"/>
      <c r="AK20" s="431" t="s">
        <v>466</v>
      </c>
      <c r="AL20" s="432"/>
      <c r="AM20" s="432"/>
      <c r="AN20" s="432"/>
      <c r="AO20" s="432"/>
      <c r="AP20" s="431" t="s">
        <v>466</v>
      </c>
      <c r="AQ20" s="432"/>
      <c r="AR20" s="432"/>
      <c r="AS20" s="432"/>
      <c r="AT20" s="432"/>
      <c r="AU20" s="431" t="s">
        <v>466</v>
      </c>
      <c r="AV20" s="432"/>
      <c r="AW20" s="432"/>
      <c r="AX20" s="432"/>
      <c r="AY20" s="432"/>
    </row>
    <row r="21" spans="2:51" ht="32.25" customHeight="1">
      <c r="B21" s="766"/>
      <c r="C21" s="767"/>
      <c r="D21" s="767"/>
      <c r="E21" s="767"/>
      <c r="F21" s="767"/>
      <c r="G21" s="768"/>
      <c r="H21" s="428"/>
      <c r="I21" s="429"/>
      <c r="J21" s="429"/>
      <c r="K21" s="429"/>
      <c r="L21" s="429"/>
      <c r="M21" s="429"/>
      <c r="N21" s="429"/>
      <c r="O21" s="429"/>
      <c r="P21" s="429"/>
      <c r="Q21" s="429"/>
      <c r="R21" s="429"/>
      <c r="S21" s="429"/>
      <c r="T21" s="429"/>
      <c r="U21" s="429"/>
      <c r="V21" s="429"/>
      <c r="W21" s="429"/>
      <c r="X21" s="429"/>
      <c r="Y21" s="430"/>
      <c r="Z21" s="393" t="s">
        <v>56</v>
      </c>
      <c r="AA21" s="388"/>
      <c r="AB21" s="389"/>
      <c r="AC21" s="377" t="s">
        <v>345</v>
      </c>
      <c r="AD21" s="377"/>
      <c r="AE21" s="377"/>
      <c r="AF21" s="431" t="s">
        <v>466</v>
      </c>
      <c r="AG21" s="432"/>
      <c r="AH21" s="432"/>
      <c r="AI21" s="432"/>
      <c r="AJ21" s="432"/>
      <c r="AK21" s="431" t="s">
        <v>466</v>
      </c>
      <c r="AL21" s="432"/>
      <c r="AM21" s="432"/>
      <c r="AN21" s="432"/>
      <c r="AO21" s="432"/>
      <c r="AP21" s="431" t="s">
        <v>466</v>
      </c>
      <c r="AQ21" s="432"/>
      <c r="AR21" s="432"/>
      <c r="AS21" s="432"/>
      <c r="AT21" s="432"/>
      <c r="AU21" s="422"/>
      <c r="AV21" s="422"/>
      <c r="AW21" s="422"/>
      <c r="AX21" s="422"/>
      <c r="AY21" s="423"/>
    </row>
    <row r="22" spans="2:51" ht="31.75" customHeight="1">
      <c r="B22" s="362" t="s">
        <v>62</v>
      </c>
      <c r="C22" s="363"/>
      <c r="D22" s="363"/>
      <c r="E22" s="363"/>
      <c r="F22" s="363"/>
      <c r="G22" s="364"/>
      <c r="H22" s="387" t="s">
        <v>63</v>
      </c>
      <c r="I22" s="388"/>
      <c r="J22" s="388"/>
      <c r="K22" s="388"/>
      <c r="L22" s="388"/>
      <c r="M22" s="388"/>
      <c r="N22" s="388"/>
      <c r="O22" s="388"/>
      <c r="P22" s="388"/>
      <c r="Q22" s="388"/>
      <c r="R22" s="388"/>
      <c r="S22" s="388"/>
      <c r="T22" s="388"/>
      <c r="U22" s="388"/>
      <c r="V22" s="388"/>
      <c r="W22" s="388"/>
      <c r="X22" s="388"/>
      <c r="Y22" s="389"/>
      <c r="Z22" s="390"/>
      <c r="AA22" s="391"/>
      <c r="AB22" s="392"/>
      <c r="AC22" s="393" t="s">
        <v>48</v>
      </c>
      <c r="AD22" s="388"/>
      <c r="AE22" s="389"/>
      <c r="AF22" s="394" t="s">
        <v>334</v>
      </c>
      <c r="AG22" s="394"/>
      <c r="AH22" s="394"/>
      <c r="AI22" s="394"/>
      <c r="AJ22" s="394"/>
      <c r="AK22" s="394" t="s">
        <v>335</v>
      </c>
      <c r="AL22" s="394"/>
      <c r="AM22" s="394"/>
      <c r="AN22" s="394"/>
      <c r="AO22" s="394"/>
      <c r="AP22" s="394" t="s">
        <v>336</v>
      </c>
      <c r="AQ22" s="394"/>
      <c r="AR22" s="394"/>
      <c r="AS22" s="394"/>
      <c r="AT22" s="394"/>
      <c r="AU22" s="395" t="s">
        <v>64</v>
      </c>
      <c r="AV22" s="396"/>
      <c r="AW22" s="396"/>
      <c r="AX22" s="396"/>
      <c r="AY22" s="397"/>
    </row>
    <row r="23" spans="2:51" ht="39.950000000000003" customHeight="1">
      <c r="B23" s="199"/>
      <c r="C23" s="200"/>
      <c r="D23" s="200"/>
      <c r="E23" s="200"/>
      <c r="F23" s="200"/>
      <c r="G23" s="201"/>
      <c r="H23" s="425" t="s">
        <v>661</v>
      </c>
      <c r="I23" s="426"/>
      <c r="J23" s="426"/>
      <c r="K23" s="426"/>
      <c r="L23" s="426"/>
      <c r="M23" s="426"/>
      <c r="N23" s="426"/>
      <c r="O23" s="426"/>
      <c r="P23" s="426"/>
      <c r="Q23" s="426"/>
      <c r="R23" s="426"/>
      <c r="S23" s="426"/>
      <c r="T23" s="426"/>
      <c r="U23" s="426"/>
      <c r="V23" s="426"/>
      <c r="W23" s="426"/>
      <c r="X23" s="426"/>
      <c r="Y23" s="427"/>
      <c r="Z23" s="401" t="s">
        <v>233</v>
      </c>
      <c r="AA23" s="402"/>
      <c r="AB23" s="403"/>
      <c r="AC23" s="1198" t="s">
        <v>662</v>
      </c>
      <c r="AD23" s="408"/>
      <c r="AE23" s="409"/>
      <c r="AF23" s="420" t="s">
        <v>663</v>
      </c>
      <c r="AG23" s="421"/>
      <c r="AH23" s="421"/>
      <c r="AI23" s="421"/>
      <c r="AJ23" s="421"/>
      <c r="AK23" s="420" t="s">
        <v>663</v>
      </c>
      <c r="AL23" s="421"/>
      <c r="AM23" s="421"/>
      <c r="AN23" s="421"/>
      <c r="AO23" s="421"/>
      <c r="AP23" s="420">
        <v>610</v>
      </c>
      <c r="AQ23" s="421"/>
      <c r="AR23" s="421"/>
      <c r="AS23" s="421"/>
      <c r="AT23" s="421"/>
      <c r="AU23" s="893" t="s">
        <v>664</v>
      </c>
      <c r="AV23" s="101"/>
      <c r="AW23" s="101"/>
      <c r="AX23" s="101"/>
      <c r="AY23" s="379"/>
    </row>
    <row r="24" spans="2:51" ht="26.85" customHeight="1">
      <c r="B24" s="233"/>
      <c r="C24" s="225"/>
      <c r="D24" s="225"/>
      <c r="E24" s="225"/>
      <c r="F24" s="225"/>
      <c r="G24" s="365"/>
      <c r="H24" s="428"/>
      <c r="I24" s="429"/>
      <c r="J24" s="429"/>
      <c r="K24" s="429"/>
      <c r="L24" s="429"/>
      <c r="M24" s="429"/>
      <c r="N24" s="429"/>
      <c r="O24" s="429"/>
      <c r="P24" s="429"/>
      <c r="Q24" s="429"/>
      <c r="R24" s="429"/>
      <c r="S24" s="429"/>
      <c r="T24" s="429"/>
      <c r="U24" s="429"/>
      <c r="V24" s="429"/>
      <c r="W24" s="429"/>
      <c r="X24" s="429"/>
      <c r="Y24" s="430"/>
      <c r="Z24" s="404"/>
      <c r="AA24" s="405"/>
      <c r="AB24" s="406"/>
      <c r="AC24" s="410"/>
      <c r="AD24" s="411"/>
      <c r="AE24" s="412"/>
      <c r="AF24" s="1798" t="s">
        <v>654</v>
      </c>
      <c r="AG24" s="1799"/>
      <c r="AH24" s="1799"/>
      <c r="AI24" s="1799"/>
      <c r="AJ24" s="1799"/>
      <c r="AK24" s="382" t="s">
        <v>665</v>
      </c>
      <c r="AL24" s="206"/>
      <c r="AM24" s="206"/>
      <c r="AN24" s="206"/>
      <c r="AO24" s="381"/>
      <c r="AP24" s="383" t="s">
        <v>666</v>
      </c>
      <c r="AQ24" s="384"/>
      <c r="AR24" s="384"/>
      <c r="AS24" s="384"/>
      <c r="AT24" s="385"/>
      <c r="AU24" s="383" t="s">
        <v>667</v>
      </c>
      <c r="AV24" s="384"/>
      <c r="AW24" s="384"/>
      <c r="AX24" s="384"/>
      <c r="AY24" s="386"/>
    </row>
    <row r="25" spans="2:51" ht="88.55" customHeight="1">
      <c r="B25" s="362" t="s">
        <v>70</v>
      </c>
      <c r="C25" s="743"/>
      <c r="D25" s="743"/>
      <c r="E25" s="743"/>
      <c r="F25" s="743"/>
      <c r="G25" s="743"/>
      <c r="H25" s="1071" t="s">
        <v>668</v>
      </c>
      <c r="I25" s="1072"/>
      <c r="J25" s="1072"/>
      <c r="K25" s="1072"/>
      <c r="L25" s="1072"/>
      <c r="M25" s="1072"/>
      <c r="N25" s="1072"/>
      <c r="O25" s="1072"/>
      <c r="P25" s="1072"/>
      <c r="Q25" s="1072"/>
      <c r="R25" s="1072"/>
      <c r="S25" s="1072"/>
      <c r="T25" s="1072"/>
      <c r="U25" s="1072"/>
      <c r="V25" s="1072"/>
      <c r="W25" s="1072"/>
      <c r="X25" s="1072"/>
      <c r="Y25" s="1072"/>
      <c r="Z25" s="368" t="s">
        <v>72</v>
      </c>
      <c r="AA25" s="369"/>
      <c r="AB25" s="370"/>
      <c r="AC25" s="510" t="s">
        <v>654</v>
      </c>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814"/>
    </row>
    <row r="26" spans="2:51" ht="23.1" customHeight="1">
      <c r="B26" s="341" t="s">
        <v>241</v>
      </c>
      <c r="C26" s="342"/>
      <c r="D26" s="909" t="s">
        <v>77</v>
      </c>
      <c r="E26" s="910"/>
      <c r="F26" s="910"/>
      <c r="G26" s="910"/>
      <c r="H26" s="910"/>
      <c r="I26" s="910"/>
      <c r="J26" s="910"/>
      <c r="K26" s="910"/>
      <c r="L26" s="911"/>
      <c r="M26" s="912" t="s">
        <v>78</v>
      </c>
      <c r="N26" s="912"/>
      <c r="O26" s="912"/>
      <c r="P26" s="912"/>
      <c r="Q26" s="912"/>
      <c r="R26" s="912"/>
      <c r="S26" s="913" t="s">
        <v>338</v>
      </c>
      <c r="T26" s="913"/>
      <c r="U26" s="913"/>
      <c r="V26" s="913"/>
      <c r="W26" s="913"/>
      <c r="X26" s="913"/>
      <c r="Y26" s="914" t="s">
        <v>79</v>
      </c>
      <c r="Z26" s="910"/>
      <c r="AA26" s="910"/>
      <c r="AB26" s="910"/>
      <c r="AC26" s="910"/>
      <c r="AD26" s="910"/>
      <c r="AE26" s="910"/>
      <c r="AF26" s="910"/>
      <c r="AG26" s="910"/>
      <c r="AH26" s="910"/>
      <c r="AI26" s="910"/>
      <c r="AJ26" s="910"/>
      <c r="AK26" s="910"/>
      <c r="AL26" s="910"/>
      <c r="AM26" s="910"/>
      <c r="AN26" s="910"/>
      <c r="AO26" s="910"/>
      <c r="AP26" s="910"/>
      <c r="AQ26" s="910"/>
      <c r="AR26" s="910"/>
      <c r="AS26" s="910"/>
      <c r="AT26" s="910"/>
      <c r="AU26" s="910"/>
      <c r="AV26" s="910"/>
      <c r="AW26" s="910"/>
      <c r="AX26" s="910"/>
      <c r="AY26" s="915"/>
    </row>
    <row r="27" spans="2:51" ht="23.1" customHeight="1">
      <c r="B27" s="343"/>
      <c r="C27" s="344"/>
      <c r="D27" s="1800" t="s">
        <v>669</v>
      </c>
      <c r="E27" s="1801"/>
      <c r="F27" s="1801"/>
      <c r="G27" s="1801"/>
      <c r="H27" s="1801"/>
      <c r="I27" s="1801"/>
      <c r="J27" s="1801"/>
      <c r="K27" s="1801"/>
      <c r="L27" s="1802"/>
      <c r="M27" s="358" t="s">
        <v>670</v>
      </c>
      <c r="N27" s="359"/>
      <c r="O27" s="359"/>
      <c r="P27" s="359"/>
      <c r="Q27" s="359"/>
      <c r="R27" s="359"/>
      <c r="S27" s="358">
        <v>140</v>
      </c>
      <c r="T27" s="359"/>
      <c r="U27" s="359"/>
      <c r="V27" s="359"/>
      <c r="W27" s="359"/>
      <c r="X27" s="359"/>
      <c r="Y27" s="1219" t="s">
        <v>671</v>
      </c>
      <c r="Z27" s="1220"/>
      <c r="AA27" s="1220"/>
      <c r="AB27" s="1220"/>
      <c r="AC27" s="1220"/>
      <c r="AD27" s="1220"/>
      <c r="AE27" s="1220"/>
      <c r="AF27" s="1220"/>
      <c r="AG27" s="1220"/>
      <c r="AH27" s="1220"/>
      <c r="AI27" s="1220"/>
      <c r="AJ27" s="1220"/>
      <c r="AK27" s="1220"/>
      <c r="AL27" s="1220"/>
      <c r="AM27" s="1220"/>
      <c r="AN27" s="1220"/>
      <c r="AO27" s="1220"/>
      <c r="AP27" s="1220"/>
      <c r="AQ27" s="1220"/>
      <c r="AR27" s="1220"/>
      <c r="AS27" s="1220"/>
      <c r="AT27" s="1220"/>
      <c r="AU27" s="1220"/>
      <c r="AV27" s="1220"/>
      <c r="AW27" s="1220"/>
      <c r="AX27" s="1220"/>
      <c r="AY27" s="1221"/>
    </row>
    <row r="28" spans="2:51" ht="23.1" customHeight="1">
      <c r="B28" s="343"/>
      <c r="C28" s="344"/>
      <c r="D28" s="322"/>
      <c r="E28" s="323"/>
      <c r="F28" s="323"/>
      <c r="G28" s="323"/>
      <c r="H28" s="323"/>
      <c r="I28" s="323"/>
      <c r="J28" s="323"/>
      <c r="K28" s="323"/>
      <c r="L28" s="324"/>
      <c r="M28" s="326"/>
      <c r="N28" s="326"/>
      <c r="O28" s="326"/>
      <c r="P28" s="326"/>
      <c r="Q28" s="326"/>
      <c r="R28" s="326"/>
      <c r="S28" s="326"/>
      <c r="T28" s="326"/>
      <c r="U28" s="326"/>
      <c r="V28" s="326"/>
      <c r="W28" s="326"/>
      <c r="X28" s="326"/>
      <c r="Y28" s="1803"/>
      <c r="Z28" s="1804"/>
      <c r="AA28" s="1804"/>
      <c r="AB28" s="1804"/>
      <c r="AC28" s="1804"/>
      <c r="AD28" s="1804"/>
      <c r="AE28" s="1804"/>
      <c r="AF28" s="1804"/>
      <c r="AG28" s="1804"/>
      <c r="AH28" s="1804"/>
      <c r="AI28" s="1804"/>
      <c r="AJ28" s="1804"/>
      <c r="AK28" s="1804"/>
      <c r="AL28" s="1804"/>
      <c r="AM28" s="1804"/>
      <c r="AN28" s="1804"/>
      <c r="AO28" s="1804"/>
      <c r="AP28" s="1804"/>
      <c r="AQ28" s="1804"/>
      <c r="AR28" s="1804"/>
      <c r="AS28" s="1804"/>
      <c r="AT28" s="1804"/>
      <c r="AU28" s="1804"/>
      <c r="AV28" s="1804"/>
      <c r="AW28" s="1804"/>
      <c r="AX28" s="1804"/>
      <c r="AY28" s="1805"/>
    </row>
    <row r="29" spans="2:51" ht="23.1" customHeight="1">
      <c r="B29" s="343"/>
      <c r="C29" s="344"/>
      <c r="D29" s="322"/>
      <c r="E29" s="323"/>
      <c r="F29" s="323"/>
      <c r="G29" s="323"/>
      <c r="H29" s="323"/>
      <c r="I29" s="323"/>
      <c r="J29" s="323"/>
      <c r="K29" s="323"/>
      <c r="L29" s="324"/>
      <c r="M29" s="326"/>
      <c r="N29" s="326"/>
      <c r="O29" s="326"/>
      <c r="P29" s="326"/>
      <c r="Q29" s="326"/>
      <c r="R29" s="326"/>
      <c r="S29" s="326"/>
      <c r="T29" s="326"/>
      <c r="U29" s="326"/>
      <c r="V29" s="326"/>
      <c r="W29" s="326"/>
      <c r="X29" s="326"/>
      <c r="Y29" s="1803"/>
      <c r="Z29" s="1804"/>
      <c r="AA29" s="1804"/>
      <c r="AB29" s="1804"/>
      <c r="AC29" s="1804"/>
      <c r="AD29" s="1804"/>
      <c r="AE29" s="1804"/>
      <c r="AF29" s="1804"/>
      <c r="AG29" s="1804"/>
      <c r="AH29" s="1804"/>
      <c r="AI29" s="1804"/>
      <c r="AJ29" s="1804"/>
      <c r="AK29" s="1804"/>
      <c r="AL29" s="1804"/>
      <c r="AM29" s="1804"/>
      <c r="AN29" s="1804"/>
      <c r="AO29" s="1804"/>
      <c r="AP29" s="1804"/>
      <c r="AQ29" s="1804"/>
      <c r="AR29" s="1804"/>
      <c r="AS29" s="1804"/>
      <c r="AT29" s="1804"/>
      <c r="AU29" s="1804"/>
      <c r="AV29" s="1804"/>
      <c r="AW29" s="1804"/>
      <c r="AX29" s="1804"/>
      <c r="AY29" s="1805"/>
    </row>
    <row r="30" spans="2:51" ht="23.1" customHeight="1">
      <c r="B30" s="343"/>
      <c r="C30" s="344"/>
      <c r="D30" s="322"/>
      <c r="E30" s="323"/>
      <c r="F30" s="323"/>
      <c r="G30" s="323"/>
      <c r="H30" s="323"/>
      <c r="I30" s="323"/>
      <c r="J30" s="323"/>
      <c r="K30" s="323"/>
      <c r="L30" s="324"/>
      <c r="M30" s="326"/>
      <c r="N30" s="326"/>
      <c r="O30" s="326"/>
      <c r="P30" s="326"/>
      <c r="Q30" s="326"/>
      <c r="R30" s="326"/>
      <c r="S30" s="326"/>
      <c r="T30" s="326"/>
      <c r="U30" s="326"/>
      <c r="V30" s="326"/>
      <c r="W30" s="326"/>
      <c r="X30" s="326"/>
      <c r="Y30" s="721"/>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3"/>
    </row>
    <row r="31" spans="2:51" ht="23.1" customHeight="1">
      <c r="B31" s="343"/>
      <c r="C31" s="344"/>
      <c r="D31" s="322"/>
      <c r="E31" s="323"/>
      <c r="F31" s="323"/>
      <c r="G31" s="323"/>
      <c r="H31" s="323"/>
      <c r="I31" s="323"/>
      <c r="J31" s="323"/>
      <c r="K31" s="323"/>
      <c r="L31" s="324"/>
      <c r="M31" s="326"/>
      <c r="N31" s="326"/>
      <c r="O31" s="326"/>
      <c r="P31" s="326"/>
      <c r="Q31" s="326"/>
      <c r="R31" s="326"/>
      <c r="S31" s="326"/>
      <c r="T31" s="326"/>
      <c r="U31" s="326"/>
      <c r="V31" s="326"/>
      <c r="W31" s="326"/>
      <c r="X31" s="326"/>
      <c r="Y31" s="721"/>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3"/>
    </row>
    <row r="32" spans="2:51" ht="23.1" customHeight="1">
      <c r="B32" s="343"/>
      <c r="C32" s="344"/>
      <c r="D32" s="322"/>
      <c r="E32" s="323"/>
      <c r="F32" s="323"/>
      <c r="G32" s="323"/>
      <c r="H32" s="323"/>
      <c r="I32" s="323"/>
      <c r="J32" s="323"/>
      <c r="K32" s="323"/>
      <c r="L32" s="324"/>
      <c r="M32" s="326"/>
      <c r="N32" s="326"/>
      <c r="O32" s="326"/>
      <c r="P32" s="326"/>
      <c r="Q32" s="326"/>
      <c r="R32" s="326"/>
      <c r="S32" s="326"/>
      <c r="T32" s="326"/>
      <c r="U32" s="326"/>
      <c r="V32" s="326"/>
      <c r="W32" s="326"/>
      <c r="X32" s="326"/>
      <c r="Y32" s="721"/>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3"/>
    </row>
    <row r="33" spans="1:51" ht="23.1" customHeight="1">
      <c r="B33" s="343"/>
      <c r="C33" s="344"/>
      <c r="D33" s="1098"/>
      <c r="E33" s="1099"/>
      <c r="F33" s="1099"/>
      <c r="G33" s="1099"/>
      <c r="H33" s="1099"/>
      <c r="I33" s="1099"/>
      <c r="J33" s="1099"/>
      <c r="K33" s="1099"/>
      <c r="L33" s="1100"/>
      <c r="M33" s="720"/>
      <c r="N33" s="720"/>
      <c r="O33" s="720"/>
      <c r="P33" s="720"/>
      <c r="Q33" s="720"/>
      <c r="R33" s="720"/>
      <c r="S33" s="720"/>
      <c r="T33" s="720"/>
      <c r="U33" s="720"/>
      <c r="V33" s="720"/>
      <c r="W33" s="720"/>
      <c r="X33" s="720"/>
      <c r="Y33" s="721"/>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3"/>
    </row>
    <row r="34" spans="1:51" ht="23.1" customHeight="1">
      <c r="B34" s="345"/>
      <c r="C34" s="346"/>
      <c r="D34" s="330" t="s">
        <v>42</v>
      </c>
      <c r="E34" s="331"/>
      <c r="F34" s="331"/>
      <c r="G34" s="331"/>
      <c r="H34" s="331"/>
      <c r="I34" s="331"/>
      <c r="J34" s="331"/>
      <c r="K34" s="331"/>
      <c r="L34" s="332"/>
      <c r="M34" s="336" t="s">
        <v>366</v>
      </c>
      <c r="N34" s="337"/>
      <c r="O34" s="337"/>
      <c r="P34" s="337"/>
      <c r="Q34" s="337"/>
      <c r="R34" s="337"/>
      <c r="S34" s="336">
        <v>140</v>
      </c>
      <c r="T34" s="337"/>
      <c r="U34" s="337"/>
      <c r="V34" s="337"/>
      <c r="W34" s="337"/>
      <c r="X34" s="337"/>
      <c r="Y34" s="704"/>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c r="AY34" s="706"/>
    </row>
    <row r="35" spans="1:51" ht="2.95" customHeight="1">
      <c r="A35" s="4"/>
      <c r="B35" s="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51" ht="2.95" customHeight="1" thickBot="1">
      <c r="A36" s="4"/>
      <c r="B36" s="7"/>
      <c r="C36" s="7"/>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310" t="s">
        <v>87</v>
      </c>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2"/>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316"/>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ht="20.95" hidden="1" customHeight="1">
      <c r="A41" s="9"/>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9"/>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9"/>
      <c r="B43" s="944" t="s">
        <v>90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6"/>
    </row>
    <row r="44" spans="1:51" ht="20.95" customHeight="1">
      <c r="A44" s="9"/>
      <c r="B44" s="12"/>
      <c r="C44" s="13"/>
      <c r="D44" s="299" t="s">
        <v>91</v>
      </c>
      <c r="E44" s="300"/>
      <c r="F44" s="300"/>
      <c r="G44" s="300"/>
      <c r="H44" s="301" t="s">
        <v>92</v>
      </c>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2"/>
      <c r="AH44" s="301" t="s">
        <v>93</v>
      </c>
      <c r="AI44" s="300"/>
      <c r="AJ44" s="300"/>
      <c r="AK44" s="300"/>
      <c r="AL44" s="300"/>
      <c r="AM44" s="300"/>
      <c r="AN44" s="300"/>
      <c r="AO44" s="300"/>
      <c r="AP44" s="300"/>
      <c r="AQ44" s="300"/>
      <c r="AR44" s="300"/>
      <c r="AS44" s="300"/>
      <c r="AT44" s="300"/>
      <c r="AU44" s="300"/>
      <c r="AV44" s="300"/>
      <c r="AW44" s="300"/>
      <c r="AX44" s="300"/>
      <c r="AY44" s="303"/>
    </row>
    <row r="45" spans="1:51" ht="44.2" customHeight="1">
      <c r="A45" s="9"/>
      <c r="B45" s="255" t="s">
        <v>94</v>
      </c>
      <c r="C45" s="256"/>
      <c r="D45" s="304" t="s">
        <v>363</v>
      </c>
      <c r="E45" s="265"/>
      <c r="F45" s="265"/>
      <c r="G45" s="266"/>
      <c r="H45" s="264" t="s">
        <v>96</v>
      </c>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6"/>
      <c r="AH45" s="1336" t="s">
        <v>672</v>
      </c>
      <c r="AI45" s="1337"/>
      <c r="AJ45" s="1337"/>
      <c r="AK45" s="1337"/>
      <c r="AL45" s="1337"/>
      <c r="AM45" s="1337"/>
      <c r="AN45" s="1337"/>
      <c r="AO45" s="1337"/>
      <c r="AP45" s="1337"/>
      <c r="AQ45" s="1337"/>
      <c r="AR45" s="1337"/>
      <c r="AS45" s="1337"/>
      <c r="AT45" s="1337"/>
      <c r="AU45" s="1337"/>
      <c r="AV45" s="1337"/>
      <c r="AW45" s="1337"/>
      <c r="AX45" s="1337"/>
      <c r="AY45" s="1338"/>
    </row>
    <row r="46" spans="1:51" ht="54" customHeight="1">
      <c r="A46" s="9"/>
      <c r="B46" s="257"/>
      <c r="C46" s="258"/>
      <c r="D46" s="305" t="s">
        <v>363</v>
      </c>
      <c r="E46" s="278"/>
      <c r="F46" s="278"/>
      <c r="G46" s="279"/>
      <c r="H46" s="290" t="s">
        <v>365</v>
      </c>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2"/>
      <c r="AH46" s="1222" t="s">
        <v>673</v>
      </c>
      <c r="AI46" s="1223"/>
      <c r="AJ46" s="1223"/>
      <c r="AK46" s="1223"/>
      <c r="AL46" s="1223"/>
      <c r="AM46" s="1223"/>
      <c r="AN46" s="1223"/>
      <c r="AO46" s="1223"/>
      <c r="AP46" s="1223"/>
      <c r="AQ46" s="1223"/>
      <c r="AR46" s="1223"/>
      <c r="AS46" s="1223"/>
      <c r="AT46" s="1223"/>
      <c r="AU46" s="1223"/>
      <c r="AV46" s="1223"/>
      <c r="AW46" s="1223"/>
      <c r="AX46" s="1223"/>
      <c r="AY46" s="1224"/>
    </row>
    <row r="47" spans="1:51" ht="40.6" customHeight="1">
      <c r="A47" s="9"/>
      <c r="B47" s="259"/>
      <c r="C47" s="260"/>
      <c r="D47" s="244" t="s">
        <v>363</v>
      </c>
      <c r="E47" s="609"/>
      <c r="F47" s="609"/>
      <c r="G47" s="610"/>
      <c r="H47" s="247" t="s">
        <v>367</v>
      </c>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9"/>
      <c r="AH47" s="1806" t="s">
        <v>674</v>
      </c>
      <c r="AI47" s="1807"/>
      <c r="AJ47" s="1807"/>
      <c r="AK47" s="1807"/>
      <c r="AL47" s="1807"/>
      <c r="AM47" s="1807"/>
      <c r="AN47" s="1807"/>
      <c r="AO47" s="1807"/>
      <c r="AP47" s="1807"/>
      <c r="AQ47" s="1807"/>
      <c r="AR47" s="1807"/>
      <c r="AS47" s="1807"/>
      <c r="AT47" s="1807"/>
      <c r="AU47" s="1807"/>
      <c r="AV47" s="1807"/>
      <c r="AW47" s="1807"/>
      <c r="AX47" s="1807"/>
      <c r="AY47" s="1808"/>
    </row>
    <row r="48" spans="1:51" ht="26.2" customHeight="1">
      <c r="A48" s="9"/>
      <c r="B48" s="257" t="s">
        <v>102</v>
      </c>
      <c r="C48" s="258"/>
      <c r="D48" s="261" t="s">
        <v>472</v>
      </c>
      <c r="E48" s="262"/>
      <c r="F48" s="262"/>
      <c r="G48" s="263"/>
      <c r="H48" s="264" t="s">
        <v>103</v>
      </c>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6"/>
      <c r="AH48" s="1809" t="s">
        <v>472</v>
      </c>
      <c r="AI48" s="623"/>
      <c r="AJ48" s="623"/>
      <c r="AK48" s="623"/>
      <c r="AL48" s="623"/>
      <c r="AM48" s="623"/>
      <c r="AN48" s="623"/>
      <c r="AO48" s="623"/>
      <c r="AP48" s="623"/>
      <c r="AQ48" s="623"/>
      <c r="AR48" s="623"/>
      <c r="AS48" s="623"/>
      <c r="AT48" s="623"/>
      <c r="AU48" s="623"/>
      <c r="AV48" s="623"/>
      <c r="AW48" s="623"/>
      <c r="AX48" s="623"/>
      <c r="AY48" s="1810"/>
    </row>
    <row r="49" spans="1:51" ht="26.2" customHeight="1">
      <c r="A49" s="9"/>
      <c r="B49" s="257"/>
      <c r="C49" s="258"/>
      <c r="D49" s="276" t="s">
        <v>472</v>
      </c>
      <c r="E49" s="148"/>
      <c r="F49" s="148"/>
      <c r="G49" s="149"/>
      <c r="H49" s="277" t="s">
        <v>369</v>
      </c>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9"/>
      <c r="AH49" s="1811" t="s">
        <v>472</v>
      </c>
      <c r="AI49" s="708"/>
      <c r="AJ49" s="708"/>
      <c r="AK49" s="708"/>
      <c r="AL49" s="708"/>
      <c r="AM49" s="708"/>
      <c r="AN49" s="708"/>
      <c r="AO49" s="708"/>
      <c r="AP49" s="708"/>
      <c r="AQ49" s="708"/>
      <c r="AR49" s="708"/>
      <c r="AS49" s="708"/>
      <c r="AT49" s="708"/>
      <c r="AU49" s="708"/>
      <c r="AV49" s="708"/>
      <c r="AW49" s="708"/>
      <c r="AX49" s="708"/>
      <c r="AY49" s="1812"/>
    </row>
    <row r="50" spans="1:51" ht="34.549999999999997" customHeight="1">
      <c r="A50" s="9"/>
      <c r="B50" s="257"/>
      <c r="C50" s="258"/>
      <c r="D50" s="276" t="s">
        <v>363</v>
      </c>
      <c r="E50" s="148"/>
      <c r="F50" s="148"/>
      <c r="G50" s="149"/>
      <c r="H50" s="277" t="s">
        <v>106</v>
      </c>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9"/>
      <c r="AH50" s="1222" t="s">
        <v>675</v>
      </c>
      <c r="AI50" s="1223"/>
      <c r="AJ50" s="1223"/>
      <c r="AK50" s="1223"/>
      <c r="AL50" s="1223"/>
      <c r="AM50" s="1223"/>
      <c r="AN50" s="1223"/>
      <c r="AO50" s="1223"/>
      <c r="AP50" s="1223"/>
      <c r="AQ50" s="1223"/>
      <c r="AR50" s="1223"/>
      <c r="AS50" s="1223"/>
      <c r="AT50" s="1223"/>
      <c r="AU50" s="1223"/>
      <c r="AV50" s="1223"/>
      <c r="AW50" s="1223"/>
      <c r="AX50" s="1223"/>
      <c r="AY50" s="1224"/>
    </row>
    <row r="51" spans="1:51" ht="26.2" customHeight="1">
      <c r="A51" s="9"/>
      <c r="B51" s="257"/>
      <c r="C51" s="258"/>
      <c r="D51" s="276" t="s">
        <v>472</v>
      </c>
      <c r="E51" s="148"/>
      <c r="F51" s="148"/>
      <c r="G51" s="149"/>
      <c r="H51" s="277" t="s">
        <v>107</v>
      </c>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9"/>
      <c r="AH51" s="1811" t="s">
        <v>472</v>
      </c>
      <c r="AI51" s="708"/>
      <c r="AJ51" s="708"/>
      <c r="AK51" s="708"/>
      <c r="AL51" s="708"/>
      <c r="AM51" s="708"/>
      <c r="AN51" s="708"/>
      <c r="AO51" s="708"/>
      <c r="AP51" s="708"/>
      <c r="AQ51" s="708"/>
      <c r="AR51" s="708"/>
      <c r="AS51" s="708"/>
      <c r="AT51" s="708"/>
      <c r="AU51" s="708"/>
      <c r="AV51" s="708"/>
      <c r="AW51" s="708"/>
      <c r="AX51" s="708"/>
      <c r="AY51" s="1812"/>
    </row>
    <row r="52" spans="1:51" ht="40.6" customHeight="1">
      <c r="A52" s="9"/>
      <c r="B52" s="259"/>
      <c r="C52" s="260"/>
      <c r="D52" s="244" t="s">
        <v>363</v>
      </c>
      <c r="E52" s="245"/>
      <c r="F52" s="245"/>
      <c r="G52" s="246"/>
      <c r="H52" s="247" t="s">
        <v>108</v>
      </c>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9"/>
      <c r="AH52" s="1806" t="s">
        <v>676</v>
      </c>
      <c r="AI52" s="1807"/>
      <c r="AJ52" s="1807"/>
      <c r="AK52" s="1807"/>
      <c r="AL52" s="1807"/>
      <c r="AM52" s="1807"/>
      <c r="AN52" s="1807"/>
      <c r="AO52" s="1807"/>
      <c r="AP52" s="1807"/>
      <c r="AQ52" s="1807"/>
      <c r="AR52" s="1807"/>
      <c r="AS52" s="1807"/>
      <c r="AT52" s="1807"/>
      <c r="AU52" s="1807"/>
      <c r="AV52" s="1807"/>
      <c r="AW52" s="1807"/>
      <c r="AX52" s="1807"/>
      <c r="AY52" s="1808"/>
    </row>
    <row r="53" spans="1:51" ht="26.2" customHeight="1">
      <c r="A53" s="9"/>
      <c r="B53" s="255" t="s">
        <v>109</v>
      </c>
      <c r="C53" s="256"/>
      <c r="D53" s="261" t="s">
        <v>363</v>
      </c>
      <c r="E53" s="262"/>
      <c r="F53" s="262"/>
      <c r="G53" s="263"/>
      <c r="H53" s="264" t="s">
        <v>110</v>
      </c>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6"/>
      <c r="AH53" s="1813" t="s">
        <v>677</v>
      </c>
      <c r="AI53" s="1814"/>
      <c r="AJ53" s="1814"/>
      <c r="AK53" s="1814"/>
      <c r="AL53" s="1814"/>
      <c r="AM53" s="1814"/>
      <c r="AN53" s="1814"/>
      <c r="AO53" s="1814"/>
      <c r="AP53" s="1814"/>
      <c r="AQ53" s="1814"/>
      <c r="AR53" s="1814"/>
      <c r="AS53" s="1814"/>
      <c r="AT53" s="1814"/>
      <c r="AU53" s="1814"/>
      <c r="AV53" s="1814"/>
      <c r="AW53" s="1814"/>
      <c r="AX53" s="1814"/>
      <c r="AY53" s="1815"/>
    </row>
    <row r="54" spans="1:51" ht="26.2" customHeight="1">
      <c r="A54" s="9"/>
      <c r="B54" s="257"/>
      <c r="C54" s="258"/>
      <c r="D54" s="276" t="s">
        <v>472</v>
      </c>
      <c r="E54" s="148"/>
      <c r="F54" s="148"/>
      <c r="G54" s="149"/>
      <c r="H54" s="277" t="s">
        <v>112</v>
      </c>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9"/>
      <c r="AH54" s="1811" t="s">
        <v>472</v>
      </c>
      <c r="AI54" s="708"/>
      <c r="AJ54" s="708"/>
      <c r="AK54" s="708"/>
      <c r="AL54" s="708"/>
      <c r="AM54" s="708"/>
      <c r="AN54" s="708"/>
      <c r="AO54" s="708"/>
      <c r="AP54" s="708"/>
      <c r="AQ54" s="708"/>
      <c r="AR54" s="708"/>
      <c r="AS54" s="708"/>
      <c r="AT54" s="708"/>
      <c r="AU54" s="708"/>
      <c r="AV54" s="708"/>
      <c r="AW54" s="708"/>
      <c r="AX54" s="708"/>
      <c r="AY54" s="1812"/>
    </row>
    <row r="55" spans="1:51" ht="26.2" customHeight="1">
      <c r="A55" s="9"/>
      <c r="B55" s="257"/>
      <c r="C55" s="258"/>
      <c r="D55" s="276" t="s">
        <v>363</v>
      </c>
      <c r="E55" s="148"/>
      <c r="F55" s="148"/>
      <c r="G55" s="149"/>
      <c r="H55" s="277" t="s">
        <v>371</v>
      </c>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9"/>
      <c r="AH55" s="1816" t="s">
        <v>678</v>
      </c>
      <c r="AI55" s="1817"/>
      <c r="AJ55" s="1817"/>
      <c r="AK55" s="1817"/>
      <c r="AL55" s="1817"/>
      <c r="AM55" s="1817"/>
      <c r="AN55" s="1817"/>
      <c r="AO55" s="1817"/>
      <c r="AP55" s="1817"/>
      <c r="AQ55" s="1817"/>
      <c r="AR55" s="1817"/>
      <c r="AS55" s="1817"/>
      <c r="AT55" s="1817"/>
      <c r="AU55" s="1817"/>
      <c r="AV55" s="1817"/>
      <c r="AW55" s="1817"/>
      <c r="AX55" s="1817"/>
      <c r="AY55" s="1818"/>
    </row>
    <row r="56" spans="1:51" ht="26.2" customHeight="1">
      <c r="A56" s="9"/>
      <c r="B56" s="257"/>
      <c r="C56" s="258"/>
      <c r="D56" s="280" t="s">
        <v>472</v>
      </c>
      <c r="E56" s="281"/>
      <c r="F56" s="281"/>
      <c r="G56" s="282"/>
      <c r="H56" s="283" t="s">
        <v>115</v>
      </c>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5"/>
      <c r="AH56" s="1811" t="s">
        <v>472</v>
      </c>
      <c r="AI56" s="708"/>
      <c r="AJ56" s="708"/>
      <c r="AK56" s="708"/>
      <c r="AL56" s="708"/>
      <c r="AM56" s="708"/>
      <c r="AN56" s="708"/>
      <c r="AO56" s="708"/>
      <c r="AP56" s="708"/>
      <c r="AQ56" s="708"/>
      <c r="AR56" s="708"/>
      <c r="AS56" s="708"/>
      <c r="AT56" s="708"/>
      <c r="AU56" s="708"/>
      <c r="AV56" s="708"/>
      <c r="AW56" s="708"/>
      <c r="AX56" s="708"/>
      <c r="AY56" s="1812"/>
    </row>
    <row r="57" spans="1:51" ht="26.2" customHeight="1">
      <c r="A57" s="9"/>
      <c r="B57" s="257"/>
      <c r="C57" s="258"/>
      <c r="D57" s="237" t="s">
        <v>472</v>
      </c>
      <c r="E57" s="238"/>
      <c r="F57" s="238"/>
      <c r="G57" s="239"/>
      <c r="H57" s="1119" t="s">
        <v>117</v>
      </c>
      <c r="I57" s="1120"/>
      <c r="J57" s="1120"/>
      <c r="K57" s="1120"/>
      <c r="L57" s="1120"/>
      <c r="M57" s="1120"/>
      <c r="N57" s="1120"/>
      <c r="O57" s="1120"/>
      <c r="P57" s="1120"/>
      <c r="Q57" s="1120"/>
      <c r="R57" s="1120"/>
      <c r="S57" s="1120"/>
      <c r="T57" s="1120"/>
      <c r="U57" s="1120"/>
      <c r="V57" s="242" t="s">
        <v>472</v>
      </c>
      <c r="W57" s="242"/>
      <c r="X57" s="242"/>
      <c r="Y57" s="242"/>
      <c r="Z57" s="242"/>
      <c r="AA57" s="242"/>
      <c r="AB57" s="242"/>
      <c r="AC57" s="242"/>
      <c r="AD57" s="242"/>
      <c r="AE57" s="242"/>
      <c r="AF57" s="242"/>
      <c r="AG57" s="243"/>
      <c r="AH57" s="1811" t="s">
        <v>472</v>
      </c>
      <c r="AI57" s="708"/>
      <c r="AJ57" s="708"/>
      <c r="AK57" s="708"/>
      <c r="AL57" s="708"/>
      <c r="AM57" s="708"/>
      <c r="AN57" s="708"/>
      <c r="AO57" s="708"/>
      <c r="AP57" s="708"/>
      <c r="AQ57" s="708"/>
      <c r="AR57" s="708"/>
      <c r="AS57" s="708"/>
      <c r="AT57" s="708"/>
      <c r="AU57" s="708"/>
      <c r="AV57" s="708"/>
      <c r="AW57" s="708"/>
      <c r="AX57" s="708"/>
      <c r="AY57" s="1812"/>
    </row>
    <row r="58" spans="1:51" ht="38.299999999999997" customHeight="1">
      <c r="A58" s="9"/>
      <c r="B58" s="259"/>
      <c r="C58" s="260"/>
      <c r="D58" s="244" t="s">
        <v>363</v>
      </c>
      <c r="E58" s="245"/>
      <c r="F58" s="245"/>
      <c r="G58" s="246"/>
      <c r="H58" s="247" t="s">
        <v>119</v>
      </c>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9"/>
      <c r="AH58" s="1806" t="s">
        <v>679</v>
      </c>
      <c r="AI58" s="1807"/>
      <c r="AJ58" s="1807"/>
      <c r="AK58" s="1807"/>
      <c r="AL58" s="1807"/>
      <c r="AM58" s="1807"/>
      <c r="AN58" s="1807"/>
      <c r="AO58" s="1807"/>
      <c r="AP58" s="1807"/>
      <c r="AQ58" s="1807"/>
      <c r="AR58" s="1807"/>
      <c r="AS58" s="1807"/>
      <c r="AT58" s="1807"/>
      <c r="AU58" s="1807"/>
      <c r="AV58" s="1807"/>
      <c r="AW58" s="1807"/>
      <c r="AX58" s="1807"/>
      <c r="AY58" s="1808"/>
    </row>
    <row r="59" spans="1:51" ht="180" customHeight="1" thickBot="1">
      <c r="A59" s="9"/>
      <c r="B59" s="250" t="s">
        <v>120</v>
      </c>
      <c r="C59" s="251"/>
      <c r="D59" s="964" t="s">
        <v>680</v>
      </c>
      <c r="E59" s="1819"/>
      <c r="F59" s="1819"/>
      <c r="G59" s="1819"/>
      <c r="H59" s="1819"/>
      <c r="I59" s="1819"/>
      <c r="J59" s="1819"/>
      <c r="K59" s="1819"/>
      <c r="L59" s="1819"/>
      <c r="M59" s="1819"/>
      <c r="N59" s="1819"/>
      <c r="O59" s="1819"/>
      <c r="P59" s="1819"/>
      <c r="Q59" s="1819"/>
      <c r="R59" s="1819"/>
      <c r="S59" s="1819"/>
      <c r="T59" s="1819"/>
      <c r="U59" s="1819"/>
      <c r="V59" s="1819"/>
      <c r="W59" s="1819"/>
      <c r="X59" s="1819"/>
      <c r="Y59" s="1819"/>
      <c r="Z59" s="1819"/>
      <c r="AA59" s="1819"/>
      <c r="AB59" s="1819"/>
      <c r="AC59" s="1819"/>
      <c r="AD59" s="1819"/>
      <c r="AE59" s="1819"/>
      <c r="AF59" s="1819"/>
      <c r="AG59" s="1819"/>
      <c r="AH59" s="1819"/>
      <c r="AI59" s="1819"/>
      <c r="AJ59" s="1819"/>
      <c r="AK59" s="1819"/>
      <c r="AL59" s="1819"/>
      <c r="AM59" s="1819"/>
      <c r="AN59" s="1819"/>
      <c r="AO59" s="1819"/>
      <c r="AP59" s="1819"/>
      <c r="AQ59" s="1819"/>
      <c r="AR59" s="1819"/>
      <c r="AS59" s="1819"/>
      <c r="AT59" s="1819"/>
      <c r="AU59" s="1819"/>
      <c r="AV59" s="1819"/>
      <c r="AW59" s="1819"/>
      <c r="AX59" s="1819"/>
      <c r="AY59" s="1820"/>
    </row>
    <row r="60" spans="1:51" ht="20.95" hidden="1" customHeight="1">
      <c r="A60" s="9"/>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51" ht="97.55" hidden="1" customHeight="1">
      <c r="A61" s="9"/>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51" ht="119.8" hidden="1" customHeight="1">
      <c r="A62" s="9"/>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51" ht="20.95" customHeight="1">
      <c r="A63" s="9"/>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122.4" customHeight="1" thickBot="1">
      <c r="A64" s="14"/>
      <c r="B64" s="1821" t="s">
        <v>126</v>
      </c>
      <c r="C64" s="1822"/>
      <c r="D64" s="1822"/>
      <c r="E64" s="1822"/>
      <c r="F64" s="1823"/>
      <c r="G64" s="1824" t="s">
        <v>681</v>
      </c>
      <c r="H64" s="1825"/>
      <c r="I64" s="1825"/>
      <c r="J64" s="1825"/>
      <c r="K64" s="1825"/>
      <c r="L64" s="1825"/>
      <c r="M64" s="1825"/>
      <c r="N64" s="1825"/>
      <c r="O64" s="1825"/>
      <c r="P64" s="1825"/>
      <c r="Q64" s="1825"/>
      <c r="R64" s="1825"/>
      <c r="S64" s="1825"/>
      <c r="T64" s="1825"/>
      <c r="U64" s="1825"/>
      <c r="V64" s="1825"/>
      <c r="W64" s="1825"/>
      <c r="X64" s="1825"/>
      <c r="Y64" s="1825"/>
      <c r="Z64" s="1825"/>
      <c r="AA64" s="1825"/>
      <c r="AB64" s="1825"/>
      <c r="AC64" s="1825"/>
      <c r="AD64" s="1825"/>
      <c r="AE64" s="1825"/>
      <c r="AF64" s="1825"/>
      <c r="AG64" s="1825"/>
      <c r="AH64" s="1825"/>
      <c r="AI64" s="1825"/>
      <c r="AJ64" s="1825"/>
      <c r="AK64" s="1825"/>
      <c r="AL64" s="1825"/>
      <c r="AM64" s="1825"/>
      <c r="AN64" s="1825"/>
      <c r="AO64" s="1825"/>
      <c r="AP64" s="1825"/>
      <c r="AQ64" s="1825"/>
      <c r="AR64" s="1825"/>
      <c r="AS64" s="1825"/>
      <c r="AT64" s="1825"/>
      <c r="AU64" s="1825"/>
      <c r="AV64" s="1825"/>
      <c r="AW64" s="1825"/>
      <c r="AX64" s="1825"/>
      <c r="AY64" s="1826"/>
    </row>
    <row r="65" spans="1:51" ht="18.350000000000001" customHeight="1">
      <c r="A65" s="14"/>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51" ht="119.15" customHeight="1" thickBot="1">
      <c r="A66" s="14"/>
      <c r="B66" s="1821" t="s">
        <v>126</v>
      </c>
      <c r="C66" s="1822"/>
      <c r="D66" s="1822"/>
      <c r="E66" s="1822"/>
      <c r="F66" s="1823"/>
      <c r="G66" s="971" t="s">
        <v>472</v>
      </c>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c r="AL66" s="971"/>
      <c r="AM66" s="971"/>
      <c r="AN66" s="971"/>
      <c r="AO66" s="971"/>
      <c r="AP66" s="971"/>
      <c r="AQ66" s="971"/>
      <c r="AR66" s="971"/>
      <c r="AS66" s="971"/>
      <c r="AT66" s="971"/>
      <c r="AU66" s="971"/>
      <c r="AV66" s="971"/>
      <c r="AW66" s="971"/>
      <c r="AX66" s="971"/>
      <c r="AY66" s="1237"/>
    </row>
    <row r="67" spans="1:51" ht="19.649999999999999" customHeight="1">
      <c r="A67" s="14"/>
      <c r="B67" s="973" t="s">
        <v>129</v>
      </c>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row>
    <row r="68" spans="1:51" ht="104.1" customHeight="1" thickBot="1">
      <c r="A68" s="14"/>
      <c r="B68" s="1125" t="s">
        <v>472</v>
      </c>
      <c r="C68" s="1126"/>
      <c r="D68" s="1126"/>
      <c r="E68" s="1126"/>
      <c r="F68" s="1126"/>
      <c r="G68" s="1126"/>
      <c r="H68" s="1126"/>
      <c r="I68" s="1126"/>
      <c r="J68" s="1126"/>
      <c r="K68" s="1126"/>
      <c r="L68" s="1126"/>
      <c r="M68" s="1126"/>
      <c r="N68" s="1126"/>
      <c r="O68" s="1126"/>
      <c r="P68" s="1126"/>
      <c r="Q68" s="1126"/>
      <c r="R68" s="1126"/>
      <c r="S68" s="1126"/>
      <c r="T68" s="1126"/>
      <c r="U68" s="1126"/>
      <c r="V68" s="1126"/>
      <c r="W68" s="1126"/>
      <c r="X68" s="1126"/>
      <c r="Y68" s="1126"/>
      <c r="Z68" s="1126"/>
      <c r="AA68" s="1126"/>
      <c r="AB68" s="1126"/>
      <c r="AC68" s="1126"/>
      <c r="AD68" s="1126"/>
      <c r="AE68" s="1126"/>
      <c r="AF68" s="1126"/>
      <c r="AG68" s="1126"/>
      <c r="AH68" s="1126"/>
      <c r="AI68" s="1126"/>
      <c r="AJ68" s="1126"/>
      <c r="AK68" s="1126"/>
      <c r="AL68" s="1126"/>
      <c r="AM68" s="1126"/>
      <c r="AN68" s="1126"/>
      <c r="AO68" s="1126"/>
      <c r="AP68" s="1126"/>
      <c r="AQ68" s="1126"/>
      <c r="AR68" s="1126"/>
      <c r="AS68" s="1126"/>
      <c r="AT68" s="1126"/>
      <c r="AU68" s="1126"/>
      <c r="AV68" s="1126"/>
      <c r="AW68" s="1126"/>
      <c r="AX68" s="1126"/>
      <c r="AY68" s="1127"/>
    </row>
    <row r="69" spans="1:51" ht="19.649999999999999" customHeight="1">
      <c r="A69" s="14"/>
      <c r="B69" s="979" t="s">
        <v>130</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row>
    <row r="70" spans="1:51" ht="20" customHeight="1">
      <c r="A70" s="14"/>
      <c r="B70" s="982" t="s">
        <v>131</v>
      </c>
      <c r="C70" s="983"/>
      <c r="D70" s="983"/>
      <c r="E70" s="983"/>
      <c r="F70" s="983"/>
      <c r="G70" s="983"/>
      <c r="H70" s="983"/>
      <c r="I70" s="983"/>
      <c r="J70" s="983"/>
      <c r="K70" s="983"/>
      <c r="L70" s="984"/>
      <c r="M70" s="184" t="s">
        <v>472</v>
      </c>
      <c r="N70" s="185"/>
      <c r="O70" s="185"/>
      <c r="P70" s="185"/>
      <c r="Q70" s="185"/>
      <c r="R70" s="185"/>
      <c r="S70" s="185"/>
      <c r="T70" s="185"/>
      <c r="U70" s="185"/>
      <c r="V70" s="185"/>
      <c r="W70" s="185"/>
      <c r="X70" s="185"/>
      <c r="Y70" s="185"/>
      <c r="Z70" s="185"/>
      <c r="AA70" s="186"/>
      <c r="AB70" s="983" t="s">
        <v>133</v>
      </c>
      <c r="AC70" s="983"/>
      <c r="AD70" s="983"/>
      <c r="AE70" s="983"/>
      <c r="AF70" s="983"/>
      <c r="AG70" s="983"/>
      <c r="AH70" s="983"/>
      <c r="AI70" s="983"/>
      <c r="AJ70" s="983"/>
      <c r="AK70" s="984"/>
      <c r="AL70" s="184" t="s">
        <v>682</v>
      </c>
      <c r="AM70" s="185"/>
      <c r="AN70" s="185"/>
      <c r="AO70" s="185"/>
      <c r="AP70" s="185"/>
      <c r="AQ70" s="185"/>
      <c r="AR70" s="185"/>
      <c r="AS70" s="185"/>
      <c r="AT70" s="185"/>
      <c r="AU70" s="185"/>
      <c r="AV70" s="185"/>
      <c r="AW70" s="185"/>
      <c r="AX70" s="185"/>
      <c r="AY70" s="633"/>
    </row>
    <row r="71" spans="1:51" ht="2.95" customHeight="1">
      <c r="A71" s="9"/>
      <c r="B71" s="5"/>
      <c r="C71" s="5"/>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row>
    <row r="72" spans="1:51" ht="2.95" customHeight="1" thickBot="1">
      <c r="A72" s="9"/>
      <c r="B72" s="7"/>
      <c r="C72" s="7"/>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row>
    <row r="73" spans="1:51" ht="385.55" customHeight="1">
      <c r="A73" s="14"/>
      <c r="B73" s="190" t="s">
        <v>135</v>
      </c>
      <c r="C73" s="191"/>
      <c r="D73" s="191"/>
      <c r="E73" s="191"/>
      <c r="F73" s="191"/>
      <c r="G73" s="192"/>
      <c r="H73" s="1827"/>
      <c r="I73" s="1828"/>
      <c r="J73" s="1828"/>
      <c r="K73" s="1828"/>
      <c r="L73" s="1828"/>
      <c r="M73" s="1828"/>
      <c r="N73" s="1828"/>
      <c r="O73" s="1828"/>
      <c r="P73" s="1828"/>
      <c r="Q73" s="1828"/>
      <c r="R73" s="1828"/>
      <c r="S73" s="1828"/>
      <c r="T73" s="1828"/>
      <c r="U73" s="1828"/>
      <c r="V73" s="1828"/>
      <c r="W73" s="1828"/>
      <c r="X73" s="1828"/>
      <c r="Y73" s="1828"/>
      <c r="Z73" s="1828"/>
      <c r="AA73" s="1828"/>
      <c r="AB73" s="1828"/>
      <c r="AC73" s="1828"/>
      <c r="AD73" s="1828"/>
      <c r="AE73" s="1828"/>
      <c r="AF73" s="1828"/>
      <c r="AG73" s="1828"/>
      <c r="AH73" s="1828"/>
      <c r="AI73" s="1828"/>
      <c r="AJ73" s="1828"/>
      <c r="AK73" s="1828"/>
      <c r="AL73" s="1828"/>
      <c r="AM73" s="1828"/>
      <c r="AN73" s="1828"/>
      <c r="AO73" s="1828"/>
      <c r="AP73" s="1828"/>
      <c r="AQ73" s="1828"/>
      <c r="AR73" s="1828"/>
      <c r="AS73" s="1828"/>
      <c r="AT73" s="1828"/>
      <c r="AU73" s="1828"/>
      <c r="AV73" s="1828"/>
      <c r="AW73" s="1828"/>
      <c r="AX73" s="1828"/>
      <c r="AY73" s="1829"/>
    </row>
    <row r="74" spans="1:51" ht="348.9" customHeight="1">
      <c r="B74" s="193"/>
      <c r="C74" s="194"/>
      <c r="D74" s="194"/>
      <c r="E74" s="194"/>
      <c r="F74" s="194"/>
      <c r="G74" s="195"/>
      <c r="H74" s="1830"/>
      <c r="I74" s="1831"/>
      <c r="J74" s="1831"/>
      <c r="K74" s="1831"/>
      <c r="L74" s="1831"/>
      <c r="M74" s="1831"/>
      <c r="N74" s="1831"/>
      <c r="O74" s="1831"/>
      <c r="P74" s="1831"/>
      <c r="Q74" s="1831"/>
      <c r="R74" s="1831"/>
      <c r="S74" s="1831"/>
      <c r="T74" s="1831"/>
      <c r="U74" s="1831"/>
      <c r="V74" s="1831"/>
      <c r="W74" s="1831"/>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2"/>
    </row>
    <row r="75" spans="1:51" ht="324" customHeight="1" thickBot="1">
      <c r="B75" s="193"/>
      <c r="C75" s="194"/>
      <c r="D75" s="194"/>
      <c r="E75" s="194"/>
      <c r="F75" s="194"/>
      <c r="G75" s="195"/>
      <c r="H75" s="1833"/>
      <c r="I75" s="1834"/>
      <c r="J75" s="1834"/>
      <c r="K75" s="1834"/>
      <c r="L75" s="1834"/>
      <c r="M75" s="1834"/>
      <c r="N75" s="1834"/>
      <c r="O75" s="1834"/>
      <c r="P75" s="1834"/>
      <c r="Q75" s="1834"/>
      <c r="R75" s="1834"/>
      <c r="S75" s="1834"/>
      <c r="T75" s="1834"/>
      <c r="U75" s="1834"/>
      <c r="V75" s="1834"/>
      <c r="W75" s="1834"/>
      <c r="X75" s="1834"/>
      <c r="Y75" s="1834"/>
      <c r="Z75" s="1834"/>
      <c r="AA75" s="1834"/>
      <c r="AB75" s="1834"/>
      <c r="AC75" s="1834"/>
      <c r="AD75" s="1834"/>
      <c r="AE75" s="1834"/>
      <c r="AF75" s="1834"/>
      <c r="AG75" s="1834"/>
      <c r="AH75" s="1834"/>
      <c r="AI75" s="1834"/>
      <c r="AJ75" s="1834"/>
      <c r="AK75" s="1834"/>
      <c r="AL75" s="1834"/>
      <c r="AM75" s="1834"/>
      <c r="AN75" s="1834"/>
      <c r="AO75" s="1834"/>
      <c r="AP75" s="1834"/>
      <c r="AQ75" s="1834"/>
      <c r="AR75" s="1834"/>
      <c r="AS75" s="1834"/>
      <c r="AT75" s="1834"/>
      <c r="AU75" s="1834"/>
      <c r="AV75" s="1834"/>
      <c r="AW75" s="1834"/>
      <c r="AX75" s="1834"/>
      <c r="AY75" s="1835"/>
    </row>
    <row r="76" spans="1:51" ht="2.95" customHeight="1">
      <c r="B76" s="29"/>
      <c r="C76" s="29"/>
      <c r="D76" s="29"/>
      <c r="E76" s="29"/>
      <c r="F76" s="29"/>
      <c r="G76" s="29"/>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51" ht="2.95" customHeight="1" thickBot="1">
      <c r="B77" s="30"/>
      <c r="C77" s="30"/>
      <c r="D77" s="30"/>
      <c r="E77" s="30"/>
      <c r="F77" s="30"/>
      <c r="G77" s="30"/>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row>
    <row r="78" spans="1:51" ht="24.75" customHeight="1">
      <c r="B78" s="199" t="s">
        <v>378</v>
      </c>
      <c r="C78" s="200"/>
      <c r="D78" s="200"/>
      <c r="E78" s="200"/>
      <c r="F78" s="200"/>
      <c r="G78" s="201"/>
      <c r="H78" s="634" t="s">
        <v>564</v>
      </c>
      <c r="I78" s="635"/>
      <c r="J78" s="635"/>
      <c r="K78" s="635"/>
      <c r="L78" s="635"/>
      <c r="M78" s="635"/>
      <c r="N78" s="635"/>
      <c r="O78" s="635"/>
      <c r="P78" s="635"/>
      <c r="Q78" s="635"/>
      <c r="R78" s="635"/>
      <c r="S78" s="635"/>
      <c r="T78" s="635"/>
      <c r="U78" s="635"/>
      <c r="V78" s="635"/>
      <c r="W78" s="635"/>
      <c r="X78" s="635"/>
      <c r="Y78" s="635"/>
      <c r="Z78" s="635"/>
      <c r="AA78" s="635"/>
      <c r="AB78" s="635"/>
      <c r="AC78" s="636"/>
      <c r="AD78" s="634" t="s">
        <v>477</v>
      </c>
      <c r="AE78" s="637"/>
      <c r="AF78" s="637"/>
      <c r="AG78" s="637"/>
      <c r="AH78" s="637"/>
      <c r="AI78" s="637"/>
      <c r="AJ78" s="637"/>
      <c r="AK78" s="637"/>
      <c r="AL78" s="637"/>
      <c r="AM78" s="637"/>
      <c r="AN78" s="637"/>
      <c r="AO78" s="637"/>
      <c r="AP78" s="637"/>
      <c r="AQ78" s="637"/>
      <c r="AR78" s="637"/>
      <c r="AS78" s="637"/>
      <c r="AT78" s="637"/>
      <c r="AU78" s="637"/>
      <c r="AV78" s="637"/>
      <c r="AW78" s="637"/>
      <c r="AX78" s="637"/>
      <c r="AY78" s="638"/>
    </row>
    <row r="79" spans="1:51" ht="24.75" customHeight="1">
      <c r="B79" s="199"/>
      <c r="C79" s="200"/>
      <c r="D79" s="200"/>
      <c r="E79" s="200"/>
      <c r="F79" s="200"/>
      <c r="G79" s="201"/>
      <c r="H79" s="100" t="s">
        <v>77</v>
      </c>
      <c r="I79" s="168"/>
      <c r="J79" s="168"/>
      <c r="K79" s="168"/>
      <c r="L79" s="168"/>
      <c r="M79" s="102" t="s">
        <v>138</v>
      </c>
      <c r="N79" s="169"/>
      <c r="O79" s="169"/>
      <c r="P79" s="169"/>
      <c r="Q79" s="169"/>
      <c r="R79" s="169"/>
      <c r="S79" s="169"/>
      <c r="T79" s="169"/>
      <c r="U79" s="169"/>
      <c r="V79" s="169"/>
      <c r="W79" s="169"/>
      <c r="X79" s="169"/>
      <c r="Y79" s="170"/>
      <c r="Z79" s="171" t="s">
        <v>139</v>
      </c>
      <c r="AA79" s="172"/>
      <c r="AB79" s="172"/>
      <c r="AC79" s="173"/>
      <c r="AD79" s="100" t="s">
        <v>77</v>
      </c>
      <c r="AE79" s="101"/>
      <c r="AF79" s="101"/>
      <c r="AG79" s="101"/>
      <c r="AH79" s="101"/>
      <c r="AI79" s="102" t="s">
        <v>138</v>
      </c>
      <c r="AJ79" s="103"/>
      <c r="AK79" s="103"/>
      <c r="AL79" s="103"/>
      <c r="AM79" s="103"/>
      <c r="AN79" s="103"/>
      <c r="AO79" s="103"/>
      <c r="AP79" s="103"/>
      <c r="AQ79" s="103"/>
      <c r="AR79" s="103"/>
      <c r="AS79" s="103"/>
      <c r="AT79" s="103"/>
      <c r="AU79" s="104"/>
      <c r="AV79" s="105" t="s">
        <v>139</v>
      </c>
      <c r="AW79" s="106"/>
      <c r="AX79" s="106"/>
      <c r="AY79" s="108"/>
    </row>
    <row r="80" spans="1:51" ht="24.75" customHeight="1">
      <c r="B80" s="199"/>
      <c r="C80" s="200"/>
      <c r="D80" s="200"/>
      <c r="E80" s="200"/>
      <c r="F80" s="200"/>
      <c r="G80" s="201"/>
      <c r="H80" s="261" t="s">
        <v>683</v>
      </c>
      <c r="I80" s="623"/>
      <c r="J80" s="623"/>
      <c r="K80" s="623"/>
      <c r="L80" s="624"/>
      <c r="M80" s="158" t="s">
        <v>684</v>
      </c>
      <c r="N80" s="1017"/>
      <c r="O80" s="1017"/>
      <c r="P80" s="1017"/>
      <c r="Q80" s="1017"/>
      <c r="R80" s="1017"/>
      <c r="S80" s="1017"/>
      <c r="T80" s="1017"/>
      <c r="U80" s="1017"/>
      <c r="V80" s="1017"/>
      <c r="W80" s="1017"/>
      <c r="X80" s="1017"/>
      <c r="Y80" s="1018"/>
      <c r="Z80" s="627">
        <v>252</v>
      </c>
      <c r="AA80" s="628"/>
      <c r="AB80" s="628"/>
      <c r="AC80" s="1836"/>
      <c r="AD80" s="585"/>
      <c r="AE80" s="262"/>
      <c r="AF80" s="262"/>
      <c r="AG80" s="262"/>
      <c r="AH80" s="263"/>
      <c r="AI80" s="89"/>
      <c r="AJ80" s="164"/>
      <c r="AK80" s="164"/>
      <c r="AL80" s="164"/>
      <c r="AM80" s="164"/>
      <c r="AN80" s="164"/>
      <c r="AO80" s="164"/>
      <c r="AP80" s="164"/>
      <c r="AQ80" s="164"/>
      <c r="AR80" s="164"/>
      <c r="AS80" s="164"/>
      <c r="AT80" s="164"/>
      <c r="AU80" s="165"/>
      <c r="AV80" s="586"/>
      <c r="AW80" s="587"/>
      <c r="AX80" s="587"/>
      <c r="AY80" s="589"/>
    </row>
    <row r="81" spans="2:51" ht="24.75" customHeight="1">
      <c r="B81" s="199"/>
      <c r="C81" s="200"/>
      <c r="D81" s="200"/>
      <c r="E81" s="200"/>
      <c r="F81" s="200"/>
      <c r="G81" s="201"/>
      <c r="H81" s="147"/>
      <c r="I81" s="148"/>
      <c r="J81" s="148"/>
      <c r="K81" s="148"/>
      <c r="L81" s="149"/>
      <c r="M81" s="80"/>
      <c r="N81" s="150"/>
      <c r="O81" s="150"/>
      <c r="P81" s="150"/>
      <c r="Q81" s="150"/>
      <c r="R81" s="150"/>
      <c r="S81" s="150"/>
      <c r="T81" s="150"/>
      <c r="U81" s="150"/>
      <c r="V81" s="150"/>
      <c r="W81" s="150"/>
      <c r="X81" s="150"/>
      <c r="Y81" s="151"/>
      <c r="Z81" s="152"/>
      <c r="AA81" s="153"/>
      <c r="AB81" s="153"/>
      <c r="AC81" s="584"/>
      <c r="AD81" s="147"/>
      <c r="AE81" s="148"/>
      <c r="AF81" s="148"/>
      <c r="AG81" s="148"/>
      <c r="AH81" s="149"/>
      <c r="AI81" s="80"/>
      <c r="AJ81" s="150"/>
      <c r="AK81" s="150"/>
      <c r="AL81" s="150"/>
      <c r="AM81" s="150"/>
      <c r="AN81" s="150"/>
      <c r="AO81" s="150"/>
      <c r="AP81" s="150"/>
      <c r="AQ81" s="150"/>
      <c r="AR81" s="150"/>
      <c r="AS81" s="150"/>
      <c r="AT81" s="150"/>
      <c r="AU81" s="151"/>
      <c r="AV81" s="152"/>
      <c r="AW81" s="153"/>
      <c r="AX81" s="153"/>
      <c r="AY81" s="154"/>
    </row>
    <row r="82" spans="2:51" ht="24.75" customHeight="1">
      <c r="B82" s="199"/>
      <c r="C82" s="200"/>
      <c r="D82" s="200"/>
      <c r="E82" s="200"/>
      <c r="F82" s="200"/>
      <c r="G82" s="201"/>
      <c r="H82" s="147"/>
      <c r="I82" s="148"/>
      <c r="J82" s="148"/>
      <c r="K82" s="148"/>
      <c r="L82" s="149"/>
      <c r="M82" s="80"/>
      <c r="N82" s="150"/>
      <c r="O82" s="150"/>
      <c r="P82" s="150"/>
      <c r="Q82" s="150"/>
      <c r="R82" s="150"/>
      <c r="S82" s="150"/>
      <c r="T82" s="150"/>
      <c r="U82" s="150"/>
      <c r="V82" s="150"/>
      <c r="W82" s="150"/>
      <c r="X82" s="150"/>
      <c r="Y82" s="151"/>
      <c r="Z82" s="152"/>
      <c r="AA82" s="153"/>
      <c r="AB82" s="153"/>
      <c r="AC82" s="584"/>
      <c r="AD82" s="147"/>
      <c r="AE82" s="148"/>
      <c r="AF82" s="148"/>
      <c r="AG82" s="148"/>
      <c r="AH82" s="149"/>
      <c r="AI82" s="80"/>
      <c r="AJ82" s="150"/>
      <c r="AK82" s="150"/>
      <c r="AL82" s="150"/>
      <c r="AM82" s="150"/>
      <c r="AN82" s="150"/>
      <c r="AO82" s="150"/>
      <c r="AP82" s="150"/>
      <c r="AQ82" s="150"/>
      <c r="AR82" s="150"/>
      <c r="AS82" s="150"/>
      <c r="AT82" s="150"/>
      <c r="AU82" s="151"/>
      <c r="AV82" s="152"/>
      <c r="AW82" s="153"/>
      <c r="AX82" s="153"/>
      <c r="AY82" s="154"/>
    </row>
    <row r="83" spans="2:51" ht="24.75" customHeight="1">
      <c r="B83" s="199"/>
      <c r="C83" s="200"/>
      <c r="D83" s="200"/>
      <c r="E83" s="200"/>
      <c r="F83" s="200"/>
      <c r="G83" s="201"/>
      <c r="H83" s="147"/>
      <c r="I83" s="148"/>
      <c r="J83" s="148"/>
      <c r="K83" s="148"/>
      <c r="L83" s="149"/>
      <c r="M83" s="80"/>
      <c r="N83" s="150"/>
      <c r="O83" s="150"/>
      <c r="P83" s="150"/>
      <c r="Q83" s="150"/>
      <c r="R83" s="150"/>
      <c r="S83" s="150"/>
      <c r="T83" s="150"/>
      <c r="U83" s="150"/>
      <c r="V83" s="150"/>
      <c r="W83" s="150"/>
      <c r="X83" s="150"/>
      <c r="Y83" s="151"/>
      <c r="Z83" s="152"/>
      <c r="AA83" s="153"/>
      <c r="AB83" s="153"/>
      <c r="AC83" s="584"/>
      <c r="AD83" s="147"/>
      <c r="AE83" s="148"/>
      <c r="AF83" s="148"/>
      <c r="AG83" s="148"/>
      <c r="AH83" s="149"/>
      <c r="AI83" s="80"/>
      <c r="AJ83" s="150"/>
      <c r="AK83" s="150"/>
      <c r="AL83" s="150"/>
      <c r="AM83" s="150"/>
      <c r="AN83" s="150"/>
      <c r="AO83" s="150"/>
      <c r="AP83" s="150"/>
      <c r="AQ83" s="150"/>
      <c r="AR83" s="150"/>
      <c r="AS83" s="150"/>
      <c r="AT83" s="150"/>
      <c r="AU83" s="151"/>
      <c r="AV83" s="152"/>
      <c r="AW83" s="153"/>
      <c r="AX83" s="153"/>
      <c r="AY83" s="154"/>
    </row>
    <row r="84" spans="2:51" ht="24.75" customHeight="1">
      <c r="B84" s="199"/>
      <c r="C84" s="200"/>
      <c r="D84" s="200"/>
      <c r="E84" s="200"/>
      <c r="F84" s="200"/>
      <c r="G84" s="201"/>
      <c r="H84" s="147"/>
      <c r="I84" s="148"/>
      <c r="J84" s="148"/>
      <c r="K84" s="148"/>
      <c r="L84" s="149"/>
      <c r="M84" s="80"/>
      <c r="N84" s="150"/>
      <c r="O84" s="150"/>
      <c r="P84" s="150"/>
      <c r="Q84" s="150"/>
      <c r="R84" s="150"/>
      <c r="S84" s="150"/>
      <c r="T84" s="150"/>
      <c r="U84" s="150"/>
      <c r="V84" s="150"/>
      <c r="W84" s="150"/>
      <c r="X84" s="150"/>
      <c r="Y84" s="151"/>
      <c r="Z84" s="152"/>
      <c r="AA84" s="153"/>
      <c r="AB84" s="153"/>
      <c r="AC84" s="153"/>
      <c r="AD84" s="147"/>
      <c r="AE84" s="148"/>
      <c r="AF84" s="148"/>
      <c r="AG84" s="148"/>
      <c r="AH84" s="149"/>
      <c r="AI84" s="80"/>
      <c r="AJ84" s="150"/>
      <c r="AK84" s="150"/>
      <c r="AL84" s="150"/>
      <c r="AM84" s="150"/>
      <c r="AN84" s="150"/>
      <c r="AO84" s="150"/>
      <c r="AP84" s="150"/>
      <c r="AQ84" s="150"/>
      <c r="AR84" s="150"/>
      <c r="AS84" s="150"/>
      <c r="AT84" s="150"/>
      <c r="AU84" s="151"/>
      <c r="AV84" s="152"/>
      <c r="AW84" s="153"/>
      <c r="AX84" s="153"/>
      <c r="AY84" s="154"/>
    </row>
    <row r="85" spans="2:51" ht="24.75" customHeight="1">
      <c r="B85" s="199"/>
      <c r="C85" s="200"/>
      <c r="D85" s="200"/>
      <c r="E85" s="200"/>
      <c r="F85" s="200"/>
      <c r="G85" s="201"/>
      <c r="H85" s="147"/>
      <c r="I85" s="148"/>
      <c r="J85" s="148"/>
      <c r="K85" s="148"/>
      <c r="L85" s="149"/>
      <c r="M85" s="80"/>
      <c r="N85" s="150"/>
      <c r="O85" s="150"/>
      <c r="P85" s="150"/>
      <c r="Q85" s="150"/>
      <c r="R85" s="150"/>
      <c r="S85" s="150"/>
      <c r="T85" s="150"/>
      <c r="U85" s="150"/>
      <c r="V85" s="150"/>
      <c r="W85" s="150"/>
      <c r="X85" s="150"/>
      <c r="Y85" s="151"/>
      <c r="Z85" s="152"/>
      <c r="AA85" s="153"/>
      <c r="AB85" s="153"/>
      <c r="AC85" s="153"/>
      <c r="AD85" s="147"/>
      <c r="AE85" s="148"/>
      <c r="AF85" s="148"/>
      <c r="AG85" s="148"/>
      <c r="AH85" s="149"/>
      <c r="AI85" s="80"/>
      <c r="AJ85" s="150"/>
      <c r="AK85" s="150"/>
      <c r="AL85" s="150"/>
      <c r="AM85" s="150"/>
      <c r="AN85" s="150"/>
      <c r="AO85" s="150"/>
      <c r="AP85" s="150"/>
      <c r="AQ85" s="150"/>
      <c r="AR85" s="150"/>
      <c r="AS85" s="150"/>
      <c r="AT85" s="150"/>
      <c r="AU85" s="151"/>
      <c r="AV85" s="152"/>
      <c r="AW85" s="153"/>
      <c r="AX85" s="153"/>
      <c r="AY85" s="154"/>
    </row>
    <row r="86" spans="2:51" ht="24.75" customHeight="1">
      <c r="B86" s="199"/>
      <c r="C86" s="200"/>
      <c r="D86" s="200"/>
      <c r="E86" s="200"/>
      <c r="F86" s="200"/>
      <c r="G86" s="201"/>
      <c r="H86" s="147"/>
      <c r="I86" s="148"/>
      <c r="J86" s="148"/>
      <c r="K86" s="148"/>
      <c r="L86" s="149"/>
      <c r="M86" s="80"/>
      <c r="N86" s="150"/>
      <c r="O86" s="150"/>
      <c r="P86" s="150"/>
      <c r="Q86" s="150"/>
      <c r="R86" s="150"/>
      <c r="S86" s="150"/>
      <c r="T86" s="150"/>
      <c r="U86" s="150"/>
      <c r="V86" s="150"/>
      <c r="W86" s="150"/>
      <c r="X86" s="150"/>
      <c r="Y86" s="151"/>
      <c r="Z86" s="152"/>
      <c r="AA86" s="153"/>
      <c r="AB86" s="153"/>
      <c r="AC86" s="153"/>
      <c r="AD86" s="147"/>
      <c r="AE86" s="148"/>
      <c r="AF86" s="148"/>
      <c r="AG86" s="148"/>
      <c r="AH86" s="149"/>
      <c r="AI86" s="80"/>
      <c r="AJ86" s="150"/>
      <c r="AK86" s="150"/>
      <c r="AL86" s="150"/>
      <c r="AM86" s="150"/>
      <c r="AN86" s="150"/>
      <c r="AO86" s="150"/>
      <c r="AP86" s="150"/>
      <c r="AQ86" s="150"/>
      <c r="AR86" s="150"/>
      <c r="AS86" s="150"/>
      <c r="AT86" s="150"/>
      <c r="AU86" s="151"/>
      <c r="AV86" s="152"/>
      <c r="AW86" s="153"/>
      <c r="AX86" s="153"/>
      <c r="AY86" s="154"/>
    </row>
    <row r="87" spans="2:51" ht="24.75" customHeight="1">
      <c r="B87" s="199"/>
      <c r="C87" s="200"/>
      <c r="D87" s="200"/>
      <c r="E87" s="200"/>
      <c r="F87" s="200"/>
      <c r="G87" s="201"/>
      <c r="H87" s="578"/>
      <c r="I87" s="245"/>
      <c r="J87" s="245"/>
      <c r="K87" s="245"/>
      <c r="L87" s="246"/>
      <c r="M87" s="71"/>
      <c r="N87" s="579"/>
      <c r="O87" s="579"/>
      <c r="P87" s="579"/>
      <c r="Q87" s="579"/>
      <c r="R87" s="579"/>
      <c r="S87" s="579"/>
      <c r="T87" s="579"/>
      <c r="U87" s="579"/>
      <c r="V87" s="579"/>
      <c r="W87" s="579"/>
      <c r="X87" s="579"/>
      <c r="Y87" s="580"/>
      <c r="Z87" s="581"/>
      <c r="AA87" s="582"/>
      <c r="AB87" s="582"/>
      <c r="AC87" s="582"/>
      <c r="AD87" s="578"/>
      <c r="AE87" s="245"/>
      <c r="AF87" s="245"/>
      <c r="AG87" s="245"/>
      <c r="AH87" s="246"/>
      <c r="AI87" s="71"/>
      <c r="AJ87" s="579"/>
      <c r="AK87" s="579"/>
      <c r="AL87" s="579"/>
      <c r="AM87" s="579"/>
      <c r="AN87" s="579"/>
      <c r="AO87" s="579"/>
      <c r="AP87" s="579"/>
      <c r="AQ87" s="579"/>
      <c r="AR87" s="579"/>
      <c r="AS87" s="579"/>
      <c r="AT87" s="579"/>
      <c r="AU87" s="580"/>
      <c r="AV87" s="581"/>
      <c r="AW87" s="582"/>
      <c r="AX87" s="582"/>
      <c r="AY87" s="583"/>
    </row>
    <row r="88" spans="2:51" ht="24.75" customHeight="1">
      <c r="B88" s="199"/>
      <c r="C88" s="200"/>
      <c r="D88" s="200"/>
      <c r="E88" s="200"/>
      <c r="F88" s="200"/>
      <c r="G88" s="201"/>
      <c r="H88" s="109" t="s">
        <v>42</v>
      </c>
      <c r="I88" s="110"/>
      <c r="J88" s="110"/>
      <c r="K88" s="110"/>
      <c r="L88" s="110"/>
      <c r="M88" s="111"/>
      <c r="N88" s="112"/>
      <c r="O88" s="112"/>
      <c r="P88" s="112"/>
      <c r="Q88" s="112"/>
      <c r="R88" s="112"/>
      <c r="S88" s="112"/>
      <c r="T88" s="112"/>
      <c r="U88" s="112"/>
      <c r="V88" s="112"/>
      <c r="W88" s="112"/>
      <c r="X88" s="112"/>
      <c r="Y88" s="113"/>
      <c r="Z88" s="594">
        <f>SUM(Z80:AC87)</f>
        <v>252</v>
      </c>
      <c r="AA88" s="595"/>
      <c r="AB88" s="595"/>
      <c r="AC88" s="596"/>
      <c r="AD88" s="109" t="s">
        <v>42</v>
      </c>
      <c r="AE88" s="110"/>
      <c r="AF88" s="110"/>
      <c r="AG88" s="110"/>
      <c r="AH88" s="110"/>
      <c r="AI88" s="111"/>
      <c r="AJ88" s="112"/>
      <c r="AK88" s="112"/>
      <c r="AL88" s="112"/>
      <c r="AM88" s="112"/>
      <c r="AN88" s="112"/>
      <c r="AO88" s="112"/>
      <c r="AP88" s="112"/>
      <c r="AQ88" s="112"/>
      <c r="AR88" s="112"/>
      <c r="AS88" s="112"/>
      <c r="AT88" s="112"/>
      <c r="AU88" s="113"/>
      <c r="AV88" s="594">
        <f>SUM(AV80:AY87)</f>
        <v>0</v>
      </c>
      <c r="AW88" s="595"/>
      <c r="AX88" s="595"/>
      <c r="AY88" s="597"/>
    </row>
    <row r="89" spans="2:51" ht="25.2" customHeight="1">
      <c r="B89" s="199"/>
      <c r="C89" s="200"/>
      <c r="D89" s="200"/>
      <c r="E89" s="200"/>
      <c r="F89" s="200"/>
      <c r="G89" s="201"/>
      <c r="H89" s="590" t="s">
        <v>420</v>
      </c>
      <c r="I89" s="591"/>
      <c r="J89" s="591"/>
      <c r="K89" s="591"/>
      <c r="L89" s="591"/>
      <c r="M89" s="591"/>
      <c r="N89" s="591"/>
      <c r="O89" s="591"/>
      <c r="P89" s="591"/>
      <c r="Q89" s="591"/>
      <c r="R89" s="591"/>
      <c r="S89" s="591"/>
      <c r="T89" s="591"/>
      <c r="U89" s="591"/>
      <c r="V89" s="591"/>
      <c r="W89" s="591"/>
      <c r="X89" s="591"/>
      <c r="Y89" s="591"/>
      <c r="Z89" s="591"/>
      <c r="AA89" s="591"/>
      <c r="AB89" s="591"/>
      <c r="AC89" s="592"/>
      <c r="AD89" s="590" t="s">
        <v>384</v>
      </c>
      <c r="AE89" s="591"/>
      <c r="AF89" s="591"/>
      <c r="AG89" s="591"/>
      <c r="AH89" s="591"/>
      <c r="AI89" s="591"/>
      <c r="AJ89" s="591"/>
      <c r="AK89" s="591"/>
      <c r="AL89" s="591"/>
      <c r="AM89" s="591"/>
      <c r="AN89" s="591"/>
      <c r="AO89" s="591"/>
      <c r="AP89" s="591"/>
      <c r="AQ89" s="591"/>
      <c r="AR89" s="591"/>
      <c r="AS89" s="591"/>
      <c r="AT89" s="591"/>
      <c r="AU89" s="591"/>
      <c r="AV89" s="591"/>
      <c r="AW89" s="591"/>
      <c r="AX89" s="591"/>
      <c r="AY89" s="593"/>
    </row>
    <row r="90" spans="2:51" ht="25.55" customHeight="1">
      <c r="B90" s="199"/>
      <c r="C90" s="200"/>
      <c r="D90" s="200"/>
      <c r="E90" s="200"/>
      <c r="F90" s="200"/>
      <c r="G90" s="201"/>
      <c r="H90" s="100" t="s">
        <v>77</v>
      </c>
      <c r="I90" s="101"/>
      <c r="J90" s="101"/>
      <c r="K90" s="101"/>
      <c r="L90" s="101"/>
      <c r="M90" s="102" t="s">
        <v>138</v>
      </c>
      <c r="N90" s="103"/>
      <c r="O90" s="103"/>
      <c r="P90" s="103"/>
      <c r="Q90" s="103"/>
      <c r="R90" s="103"/>
      <c r="S90" s="103"/>
      <c r="T90" s="103"/>
      <c r="U90" s="103"/>
      <c r="V90" s="103"/>
      <c r="W90" s="103"/>
      <c r="X90" s="103"/>
      <c r="Y90" s="104"/>
      <c r="Z90" s="105" t="s">
        <v>139</v>
      </c>
      <c r="AA90" s="106"/>
      <c r="AB90" s="106"/>
      <c r="AC90" s="107"/>
      <c r="AD90" s="100" t="s">
        <v>77</v>
      </c>
      <c r="AE90" s="101"/>
      <c r="AF90" s="101"/>
      <c r="AG90" s="101"/>
      <c r="AH90" s="101"/>
      <c r="AI90" s="102" t="s">
        <v>138</v>
      </c>
      <c r="AJ90" s="103"/>
      <c r="AK90" s="103"/>
      <c r="AL90" s="103"/>
      <c r="AM90" s="103"/>
      <c r="AN90" s="103"/>
      <c r="AO90" s="103"/>
      <c r="AP90" s="103"/>
      <c r="AQ90" s="103"/>
      <c r="AR90" s="103"/>
      <c r="AS90" s="103"/>
      <c r="AT90" s="103"/>
      <c r="AU90" s="104"/>
      <c r="AV90" s="105" t="s">
        <v>139</v>
      </c>
      <c r="AW90" s="106"/>
      <c r="AX90" s="106"/>
      <c r="AY90" s="108"/>
    </row>
    <row r="91" spans="2:51" ht="24.75" customHeight="1">
      <c r="B91" s="199"/>
      <c r="C91" s="200"/>
      <c r="D91" s="200"/>
      <c r="E91" s="200"/>
      <c r="F91" s="200"/>
      <c r="G91" s="201"/>
      <c r="H91" s="585"/>
      <c r="I91" s="262"/>
      <c r="J91" s="262"/>
      <c r="K91" s="262"/>
      <c r="L91" s="263"/>
      <c r="M91" s="89"/>
      <c r="N91" s="164"/>
      <c r="O91" s="164"/>
      <c r="P91" s="164"/>
      <c r="Q91" s="164"/>
      <c r="R91" s="164"/>
      <c r="S91" s="164"/>
      <c r="T91" s="164"/>
      <c r="U91" s="164"/>
      <c r="V91" s="164"/>
      <c r="W91" s="164"/>
      <c r="X91" s="164"/>
      <c r="Y91" s="165"/>
      <c r="Z91" s="586"/>
      <c r="AA91" s="587"/>
      <c r="AB91" s="587"/>
      <c r="AC91" s="588"/>
      <c r="AD91" s="585"/>
      <c r="AE91" s="262"/>
      <c r="AF91" s="262"/>
      <c r="AG91" s="262"/>
      <c r="AH91" s="263"/>
      <c r="AI91" s="89"/>
      <c r="AJ91" s="164"/>
      <c r="AK91" s="164"/>
      <c r="AL91" s="164"/>
      <c r="AM91" s="164"/>
      <c r="AN91" s="164"/>
      <c r="AO91" s="164"/>
      <c r="AP91" s="164"/>
      <c r="AQ91" s="164"/>
      <c r="AR91" s="164"/>
      <c r="AS91" s="164"/>
      <c r="AT91" s="164"/>
      <c r="AU91" s="165"/>
      <c r="AV91" s="586"/>
      <c r="AW91" s="587"/>
      <c r="AX91" s="587"/>
      <c r="AY91" s="589"/>
    </row>
    <row r="92" spans="2:51" ht="24.75" customHeight="1">
      <c r="B92" s="199"/>
      <c r="C92" s="200"/>
      <c r="D92" s="200"/>
      <c r="E92" s="200"/>
      <c r="F92" s="200"/>
      <c r="G92" s="201"/>
      <c r="H92" s="147"/>
      <c r="I92" s="148"/>
      <c r="J92" s="148"/>
      <c r="K92" s="148"/>
      <c r="L92" s="149"/>
      <c r="M92" s="80"/>
      <c r="N92" s="150"/>
      <c r="O92" s="150"/>
      <c r="P92" s="150"/>
      <c r="Q92" s="150"/>
      <c r="R92" s="150"/>
      <c r="S92" s="150"/>
      <c r="T92" s="150"/>
      <c r="U92" s="150"/>
      <c r="V92" s="150"/>
      <c r="W92" s="150"/>
      <c r="X92" s="150"/>
      <c r="Y92" s="151"/>
      <c r="Z92" s="152"/>
      <c r="AA92" s="153"/>
      <c r="AB92" s="153"/>
      <c r="AC92" s="584"/>
      <c r="AD92" s="147"/>
      <c r="AE92" s="148"/>
      <c r="AF92" s="148"/>
      <c r="AG92" s="148"/>
      <c r="AH92" s="149"/>
      <c r="AI92" s="80"/>
      <c r="AJ92" s="150"/>
      <c r="AK92" s="150"/>
      <c r="AL92" s="150"/>
      <c r="AM92" s="150"/>
      <c r="AN92" s="150"/>
      <c r="AO92" s="150"/>
      <c r="AP92" s="150"/>
      <c r="AQ92" s="150"/>
      <c r="AR92" s="150"/>
      <c r="AS92" s="150"/>
      <c r="AT92" s="150"/>
      <c r="AU92" s="151"/>
      <c r="AV92" s="152"/>
      <c r="AW92" s="153"/>
      <c r="AX92" s="153"/>
      <c r="AY92" s="154"/>
    </row>
    <row r="93" spans="2:51" ht="24.75" customHeight="1">
      <c r="B93" s="199"/>
      <c r="C93" s="200"/>
      <c r="D93" s="200"/>
      <c r="E93" s="200"/>
      <c r="F93" s="200"/>
      <c r="G93" s="201"/>
      <c r="H93" s="147"/>
      <c r="I93" s="148"/>
      <c r="J93" s="148"/>
      <c r="K93" s="148"/>
      <c r="L93" s="149"/>
      <c r="M93" s="80"/>
      <c r="N93" s="150"/>
      <c r="O93" s="150"/>
      <c r="P93" s="150"/>
      <c r="Q93" s="150"/>
      <c r="R93" s="150"/>
      <c r="S93" s="150"/>
      <c r="T93" s="150"/>
      <c r="U93" s="150"/>
      <c r="V93" s="150"/>
      <c r="W93" s="150"/>
      <c r="X93" s="150"/>
      <c r="Y93" s="151"/>
      <c r="Z93" s="152"/>
      <c r="AA93" s="153"/>
      <c r="AB93" s="153"/>
      <c r="AC93" s="584"/>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2:51" ht="24.75" customHeight="1">
      <c r="B94" s="199"/>
      <c r="C94" s="200"/>
      <c r="D94" s="200"/>
      <c r="E94" s="200"/>
      <c r="F94" s="200"/>
      <c r="G94" s="201"/>
      <c r="H94" s="147"/>
      <c r="I94" s="148"/>
      <c r="J94" s="148"/>
      <c r="K94" s="148"/>
      <c r="L94" s="149"/>
      <c r="M94" s="80"/>
      <c r="N94" s="150"/>
      <c r="O94" s="150"/>
      <c r="P94" s="150"/>
      <c r="Q94" s="150"/>
      <c r="R94" s="150"/>
      <c r="S94" s="150"/>
      <c r="T94" s="150"/>
      <c r="U94" s="150"/>
      <c r="V94" s="150"/>
      <c r="W94" s="150"/>
      <c r="X94" s="150"/>
      <c r="Y94" s="151"/>
      <c r="Z94" s="152"/>
      <c r="AA94" s="153"/>
      <c r="AB94" s="153"/>
      <c r="AC94" s="584"/>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2:51" ht="24.75" customHeight="1">
      <c r="B95" s="199"/>
      <c r="C95" s="200"/>
      <c r="D95" s="200"/>
      <c r="E95" s="200"/>
      <c r="F95" s="200"/>
      <c r="G95" s="201"/>
      <c r="H95" s="147"/>
      <c r="I95" s="148"/>
      <c r="J95" s="148"/>
      <c r="K95" s="148"/>
      <c r="L95" s="149"/>
      <c r="M95" s="80"/>
      <c r="N95" s="150"/>
      <c r="O95" s="150"/>
      <c r="P95" s="150"/>
      <c r="Q95" s="150"/>
      <c r="R95" s="150"/>
      <c r="S95" s="150"/>
      <c r="T95" s="150"/>
      <c r="U95" s="150"/>
      <c r="V95" s="150"/>
      <c r="W95" s="150"/>
      <c r="X95" s="150"/>
      <c r="Y95" s="151"/>
      <c r="Z95" s="152"/>
      <c r="AA95" s="153"/>
      <c r="AB95" s="153"/>
      <c r="AC95" s="153"/>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2:51" ht="24.75" customHeight="1">
      <c r="B96" s="199"/>
      <c r="C96" s="200"/>
      <c r="D96" s="200"/>
      <c r="E96" s="200"/>
      <c r="F96" s="200"/>
      <c r="G96" s="201"/>
      <c r="H96" s="147"/>
      <c r="I96" s="148"/>
      <c r="J96" s="148"/>
      <c r="K96" s="148"/>
      <c r="L96" s="149"/>
      <c r="M96" s="80"/>
      <c r="N96" s="150"/>
      <c r="O96" s="150"/>
      <c r="P96" s="150"/>
      <c r="Q96" s="150"/>
      <c r="R96" s="150"/>
      <c r="S96" s="150"/>
      <c r="T96" s="150"/>
      <c r="U96" s="150"/>
      <c r="V96" s="150"/>
      <c r="W96" s="150"/>
      <c r="X96" s="150"/>
      <c r="Y96" s="151"/>
      <c r="Z96" s="152"/>
      <c r="AA96" s="153"/>
      <c r="AB96" s="153"/>
      <c r="AC96" s="153"/>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4.75" customHeight="1">
      <c r="B97" s="199"/>
      <c r="C97" s="200"/>
      <c r="D97" s="200"/>
      <c r="E97" s="200"/>
      <c r="F97" s="200"/>
      <c r="G97" s="201"/>
      <c r="H97" s="147"/>
      <c r="I97" s="148"/>
      <c r="J97" s="148"/>
      <c r="K97" s="148"/>
      <c r="L97" s="149"/>
      <c r="M97" s="80"/>
      <c r="N97" s="150"/>
      <c r="O97" s="150"/>
      <c r="P97" s="150"/>
      <c r="Q97" s="150"/>
      <c r="R97" s="150"/>
      <c r="S97" s="150"/>
      <c r="T97" s="150"/>
      <c r="U97" s="150"/>
      <c r="V97" s="150"/>
      <c r="W97" s="150"/>
      <c r="X97" s="150"/>
      <c r="Y97" s="151"/>
      <c r="Z97" s="152"/>
      <c r="AA97" s="153"/>
      <c r="AB97" s="153"/>
      <c r="AC97" s="153"/>
      <c r="AD97" s="147"/>
      <c r="AE97" s="148"/>
      <c r="AF97" s="148"/>
      <c r="AG97" s="148"/>
      <c r="AH97" s="149"/>
      <c r="AI97" s="80"/>
      <c r="AJ97" s="150"/>
      <c r="AK97" s="150"/>
      <c r="AL97" s="150"/>
      <c r="AM97" s="150"/>
      <c r="AN97" s="150"/>
      <c r="AO97" s="150"/>
      <c r="AP97" s="150"/>
      <c r="AQ97" s="150"/>
      <c r="AR97" s="150"/>
      <c r="AS97" s="150"/>
      <c r="AT97" s="150"/>
      <c r="AU97" s="151"/>
      <c r="AV97" s="152"/>
      <c r="AW97" s="153"/>
      <c r="AX97" s="153"/>
      <c r="AY97" s="154"/>
    </row>
    <row r="98" spans="2:51" ht="24.75" customHeight="1">
      <c r="B98" s="199"/>
      <c r="C98" s="200"/>
      <c r="D98" s="200"/>
      <c r="E98" s="200"/>
      <c r="F98" s="200"/>
      <c r="G98" s="201"/>
      <c r="H98" s="578"/>
      <c r="I98" s="245"/>
      <c r="J98" s="245"/>
      <c r="K98" s="245"/>
      <c r="L98" s="246"/>
      <c r="M98" s="71"/>
      <c r="N98" s="579"/>
      <c r="O98" s="579"/>
      <c r="P98" s="579"/>
      <c r="Q98" s="579"/>
      <c r="R98" s="579"/>
      <c r="S98" s="579"/>
      <c r="T98" s="579"/>
      <c r="U98" s="579"/>
      <c r="V98" s="579"/>
      <c r="W98" s="579"/>
      <c r="X98" s="579"/>
      <c r="Y98" s="580"/>
      <c r="Z98" s="581"/>
      <c r="AA98" s="582"/>
      <c r="AB98" s="582"/>
      <c r="AC98" s="582"/>
      <c r="AD98" s="578"/>
      <c r="AE98" s="245"/>
      <c r="AF98" s="245"/>
      <c r="AG98" s="245"/>
      <c r="AH98" s="246"/>
      <c r="AI98" s="71"/>
      <c r="AJ98" s="579"/>
      <c r="AK98" s="579"/>
      <c r="AL98" s="579"/>
      <c r="AM98" s="579"/>
      <c r="AN98" s="579"/>
      <c r="AO98" s="579"/>
      <c r="AP98" s="579"/>
      <c r="AQ98" s="579"/>
      <c r="AR98" s="579"/>
      <c r="AS98" s="579"/>
      <c r="AT98" s="579"/>
      <c r="AU98" s="580"/>
      <c r="AV98" s="581"/>
      <c r="AW98" s="582"/>
      <c r="AX98" s="582"/>
      <c r="AY98" s="583"/>
    </row>
    <row r="99" spans="2:51" ht="24.75" customHeight="1">
      <c r="B99" s="199"/>
      <c r="C99" s="200"/>
      <c r="D99" s="200"/>
      <c r="E99" s="200"/>
      <c r="F99" s="200"/>
      <c r="G99" s="201"/>
      <c r="H99" s="109" t="s">
        <v>42</v>
      </c>
      <c r="I99" s="110"/>
      <c r="J99" s="110"/>
      <c r="K99" s="110"/>
      <c r="L99" s="110"/>
      <c r="M99" s="111"/>
      <c r="N99" s="112"/>
      <c r="O99" s="112"/>
      <c r="P99" s="112"/>
      <c r="Q99" s="112"/>
      <c r="R99" s="112"/>
      <c r="S99" s="112"/>
      <c r="T99" s="112"/>
      <c r="U99" s="112"/>
      <c r="V99" s="112"/>
      <c r="W99" s="112"/>
      <c r="X99" s="112"/>
      <c r="Y99" s="113"/>
      <c r="Z99" s="594">
        <f>SUM(Z91:AC98)</f>
        <v>0</v>
      </c>
      <c r="AA99" s="595"/>
      <c r="AB99" s="595"/>
      <c r="AC99" s="596"/>
      <c r="AD99" s="109" t="s">
        <v>42</v>
      </c>
      <c r="AE99" s="110"/>
      <c r="AF99" s="110"/>
      <c r="AG99" s="110"/>
      <c r="AH99" s="110"/>
      <c r="AI99" s="111"/>
      <c r="AJ99" s="112"/>
      <c r="AK99" s="112"/>
      <c r="AL99" s="112"/>
      <c r="AM99" s="112"/>
      <c r="AN99" s="112"/>
      <c r="AO99" s="112"/>
      <c r="AP99" s="112"/>
      <c r="AQ99" s="112"/>
      <c r="AR99" s="112"/>
      <c r="AS99" s="112"/>
      <c r="AT99" s="112"/>
      <c r="AU99" s="113"/>
      <c r="AV99" s="594">
        <f>SUM(AV91:AY98)</f>
        <v>0</v>
      </c>
      <c r="AW99" s="595"/>
      <c r="AX99" s="595"/>
      <c r="AY99" s="597"/>
    </row>
    <row r="100" spans="2:51" ht="24.75" customHeight="1">
      <c r="B100" s="199"/>
      <c r="C100" s="200"/>
      <c r="D100" s="200"/>
      <c r="E100" s="200"/>
      <c r="F100" s="200"/>
      <c r="G100" s="201"/>
      <c r="H100" s="590" t="s">
        <v>429</v>
      </c>
      <c r="I100" s="591"/>
      <c r="J100" s="591"/>
      <c r="K100" s="591"/>
      <c r="L100" s="591"/>
      <c r="M100" s="591"/>
      <c r="N100" s="591"/>
      <c r="O100" s="591"/>
      <c r="P100" s="591"/>
      <c r="Q100" s="591"/>
      <c r="R100" s="591"/>
      <c r="S100" s="591"/>
      <c r="T100" s="591"/>
      <c r="U100" s="591"/>
      <c r="V100" s="591"/>
      <c r="W100" s="591"/>
      <c r="X100" s="591"/>
      <c r="Y100" s="591"/>
      <c r="Z100" s="591"/>
      <c r="AA100" s="591"/>
      <c r="AB100" s="591"/>
      <c r="AC100" s="592"/>
      <c r="AD100" s="590" t="s">
        <v>399</v>
      </c>
      <c r="AE100" s="591"/>
      <c r="AF100" s="591"/>
      <c r="AG100" s="591"/>
      <c r="AH100" s="591"/>
      <c r="AI100" s="591"/>
      <c r="AJ100" s="591"/>
      <c r="AK100" s="591"/>
      <c r="AL100" s="591"/>
      <c r="AM100" s="591"/>
      <c r="AN100" s="591"/>
      <c r="AO100" s="591"/>
      <c r="AP100" s="591"/>
      <c r="AQ100" s="591"/>
      <c r="AR100" s="591"/>
      <c r="AS100" s="591"/>
      <c r="AT100" s="591"/>
      <c r="AU100" s="591"/>
      <c r="AV100" s="591"/>
      <c r="AW100" s="591"/>
      <c r="AX100" s="591"/>
      <c r="AY100" s="593"/>
    </row>
    <row r="101" spans="2:51" ht="24.75" customHeight="1">
      <c r="B101" s="199"/>
      <c r="C101" s="200"/>
      <c r="D101" s="200"/>
      <c r="E101" s="200"/>
      <c r="F101" s="200"/>
      <c r="G101" s="201"/>
      <c r="H101" s="100" t="s">
        <v>77</v>
      </c>
      <c r="I101" s="101"/>
      <c r="J101" s="101"/>
      <c r="K101" s="101"/>
      <c r="L101" s="101"/>
      <c r="M101" s="102" t="s">
        <v>138</v>
      </c>
      <c r="N101" s="103"/>
      <c r="O101" s="103"/>
      <c r="P101" s="103"/>
      <c r="Q101" s="103"/>
      <c r="R101" s="103"/>
      <c r="S101" s="103"/>
      <c r="T101" s="103"/>
      <c r="U101" s="103"/>
      <c r="V101" s="103"/>
      <c r="W101" s="103"/>
      <c r="X101" s="103"/>
      <c r="Y101" s="104"/>
      <c r="Z101" s="105" t="s">
        <v>139</v>
      </c>
      <c r="AA101" s="106"/>
      <c r="AB101" s="106"/>
      <c r="AC101" s="107"/>
      <c r="AD101" s="100" t="s">
        <v>77</v>
      </c>
      <c r="AE101" s="101"/>
      <c r="AF101" s="101"/>
      <c r="AG101" s="101"/>
      <c r="AH101" s="101"/>
      <c r="AI101" s="102" t="s">
        <v>138</v>
      </c>
      <c r="AJ101" s="103"/>
      <c r="AK101" s="103"/>
      <c r="AL101" s="103"/>
      <c r="AM101" s="103"/>
      <c r="AN101" s="103"/>
      <c r="AO101" s="103"/>
      <c r="AP101" s="103"/>
      <c r="AQ101" s="103"/>
      <c r="AR101" s="103"/>
      <c r="AS101" s="103"/>
      <c r="AT101" s="103"/>
      <c r="AU101" s="104"/>
      <c r="AV101" s="105" t="s">
        <v>139</v>
      </c>
      <c r="AW101" s="106"/>
      <c r="AX101" s="106"/>
      <c r="AY101" s="108"/>
    </row>
    <row r="102" spans="2:51" ht="24.75" customHeight="1">
      <c r="B102" s="199"/>
      <c r="C102" s="200"/>
      <c r="D102" s="200"/>
      <c r="E102" s="200"/>
      <c r="F102" s="200"/>
      <c r="G102" s="201"/>
      <c r="H102" s="585"/>
      <c r="I102" s="262"/>
      <c r="J102" s="262"/>
      <c r="K102" s="262"/>
      <c r="L102" s="263"/>
      <c r="M102" s="89"/>
      <c r="N102" s="164"/>
      <c r="O102" s="164"/>
      <c r="P102" s="164"/>
      <c r="Q102" s="164"/>
      <c r="R102" s="164"/>
      <c r="S102" s="164"/>
      <c r="T102" s="164"/>
      <c r="U102" s="164"/>
      <c r="V102" s="164"/>
      <c r="W102" s="164"/>
      <c r="X102" s="164"/>
      <c r="Y102" s="165"/>
      <c r="Z102" s="586"/>
      <c r="AA102" s="587"/>
      <c r="AB102" s="587"/>
      <c r="AC102" s="588"/>
      <c r="AD102" s="585"/>
      <c r="AE102" s="262"/>
      <c r="AF102" s="262"/>
      <c r="AG102" s="262"/>
      <c r="AH102" s="263"/>
      <c r="AI102" s="89"/>
      <c r="AJ102" s="164"/>
      <c r="AK102" s="164"/>
      <c r="AL102" s="164"/>
      <c r="AM102" s="164"/>
      <c r="AN102" s="164"/>
      <c r="AO102" s="164"/>
      <c r="AP102" s="164"/>
      <c r="AQ102" s="164"/>
      <c r="AR102" s="164"/>
      <c r="AS102" s="164"/>
      <c r="AT102" s="164"/>
      <c r="AU102" s="165"/>
      <c r="AV102" s="586"/>
      <c r="AW102" s="587"/>
      <c r="AX102" s="587"/>
      <c r="AY102" s="589"/>
    </row>
    <row r="103" spans="2:51" ht="24.75" customHeight="1">
      <c r="B103" s="199"/>
      <c r="C103" s="200"/>
      <c r="D103" s="200"/>
      <c r="E103" s="200"/>
      <c r="F103" s="200"/>
      <c r="G103" s="201"/>
      <c r="H103" s="147"/>
      <c r="I103" s="148"/>
      <c r="J103" s="148"/>
      <c r="K103" s="148"/>
      <c r="L103" s="149"/>
      <c r="M103" s="80"/>
      <c r="N103" s="150"/>
      <c r="O103" s="150"/>
      <c r="P103" s="150"/>
      <c r="Q103" s="150"/>
      <c r="R103" s="150"/>
      <c r="S103" s="150"/>
      <c r="T103" s="150"/>
      <c r="U103" s="150"/>
      <c r="V103" s="150"/>
      <c r="W103" s="150"/>
      <c r="X103" s="150"/>
      <c r="Y103" s="151"/>
      <c r="Z103" s="152"/>
      <c r="AA103" s="153"/>
      <c r="AB103" s="153"/>
      <c r="AC103" s="584"/>
      <c r="AD103" s="147"/>
      <c r="AE103" s="148"/>
      <c r="AF103" s="148"/>
      <c r="AG103" s="148"/>
      <c r="AH103" s="149"/>
      <c r="AI103" s="80"/>
      <c r="AJ103" s="150"/>
      <c r="AK103" s="150"/>
      <c r="AL103" s="150"/>
      <c r="AM103" s="150"/>
      <c r="AN103" s="150"/>
      <c r="AO103" s="150"/>
      <c r="AP103" s="150"/>
      <c r="AQ103" s="150"/>
      <c r="AR103" s="150"/>
      <c r="AS103" s="150"/>
      <c r="AT103" s="150"/>
      <c r="AU103" s="151"/>
      <c r="AV103" s="152"/>
      <c r="AW103" s="153"/>
      <c r="AX103" s="153"/>
      <c r="AY103" s="154"/>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584"/>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584"/>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147"/>
      <c r="I106" s="148"/>
      <c r="J106" s="148"/>
      <c r="K106" s="148"/>
      <c r="L106" s="149"/>
      <c r="M106" s="80"/>
      <c r="N106" s="150"/>
      <c r="O106" s="150"/>
      <c r="P106" s="150"/>
      <c r="Q106" s="150"/>
      <c r="R106" s="150"/>
      <c r="S106" s="150"/>
      <c r="T106" s="150"/>
      <c r="U106" s="150"/>
      <c r="V106" s="150"/>
      <c r="W106" s="150"/>
      <c r="X106" s="150"/>
      <c r="Y106" s="151"/>
      <c r="Z106" s="152"/>
      <c r="AA106" s="153"/>
      <c r="AB106" s="153"/>
      <c r="AC106" s="153"/>
      <c r="AD106" s="147"/>
      <c r="AE106" s="148"/>
      <c r="AF106" s="148"/>
      <c r="AG106" s="148"/>
      <c r="AH106" s="149"/>
      <c r="AI106" s="80"/>
      <c r="AJ106" s="150"/>
      <c r="AK106" s="150"/>
      <c r="AL106" s="150"/>
      <c r="AM106" s="150"/>
      <c r="AN106" s="150"/>
      <c r="AO106" s="150"/>
      <c r="AP106" s="150"/>
      <c r="AQ106" s="150"/>
      <c r="AR106" s="150"/>
      <c r="AS106" s="150"/>
      <c r="AT106" s="150"/>
      <c r="AU106" s="151"/>
      <c r="AV106" s="152"/>
      <c r="AW106" s="153"/>
      <c r="AX106" s="153"/>
      <c r="AY106" s="154"/>
    </row>
    <row r="107" spans="2:51" ht="24.75" customHeight="1">
      <c r="B107" s="199"/>
      <c r="C107" s="200"/>
      <c r="D107" s="200"/>
      <c r="E107" s="200"/>
      <c r="F107" s="200"/>
      <c r="G107" s="201"/>
      <c r="H107" s="147"/>
      <c r="I107" s="148"/>
      <c r="J107" s="148"/>
      <c r="K107" s="148"/>
      <c r="L107" s="149"/>
      <c r="M107" s="80"/>
      <c r="N107" s="150"/>
      <c r="O107" s="150"/>
      <c r="P107" s="150"/>
      <c r="Q107" s="150"/>
      <c r="R107" s="150"/>
      <c r="S107" s="150"/>
      <c r="T107" s="150"/>
      <c r="U107" s="150"/>
      <c r="V107" s="150"/>
      <c r="W107" s="150"/>
      <c r="X107" s="150"/>
      <c r="Y107" s="151"/>
      <c r="Z107" s="152"/>
      <c r="AA107" s="153"/>
      <c r="AB107" s="153"/>
      <c r="AC107" s="153"/>
      <c r="AD107" s="147"/>
      <c r="AE107" s="148"/>
      <c r="AF107" s="148"/>
      <c r="AG107" s="148"/>
      <c r="AH107" s="149"/>
      <c r="AI107" s="80"/>
      <c r="AJ107" s="150"/>
      <c r="AK107" s="150"/>
      <c r="AL107" s="150"/>
      <c r="AM107" s="150"/>
      <c r="AN107" s="150"/>
      <c r="AO107" s="150"/>
      <c r="AP107" s="150"/>
      <c r="AQ107" s="150"/>
      <c r="AR107" s="150"/>
      <c r="AS107" s="150"/>
      <c r="AT107" s="150"/>
      <c r="AU107" s="151"/>
      <c r="AV107" s="152"/>
      <c r="AW107" s="153"/>
      <c r="AX107" s="153"/>
      <c r="AY107" s="154"/>
    </row>
    <row r="108" spans="2:51" ht="24.75" customHeight="1">
      <c r="B108" s="199"/>
      <c r="C108" s="200"/>
      <c r="D108" s="200"/>
      <c r="E108" s="200"/>
      <c r="F108" s="200"/>
      <c r="G108" s="201"/>
      <c r="H108" s="147"/>
      <c r="I108" s="148"/>
      <c r="J108" s="148"/>
      <c r="K108" s="148"/>
      <c r="L108" s="149"/>
      <c r="M108" s="80"/>
      <c r="N108" s="150"/>
      <c r="O108" s="150"/>
      <c r="P108" s="150"/>
      <c r="Q108" s="150"/>
      <c r="R108" s="150"/>
      <c r="S108" s="150"/>
      <c r="T108" s="150"/>
      <c r="U108" s="150"/>
      <c r="V108" s="150"/>
      <c r="W108" s="150"/>
      <c r="X108" s="150"/>
      <c r="Y108" s="151"/>
      <c r="Z108" s="152"/>
      <c r="AA108" s="153"/>
      <c r="AB108" s="153"/>
      <c r="AC108" s="153"/>
      <c r="AD108" s="147"/>
      <c r="AE108" s="148"/>
      <c r="AF108" s="148"/>
      <c r="AG108" s="148"/>
      <c r="AH108" s="149"/>
      <c r="AI108" s="80"/>
      <c r="AJ108" s="150"/>
      <c r="AK108" s="150"/>
      <c r="AL108" s="150"/>
      <c r="AM108" s="150"/>
      <c r="AN108" s="150"/>
      <c r="AO108" s="150"/>
      <c r="AP108" s="150"/>
      <c r="AQ108" s="150"/>
      <c r="AR108" s="150"/>
      <c r="AS108" s="150"/>
      <c r="AT108" s="150"/>
      <c r="AU108" s="151"/>
      <c r="AV108" s="152"/>
      <c r="AW108" s="153"/>
      <c r="AX108" s="153"/>
      <c r="AY108" s="154"/>
    </row>
    <row r="109" spans="2:51" ht="24.75" customHeight="1">
      <c r="B109" s="199"/>
      <c r="C109" s="200"/>
      <c r="D109" s="200"/>
      <c r="E109" s="200"/>
      <c r="F109" s="200"/>
      <c r="G109" s="201"/>
      <c r="H109" s="578"/>
      <c r="I109" s="245"/>
      <c r="J109" s="245"/>
      <c r="K109" s="245"/>
      <c r="L109" s="246"/>
      <c r="M109" s="71"/>
      <c r="N109" s="579"/>
      <c r="O109" s="579"/>
      <c r="P109" s="579"/>
      <c r="Q109" s="579"/>
      <c r="R109" s="579"/>
      <c r="S109" s="579"/>
      <c r="T109" s="579"/>
      <c r="U109" s="579"/>
      <c r="V109" s="579"/>
      <c r="W109" s="579"/>
      <c r="X109" s="579"/>
      <c r="Y109" s="580"/>
      <c r="Z109" s="581"/>
      <c r="AA109" s="582"/>
      <c r="AB109" s="582"/>
      <c r="AC109" s="582"/>
      <c r="AD109" s="578"/>
      <c r="AE109" s="245"/>
      <c r="AF109" s="245"/>
      <c r="AG109" s="245"/>
      <c r="AH109" s="246"/>
      <c r="AI109" s="71"/>
      <c r="AJ109" s="579"/>
      <c r="AK109" s="579"/>
      <c r="AL109" s="579"/>
      <c r="AM109" s="579"/>
      <c r="AN109" s="579"/>
      <c r="AO109" s="579"/>
      <c r="AP109" s="579"/>
      <c r="AQ109" s="579"/>
      <c r="AR109" s="579"/>
      <c r="AS109" s="579"/>
      <c r="AT109" s="579"/>
      <c r="AU109" s="580"/>
      <c r="AV109" s="581"/>
      <c r="AW109" s="582"/>
      <c r="AX109" s="582"/>
      <c r="AY109" s="583"/>
    </row>
    <row r="110" spans="2:51" ht="24.75" customHeight="1">
      <c r="B110" s="199"/>
      <c r="C110" s="200"/>
      <c r="D110" s="200"/>
      <c r="E110" s="200"/>
      <c r="F110" s="200"/>
      <c r="G110" s="201"/>
      <c r="H110" s="109" t="s">
        <v>42</v>
      </c>
      <c r="I110" s="110"/>
      <c r="J110" s="110"/>
      <c r="K110" s="110"/>
      <c r="L110" s="110"/>
      <c r="M110" s="111"/>
      <c r="N110" s="112"/>
      <c r="O110" s="112"/>
      <c r="P110" s="112"/>
      <c r="Q110" s="112"/>
      <c r="R110" s="112"/>
      <c r="S110" s="112"/>
      <c r="T110" s="112"/>
      <c r="U110" s="112"/>
      <c r="V110" s="112"/>
      <c r="W110" s="112"/>
      <c r="X110" s="112"/>
      <c r="Y110" s="113"/>
      <c r="Z110" s="594">
        <f>SUM(Z102:AC109)</f>
        <v>0</v>
      </c>
      <c r="AA110" s="595"/>
      <c r="AB110" s="595"/>
      <c r="AC110" s="596"/>
      <c r="AD110" s="109" t="s">
        <v>42</v>
      </c>
      <c r="AE110" s="110"/>
      <c r="AF110" s="110"/>
      <c r="AG110" s="110"/>
      <c r="AH110" s="110"/>
      <c r="AI110" s="111"/>
      <c r="AJ110" s="112"/>
      <c r="AK110" s="112"/>
      <c r="AL110" s="112"/>
      <c r="AM110" s="112"/>
      <c r="AN110" s="112"/>
      <c r="AO110" s="112"/>
      <c r="AP110" s="112"/>
      <c r="AQ110" s="112"/>
      <c r="AR110" s="112"/>
      <c r="AS110" s="112"/>
      <c r="AT110" s="112"/>
      <c r="AU110" s="113"/>
      <c r="AV110" s="594">
        <f>SUM(AV102:AY109)</f>
        <v>0</v>
      </c>
      <c r="AW110" s="595"/>
      <c r="AX110" s="595"/>
      <c r="AY110" s="597"/>
    </row>
    <row r="111" spans="2:51" ht="24.75" customHeight="1">
      <c r="B111" s="199"/>
      <c r="C111" s="200"/>
      <c r="D111" s="200"/>
      <c r="E111" s="200"/>
      <c r="F111" s="200"/>
      <c r="G111" s="201"/>
      <c r="H111" s="590" t="s">
        <v>401</v>
      </c>
      <c r="I111" s="591"/>
      <c r="J111" s="591"/>
      <c r="K111" s="591"/>
      <c r="L111" s="591"/>
      <c r="M111" s="591"/>
      <c r="N111" s="591"/>
      <c r="O111" s="591"/>
      <c r="P111" s="591"/>
      <c r="Q111" s="591"/>
      <c r="R111" s="591"/>
      <c r="S111" s="591"/>
      <c r="T111" s="591"/>
      <c r="U111" s="591"/>
      <c r="V111" s="591"/>
      <c r="W111" s="591"/>
      <c r="X111" s="591"/>
      <c r="Y111" s="591"/>
      <c r="Z111" s="591"/>
      <c r="AA111" s="591"/>
      <c r="AB111" s="591"/>
      <c r="AC111" s="592"/>
      <c r="AD111" s="590" t="s">
        <v>402</v>
      </c>
      <c r="AE111" s="591"/>
      <c r="AF111" s="591"/>
      <c r="AG111" s="591"/>
      <c r="AH111" s="591"/>
      <c r="AI111" s="591"/>
      <c r="AJ111" s="591"/>
      <c r="AK111" s="591"/>
      <c r="AL111" s="591"/>
      <c r="AM111" s="591"/>
      <c r="AN111" s="591"/>
      <c r="AO111" s="591"/>
      <c r="AP111" s="591"/>
      <c r="AQ111" s="591"/>
      <c r="AR111" s="591"/>
      <c r="AS111" s="591"/>
      <c r="AT111" s="591"/>
      <c r="AU111" s="591"/>
      <c r="AV111" s="591"/>
      <c r="AW111" s="591"/>
      <c r="AX111" s="591"/>
      <c r="AY111" s="593"/>
    </row>
    <row r="112" spans="2:51" ht="24.75" customHeight="1">
      <c r="B112" s="199"/>
      <c r="C112" s="200"/>
      <c r="D112" s="200"/>
      <c r="E112" s="200"/>
      <c r="F112" s="200"/>
      <c r="G112" s="201"/>
      <c r="H112" s="100" t="s">
        <v>77</v>
      </c>
      <c r="I112" s="101"/>
      <c r="J112" s="101"/>
      <c r="K112" s="101"/>
      <c r="L112" s="101"/>
      <c r="M112" s="102" t="s">
        <v>138</v>
      </c>
      <c r="N112" s="103"/>
      <c r="O112" s="103"/>
      <c r="P112" s="103"/>
      <c r="Q112" s="103"/>
      <c r="R112" s="103"/>
      <c r="S112" s="103"/>
      <c r="T112" s="103"/>
      <c r="U112" s="103"/>
      <c r="V112" s="103"/>
      <c r="W112" s="103"/>
      <c r="X112" s="103"/>
      <c r="Y112" s="104"/>
      <c r="Z112" s="105" t="s">
        <v>139</v>
      </c>
      <c r="AA112" s="106"/>
      <c r="AB112" s="106"/>
      <c r="AC112" s="107"/>
      <c r="AD112" s="100" t="s">
        <v>77</v>
      </c>
      <c r="AE112" s="101"/>
      <c r="AF112" s="101"/>
      <c r="AG112" s="101"/>
      <c r="AH112" s="101"/>
      <c r="AI112" s="102" t="s">
        <v>138</v>
      </c>
      <c r="AJ112" s="103"/>
      <c r="AK112" s="103"/>
      <c r="AL112" s="103"/>
      <c r="AM112" s="103"/>
      <c r="AN112" s="103"/>
      <c r="AO112" s="103"/>
      <c r="AP112" s="103"/>
      <c r="AQ112" s="103"/>
      <c r="AR112" s="103"/>
      <c r="AS112" s="103"/>
      <c r="AT112" s="103"/>
      <c r="AU112" s="104"/>
      <c r="AV112" s="105" t="s">
        <v>139</v>
      </c>
      <c r="AW112" s="106"/>
      <c r="AX112" s="106"/>
      <c r="AY112" s="108"/>
    </row>
    <row r="113" spans="2:51" ht="24.75" customHeight="1">
      <c r="B113" s="199"/>
      <c r="C113" s="200"/>
      <c r="D113" s="200"/>
      <c r="E113" s="200"/>
      <c r="F113" s="200"/>
      <c r="G113" s="201"/>
      <c r="H113" s="585"/>
      <c r="I113" s="262"/>
      <c r="J113" s="262"/>
      <c r="K113" s="262"/>
      <c r="L113" s="263"/>
      <c r="M113" s="89"/>
      <c r="N113" s="164"/>
      <c r="O113" s="164"/>
      <c r="P113" s="164"/>
      <c r="Q113" s="164"/>
      <c r="R113" s="164"/>
      <c r="S113" s="164"/>
      <c r="T113" s="164"/>
      <c r="U113" s="164"/>
      <c r="V113" s="164"/>
      <c r="W113" s="164"/>
      <c r="X113" s="164"/>
      <c r="Y113" s="165"/>
      <c r="Z113" s="586"/>
      <c r="AA113" s="587"/>
      <c r="AB113" s="587"/>
      <c r="AC113" s="588"/>
      <c r="AD113" s="585"/>
      <c r="AE113" s="262"/>
      <c r="AF113" s="262"/>
      <c r="AG113" s="262"/>
      <c r="AH113" s="263"/>
      <c r="AI113" s="89"/>
      <c r="AJ113" s="164"/>
      <c r="AK113" s="164"/>
      <c r="AL113" s="164"/>
      <c r="AM113" s="164"/>
      <c r="AN113" s="164"/>
      <c r="AO113" s="164"/>
      <c r="AP113" s="164"/>
      <c r="AQ113" s="164"/>
      <c r="AR113" s="164"/>
      <c r="AS113" s="164"/>
      <c r="AT113" s="164"/>
      <c r="AU113" s="165"/>
      <c r="AV113" s="586"/>
      <c r="AW113" s="587"/>
      <c r="AX113" s="587"/>
      <c r="AY113" s="589"/>
    </row>
    <row r="114" spans="2:51" ht="24.75" customHeight="1">
      <c r="B114" s="199"/>
      <c r="C114" s="200"/>
      <c r="D114" s="200"/>
      <c r="E114" s="200"/>
      <c r="F114" s="200"/>
      <c r="G114" s="201"/>
      <c r="H114" s="147"/>
      <c r="I114" s="148"/>
      <c r="J114" s="148"/>
      <c r="K114" s="148"/>
      <c r="L114" s="149"/>
      <c r="M114" s="80"/>
      <c r="N114" s="150"/>
      <c r="O114" s="150"/>
      <c r="P114" s="150"/>
      <c r="Q114" s="150"/>
      <c r="R114" s="150"/>
      <c r="S114" s="150"/>
      <c r="T114" s="150"/>
      <c r="U114" s="150"/>
      <c r="V114" s="150"/>
      <c r="W114" s="150"/>
      <c r="X114" s="150"/>
      <c r="Y114" s="151"/>
      <c r="Z114" s="152"/>
      <c r="AA114" s="153"/>
      <c r="AB114" s="153"/>
      <c r="AC114" s="584"/>
      <c r="AD114" s="147"/>
      <c r="AE114" s="148"/>
      <c r="AF114" s="148"/>
      <c r="AG114" s="148"/>
      <c r="AH114" s="149"/>
      <c r="AI114" s="80"/>
      <c r="AJ114" s="150"/>
      <c r="AK114" s="150"/>
      <c r="AL114" s="150"/>
      <c r="AM114" s="150"/>
      <c r="AN114" s="150"/>
      <c r="AO114" s="150"/>
      <c r="AP114" s="150"/>
      <c r="AQ114" s="150"/>
      <c r="AR114" s="150"/>
      <c r="AS114" s="150"/>
      <c r="AT114" s="150"/>
      <c r="AU114" s="151"/>
      <c r="AV114" s="152"/>
      <c r="AW114" s="153"/>
      <c r="AX114" s="153"/>
      <c r="AY114" s="154"/>
    </row>
    <row r="115" spans="2:51" ht="24.75" customHeight="1">
      <c r="B115" s="199"/>
      <c r="C115" s="200"/>
      <c r="D115" s="200"/>
      <c r="E115" s="200"/>
      <c r="F115" s="200"/>
      <c r="G115" s="201"/>
      <c r="H115" s="147"/>
      <c r="I115" s="148"/>
      <c r="J115" s="148"/>
      <c r="K115" s="148"/>
      <c r="L115" s="149"/>
      <c r="M115" s="80"/>
      <c r="N115" s="150"/>
      <c r="O115" s="150"/>
      <c r="P115" s="150"/>
      <c r="Q115" s="150"/>
      <c r="R115" s="150"/>
      <c r="S115" s="150"/>
      <c r="T115" s="150"/>
      <c r="U115" s="150"/>
      <c r="V115" s="150"/>
      <c r="W115" s="150"/>
      <c r="X115" s="150"/>
      <c r="Y115" s="151"/>
      <c r="Z115" s="152"/>
      <c r="AA115" s="153"/>
      <c r="AB115" s="153"/>
      <c r="AC115" s="584"/>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1"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584"/>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1" ht="24.75" customHeight="1">
      <c r="B117" s="199"/>
      <c r="C117" s="200"/>
      <c r="D117" s="200"/>
      <c r="E117" s="200"/>
      <c r="F117" s="200"/>
      <c r="G117" s="201"/>
      <c r="H117" s="147"/>
      <c r="I117" s="148"/>
      <c r="J117" s="148"/>
      <c r="K117" s="148"/>
      <c r="L117" s="149"/>
      <c r="M117" s="80"/>
      <c r="N117" s="150"/>
      <c r="O117" s="150"/>
      <c r="P117" s="150"/>
      <c r="Q117" s="150"/>
      <c r="R117" s="150"/>
      <c r="S117" s="150"/>
      <c r="T117" s="150"/>
      <c r="U117" s="150"/>
      <c r="V117" s="150"/>
      <c r="W117" s="150"/>
      <c r="X117" s="150"/>
      <c r="Y117" s="151"/>
      <c r="Z117" s="152"/>
      <c r="AA117" s="153"/>
      <c r="AB117" s="153"/>
      <c r="AC117" s="153"/>
      <c r="AD117" s="147"/>
      <c r="AE117" s="148"/>
      <c r="AF117" s="148"/>
      <c r="AG117" s="148"/>
      <c r="AH117" s="149"/>
      <c r="AI117" s="80"/>
      <c r="AJ117" s="150"/>
      <c r="AK117" s="150"/>
      <c r="AL117" s="150"/>
      <c r="AM117" s="150"/>
      <c r="AN117" s="150"/>
      <c r="AO117" s="150"/>
      <c r="AP117" s="150"/>
      <c r="AQ117" s="150"/>
      <c r="AR117" s="150"/>
      <c r="AS117" s="150"/>
      <c r="AT117" s="150"/>
      <c r="AU117" s="151"/>
      <c r="AV117" s="152"/>
      <c r="AW117" s="153"/>
      <c r="AX117" s="153"/>
      <c r="AY117" s="154"/>
    </row>
    <row r="118" spans="2:51" ht="24.75" customHeight="1">
      <c r="B118" s="199"/>
      <c r="C118" s="200"/>
      <c r="D118" s="200"/>
      <c r="E118" s="200"/>
      <c r="F118" s="200"/>
      <c r="G118" s="201"/>
      <c r="H118" s="147"/>
      <c r="I118" s="148"/>
      <c r="J118" s="148"/>
      <c r="K118" s="148"/>
      <c r="L118" s="149"/>
      <c r="M118" s="80"/>
      <c r="N118" s="150"/>
      <c r="O118" s="150"/>
      <c r="P118" s="150"/>
      <c r="Q118" s="150"/>
      <c r="R118" s="150"/>
      <c r="S118" s="150"/>
      <c r="T118" s="150"/>
      <c r="U118" s="150"/>
      <c r="V118" s="150"/>
      <c r="W118" s="150"/>
      <c r="X118" s="150"/>
      <c r="Y118" s="151"/>
      <c r="Z118" s="152"/>
      <c r="AA118" s="153"/>
      <c r="AB118" s="153"/>
      <c r="AC118" s="153"/>
      <c r="AD118" s="147"/>
      <c r="AE118" s="148"/>
      <c r="AF118" s="148"/>
      <c r="AG118" s="148"/>
      <c r="AH118" s="149"/>
      <c r="AI118" s="80"/>
      <c r="AJ118" s="150"/>
      <c r="AK118" s="150"/>
      <c r="AL118" s="150"/>
      <c r="AM118" s="150"/>
      <c r="AN118" s="150"/>
      <c r="AO118" s="150"/>
      <c r="AP118" s="150"/>
      <c r="AQ118" s="150"/>
      <c r="AR118" s="150"/>
      <c r="AS118" s="150"/>
      <c r="AT118" s="150"/>
      <c r="AU118" s="151"/>
      <c r="AV118" s="152"/>
      <c r="AW118" s="153"/>
      <c r="AX118" s="153"/>
      <c r="AY118" s="154"/>
    </row>
    <row r="119" spans="2:51" ht="24.75" customHeight="1">
      <c r="B119" s="199"/>
      <c r="C119" s="200"/>
      <c r="D119" s="200"/>
      <c r="E119" s="200"/>
      <c r="F119" s="200"/>
      <c r="G119" s="201"/>
      <c r="H119" s="147"/>
      <c r="I119" s="148"/>
      <c r="J119" s="148"/>
      <c r="K119" s="148"/>
      <c r="L119" s="149"/>
      <c r="M119" s="80"/>
      <c r="N119" s="150"/>
      <c r="O119" s="150"/>
      <c r="P119" s="150"/>
      <c r="Q119" s="150"/>
      <c r="R119" s="150"/>
      <c r="S119" s="150"/>
      <c r="T119" s="150"/>
      <c r="U119" s="150"/>
      <c r="V119" s="150"/>
      <c r="W119" s="150"/>
      <c r="X119" s="150"/>
      <c r="Y119" s="151"/>
      <c r="Z119" s="152"/>
      <c r="AA119" s="153"/>
      <c r="AB119" s="153"/>
      <c r="AC119" s="153"/>
      <c r="AD119" s="147"/>
      <c r="AE119" s="148"/>
      <c r="AF119" s="148"/>
      <c r="AG119" s="148"/>
      <c r="AH119" s="149"/>
      <c r="AI119" s="80"/>
      <c r="AJ119" s="150"/>
      <c r="AK119" s="150"/>
      <c r="AL119" s="150"/>
      <c r="AM119" s="150"/>
      <c r="AN119" s="150"/>
      <c r="AO119" s="150"/>
      <c r="AP119" s="150"/>
      <c r="AQ119" s="150"/>
      <c r="AR119" s="150"/>
      <c r="AS119" s="150"/>
      <c r="AT119" s="150"/>
      <c r="AU119" s="151"/>
      <c r="AV119" s="152"/>
      <c r="AW119" s="153"/>
      <c r="AX119" s="153"/>
      <c r="AY119" s="154"/>
    </row>
    <row r="120" spans="2:51" ht="24.75" customHeight="1">
      <c r="B120" s="199"/>
      <c r="C120" s="200"/>
      <c r="D120" s="200"/>
      <c r="E120" s="200"/>
      <c r="F120" s="200"/>
      <c r="G120" s="201"/>
      <c r="H120" s="578"/>
      <c r="I120" s="245"/>
      <c r="J120" s="245"/>
      <c r="K120" s="245"/>
      <c r="L120" s="246"/>
      <c r="M120" s="71"/>
      <c r="N120" s="579"/>
      <c r="O120" s="579"/>
      <c r="P120" s="579"/>
      <c r="Q120" s="579"/>
      <c r="R120" s="579"/>
      <c r="S120" s="579"/>
      <c r="T120" s="579"/>
      <c r="U120" s="579"/>
      <c r="V120" s="579"/>
      <c r="W120" s="579"/>
      <c r="X120" s="579"/>
      <c r="Y120" s="580"/>
      <c r="Z120" s="581"/>
      <c r="AA120" s="582"/>
      <c r="AB120" s="582"/>
      <c r="AC120" s="582"/>
      <c r="AD120" s="578"/>
      <c r="AE120" s="245"/>
      <c r="AF120" s="245"/>
      <c r="AG120" s="245"/>
      <c r="AH120" s="246"/>
      <c r="AI120" s="71"/>
      <c r="AJ120" s="579"/>
      <c r="AK120" s="579"/>
      <c r="AL120" s="579"/>
      <c r="AM120" s="579"/>
      <c r="AN120" s="579"/>
      <c r="AO120" s="579"/>
      <c r="AP120" s="579"/>
      <c r="AQ120" s="579"/>
      <c r="AR120" s="579"/>
      <c r="AS120" s="579"/>
      <c r="AT120" s="579"/>
      <c r="AU120" s="580"/>
      <c r="AV120" s="581"/>
      <c r="AW120" s="582"/>
      <c r="AX120" s="582"/>
      <c r="AY120" s="583"/>
    </row>
    <row r="121" spans="2:51" ht="24.75" customHeight="1" thickBot="1">
      <c r="B121" s="202"/>
      <c r="C121" s="203"/>
      <c r="D121" s="203"/>
      <c r="E121" s="203"/>
      <c r="F121" s="203"/>
      <c r="G121" s="204"/>
      <c r="H121" s="59" t="s">
        <v>42</v>
      </c>
      <c r="I121" s="60"/>
      <c r="J121" s="60"/>
      <c r="K121" s="60"/>
      <c r="L121" s="60"/>
      <c r="M121" s="61"/>
      <c r="N121" s="62"/>
      <c r="O121" s="62"/>
      <c r="P121" s="62"/>
      <c r="Q121" s="62"/>
      <c r="R121" s="62"/>
      <c r="S121" s="62"/>
      <c r="T121" s="62"/>
      <c r="U121" s="62"/>
      <c r="V121" s="62"/>
      <c r="W121" s="62"/>
      <c r="X121" s="62"/>
      <c r="Y121" s="63"/>
      <c r="Z121" s="574">
        <f>SUM(Z113:AC120)</f>
        <v>0</v>
      </c>
      <c r="AA121" s="575"/>
      <c r="AB121" s="575"/>
      <c r="AC121" s="576"/>
      <c r="AD121" s="59" t="s">
        <v>42</v>
      </c>
      <c r="AE121" s="60"/>
      <c r="AF121" s="60"/>
      <c r="AG121" s="60"/>
      <c r="AH121" s="60"/>
      <c r="AI121" s="61"/>
      <c r="AJ121" s="62"/>
      <c r="AK121" s="62"/>
      <c r="AL121" s="62"/>
      <c r="AM121" s="62"/>
      <c r="AN121" s="62"/>
      <c r="AO121" s="62"/>
      <c r="AP121" s="62"/>
      <c r="AQ121" s="62"/>
      <c r="AR121" s="62"/>
      <c r="AS121" s="62"/>
      <c r="AT121" s="62"/>
      <c r="AU121" s="63"/>
      <c r="AV121" s="574">
        <f>SUM(AV113:AY120)</f>
        <v>0</v>
      </c>
      <c r="AW121" s="575"/>
      <c r="AX121" s="575"/>
      <c r="AY121" s="577"/>
    </row>
    <row r="124" spans="2:51" ht="14.4">
      <c r="C124" s="32" t="s">
        <v>403</v>
      </c>
    </row>
    <row r="125" spans="2:51">
      <c r="C125" t="s">
        <v>404</v>
      </c>
    </row>
    <row r="126" spans="2:51" ht="34.549999999999997" customHeight="1">
      <c r="B126" s="36"/>
      <c r="C126" s="36"/>
      <c r="D126" s="44" t="s">
        <v>405</v>
      </c>
      <c r="E126" s="44"/>
      <c r="F126" s="44"/>
      <c r="G126" s="44"/>
      <c r="H126" s="44"/>
      <c r="I126" s="44"/>
      <c r="J126" s="44"/>
      <c r="K126" s="44"/>
      <c r="L126" s="44"/>
      <c r="M126" s="44"/>
      <c r="N126" s="44" t="s">
        <v>406</v>
      </c>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5" t="s">
        <v>407</v>
      </c>
      <c r="AM126" s="44"/>
      <c r="AN126" s="44"/>
      <c r="AO126" s="44"/>
      <c r="AP126" s="44"/>
      <c r="AQ126" s="44"/>
      <c r="AR126" s="44" t="s">
        <v>177</v>
      </c>
      <c r="AS126" s="44"/>
      <c r="AT126" s="44"/>
      <c r="AU126" s="44"/>
      <c r="AV126" s="44" t="s">
        <v>178</v>
      </c>
      <c r="AW126" s="44"/>
      <c r="AX126" s="44"/>
    </row>
    <row r="127" spans="2:51" ht="24.05" customHeight="1">
      <c r="B127" s="36">
        <v>1</v>
      </c>
      <c r="C127" s="36">
        <v>1</v>
      </c>
      <c r="D127" s="571" t="s">
        <v>481</v>
      </c>
      <c r="E127" s="571"/>
      <c r="F127" s="571"/>
      <c r="G127" s="571"/>
      <c r="H127" s="571"/>
      <c r="I127" s="571"/>
      <c r="J127" s="571"/>
      <c r="K127" s="571"/>
      <c r="L127" s="571"/>
      <c r="M127" s="571"/>
      <c r="N127" s="571" t="s">
        <v>684</v>
      </c>
      <c r="O127" s="571"/>
      <c r="P127" s="571"/>
      <c r="Q127" s="571"/>
      <c r="R127" s="571"/>
      <c r="S127" s="571"/>
      <c r="T127" s="571"/>
      <c r="U127" s="571"/>
      <c r="V127" s="571"/>
      <c r="W127" s="571"/>
      <c r="X127" s="571"/>
      <c r="Y127" s="571"/>
      <c r="Z127" s="571"/>
      <c r="AA127" s="571"/>
      <c r="AB127" s="571"/>
      <c r="AC127" s="571"/>
      <c r="AD127" s="571"/>
      <c r="AE127" s="571"/>
      <c r="AF127" s="571"/>
      <c r="AG127" s="571"/>
      <c r="AH127" s="571"/>
      <c r="AI127" s="571"/>
      <c r="AJ127" s="571"/>
      <c r="AK127" s="571"/>
      <c r="AL127" s="572">
        <v>252</v>
      </c>
      <c r="AM127" s="571"/>
      <c r="AN127" s="571"/>
      <c r="AO127" s="571"/>
      <c r="AP127" s="571"/>
      <c r="AQ127" s="571"/>
      <c r="AR127" s="1020"/>
      <c r="AS127" s="1020"/>
      <c r="AT127" s="1020"/>
      <c r="AU127" s="1020"/>
      <c r="AV127" s="1020"/>
      <c r="AW127" s="1020"/>
      <c r="AX127" s="1020"/>
    </row>
    <row r="128" spans="2:51" ht="24.05" customHeight="1">
      <c r="B128" s="36">
        <v>2</v>
      </c>
      <c r="C128" s="36">
        <v>1</v>
      </c>
      <c r="D128" s="571" t="s">
        <v>480</v>
      </c>
      <c r="E128" s="571"/>
      <c r="F128" s="571"/>
      <c r="G128" s="571"/>
      <c r="H128" s="571"/>
      <c r="I128" s="571"/>
      <c r="J128" s="571"/>
      <c r="K128" s="571"/>
      <c r="L128" s="571"/>
      <c r="M128" s="571"/>
      <c r="N128" s="571" t="s">
        <v>684</v>
      </c>
      <c r="O128" s="571"/>
      <c r="P128" s="571"/>
      <c r="Q128" s="571"/>
      <c r="R128" s="571"/>
      <c r="S128" s="571"/>
      <c r="T128" s="571"/>
      <c r="U128" s="571"/>
      <c r="V128" s="571"/>
      <c r="W128" s="571"/>
      <c r="X128" s="571"/>
      <c r="Y128" s="571"/>
      <c r="Z128" s="571"/>
      <c r="AA128" s="571"/>
      <c r="AB128" s="571"/>
      <c r="AC128" s="571"/>
      <c r="AD128" s="571"/>
      <c r="AE128" s="571"/>
      <c r="AF128" s="571"/>
      <c r="AG128" s="571"/>
      <c r="AH128" s="571"/>
      <c r="AI128" s="571"/>
      <c r="AJ128" s="571"/>
      <c r="AK128" s="571"/>
      <c r="AL128" s="572">
        <v>91</v>
      </c>
      <c r="AM128" s="571"/>
      <c r="AN128" s="571"/>
      <c r="AO128" s="571"/>
      <c r="AP128" s="571"/>
      <c r="AQ128" s="571"/>
      <c r="AR128" s="1020"/>
      <c r="AS128" s="1020"/>
      <c r="AT128" s="1020"/>
      <c r="AU128" s="1020"/>
      <c r="AV128" s="1020"/>
      <c r="AW128" s="1020"/>
      <c r="AX128" s="1020"/>
    </row>
    <row r="129" spans="2:50" ht="24.05" customHeight="1">
      <c r="B129" s="36">
        <v>3</v>
      </c>
      <c r="C129" s="36">
        <v>1</v>
      </c>
      <c r="D129" s="571" t="s">
        <v>578</v>
      </c>
      <c r="E129" s="571"/>
      <c r="F129" s="571"/>
      <c r="G129" s="571"/>
      <c r="H129" s="571"/>
      <c r="I129" s="571"/>
      <c r="J129" s="571"/>
      <c r="K129" s="571"/>
      <c r="L129" s="571"/>
      <c r="M129" s="571"/>
      <c r="N129" s="571" t="s">
        <v>684</v>
      </c>
      <c r="O129" s="571"/>
      <c r="P129" s="571"/>
      <c r="Q129" s="571"/>
      <c r="R129" s="571"/>
      <c r="S129" s="571"/>
      <c r="T129" s="571"/>
      <c r="U129" s="571"/>
      <c r="V129" s="571"/>
      <c r="W129" s="571"/>
      <c r="X129" s="571"/>
      <c r="Y129" s="571"/>
      <c r="Z129" s="571"/>
      <c r="AA129" s="571"/>
      <c r="AB129" s="571"/>
      <c r="AC129" s="571"/>
      <c r="AD129" s="571"/>
      <c r="AE129" s="571"/>
      <c r="AF129" s="571"/>
      <c r="AG129" s="571"/>
      <c r="AH129" s="571"/>
      <c r="AI129" s="571"/>
      <c r="AJ129" s="571"/>
      <c r="AK129" s="571"/>
      <c r="AL129" s="572">
        <v>47</v>
      </c>
      <c r="AM129" s="571"/>
      <c r="AN129" s="571"/>
      <c r="AO129" s="571"/>
      <c r="AP129" s="571"/>
      <c r="AQ129" s="571"/>
      <c r="AR129" s="1020"/>
      <c r="AS129" s="1020"/>
      <c r="AT129" s="1020"/>
      <c r="AU129" s="1020"/>
      <c r="AV129" s="1020"/>
      <c r="AW129" s="1020"/>
      <c r="AX129" s="1020"/>
    </row>
    <row r="130" spans="2:50" ht="24.05" customHeight="1">
      <c r="B130" s="36">
        <v>4</v>
      </c>
      <c r="C130" s="36">
        <v>1</v>
      </c>
      <c r="D130" s="571" t="s">
        <v>486</v>
      </c>
      <c r="E130" s="571"/>
      <c r="F130" s="571"/>
      <c r="G130" s="571"/>
      <c r="H130" s="571"/>
      <c r="I130" s="571"/>
      <c r="J130" s="571"/>
      <c r="K130" s="571"/>
      <c r="L130" s="571"/>
      <c r="M130" s="571"/>
      <c r="N130" s="571" t="s">
        <v>684</v>
      </c>
      <c r="O130" s="571"/>
      <c r="P130" s="571"/>
      <c r="Q130" s="571"/>
      <c r="R130" s="571"/>
      <c r="S130" s="571"/>
      <c r="T130" s="571"/>
      <c r="U130" s="571"/>
      <c r="V130" s="571"/>
      <c r="W130" s="571"/>
      <c r="X130" s="571"/>
      <c r="Y130" s="571"/>
      <c r="Z130" s="571"/>
      <c r="AA130" s="571"/>
      <c r="AB130" s="571"/>
      <c r="AC130" s="571"/>
      <c r="AD130" s="571"/>
      <c r="AE130" s="571"/>
      <c r="AF130" s="571"/>
      <c r="AG130" s="571"/>
      <c r="AH130" s="571"/>
      <c r="AI130" s="571"/>
      <c r="AJ130" s="571"/>
      <c r="AK130" s="571"/>
      <c r="AL130" s="572">
        <v>26</v>
      </c>
      <c r="AM130" s="571"/>
      <c r="AN130" s="571"/>
      <c r="AO130" s="571"/>
      <c r="AP130" s="571"/>
      <c r="AQ130" s="571"/>
      <c r="AR130" s="1020"/>
      <c r="AS130" s="1020"/>
      <c r="AT130" s="1020"/>
      <c r="AU130" s="1020"/>
      <c r="AV130" s="1020"/>
      <c r="AW130" s="1020"/>
      <c r="AX130" s="1020"/>
    </row>
    <row r="131" spans="2:50" ht="24.05" customHeight="1">
      <c r="B131" s="36">
        <v>5</v>
      </c>
      <c r="C131" s="36">
        <v>1</v>
      </c>
      <c r="D131" s="571" t="s">
        <v>483</v>
      </c>
      <c r="E131" s="571"/>
      <c r="F131" s="571"/>
      <c r="G131" s="571"/>
      <c r="H131" s="571"/>
      <c r="I131" s="571"/>
      <c r="J131" s="571"/>
      <c r="K131" s="571"/>
      <c r="L131" s="571"/>
      <c r="M131" s="571"/>
      <c r="N131" s="571" t="s">
        <v>684</v>
      </c>
      <c r="O131" s="571"/>
      <c r="P131" s="571"/>
      <c r="Q131" s="571"/>
      <c r="R131" s="571"/>
      <c r="S131" s="571"/>
      <c r="T131" s="571"/>
      <c r="U131" s="571"/>
      <c r="V131" s="571"/>
      <c r="W131" s="571"/>
      <c r="X131" s="571"/>
      <c r="Y131" s="571"/>
      <c r="Z131" s="571"/>
      <c r="AA131" s="571"/>
      <c r="AB131" s="571"/>
      <c r="AC131" s="571"/>
      <c r="AD131" s="571"/>
      <c r="AE131" s="571"/>
      <c r="AF131" s="571"/>
      <c r="AG131" s="571"/>
      <c r="AH131" s="571"/>
      <c r="AI131" s="571"/>
      <c r="AJ131" s="571"/>
      <c r="AK131" s="571"/>
      <c r="AL131" s="572">
        <v>22</v>
      </c>
      <c r="AM131" s="571"/>
      <c r="AN131" s="571"/>
      <c r="AO131" s="571"/>
      <c r="AP131" s="571"/>
      <c r="AQ131" s="571"/>
      <c r="AR131" s="1020"/>
      <c r="AS131" s="1020"/>
      <c r="AT131" s="1020"/>
      <c r="AU131" s="1020"/>
      <c r="AV131" s="1020"/>
      <c r="AW131" s="1020"/>
      <c r="AX131" s="1020"/>
    </row>
    <row r="132" spans="2:50" ht="24.05" customHeight="1">
      <c r="B132" s="36">
        <v>6</v>
      </c>
      <c r="C132" s="36">
        <v>1</v>
      </c>
      <c r="D132" s="571" t="s">
        <v>482</v>
      </c>
      <c r="E132" s="571"/>
      <c r="F132" s="571"/>
      <c r="G132" s="571"/>
      <c r="H132" s="571"/>
      <c r="I132" s="571"/>
      <c r="J132" s="571"/>
      <c r="K132" s="571"/>
      <c r="L132" s="571"/>
      <c r="M132" s="571"/>
      <c r="N132" s="571" t="s">
        <v>684</v>
      </c>
      <c r="O132" s="571"/>
      <c r="P132" s="571"/>
      <c r="Q132" s="571"/>
      <c r="R132" s="571"/>
      <c r="S132" s="571"/>
      <c r="T132" s="571"/>
      <c r="U132" s="571"/>
      <c r="V132" s="571"/>
      <c r="W132" s="571"/>
      <c r="X132" s="571"/>
      <c r="Y132" s="571"/>
      <c r="Z132" s="571"/>
      <c r="AA132" s="571"/>
      <c r="AB132" s="571"/>
      <c r="AC132" s="571"/>
      <c r="AD132" s="571"/>
      <c r="AE132" s="571"/>
      <c r="AF132" s="571"/>
      <c r="AG132" s="571"/>
      <c r="AH132" s="571"/>
      <c r="AI132" s="571"/>
      <c r="AJ132" s="571"/>
      <c r="AK132" s="571"/>
      <c r="AL132" s="572">
        <v>20</v>
      </c>
      <c r="AM132" s="571"/>
      <c r="AN132" s="571"/>
      <c r="AO132" s="571"/>
      <c r="AP132" s="571"/>
      <c r="AQ132" s="571"/>
      <c r="AR132" s="1020"/>
      <c r="AS132" s="1020"/>
      <c r="AT132" s="1020"/>
      <c r="AU132" s="1020"/>
      <c r="AV132" s="1020"/>
      <c r="AW132" s="1020"/>
      <c r="AX132" s="1020"/>
    </row>
    <row r="133" spans="2:50" ht="24.05" customHeight="1">
      <c r="B133" s="36">
        <v>7</v>
      </c>
      <c r="C133" s="36">
        <v>1</v>
      </c>
      <c r="D133" s="571" t="s">
        <v>576</v>
      </c>
      <c r="E133" s="571"/>
      <c r="F133" s="571"/>
      <c r="G133" s="571"/>
      <c r="H133" s="571"/>
      <c r="I133" s="571"/>
      <c r="J133" s="571"/>
      <c r="K133" s="571"/>
      <c r="L133" s="571"/>
      <c r="M133" s="571"/>
      <c r="N133" s="571" t="s">
        <v>684</v>
      </c>
      <c r="O133" s="571"/>
      <c r="P133" s="571"/>
      <c r="Q133" s="571"/>
      <c r="R133" s="571"/>
      <c r="S133" s="571"/>
      <c r="T133" s="571"/>
      <c r="U133" s="571"/>
      <c r="V133" s="571"/>
      <c r="W133" s="571"/>
      <c r="X133" s="571"/>
      <c r="Y133" s="571"/>
      <c r="Z133" s="571"/>
      <c r="AA133" s="571"/>
      <c r="AB133" s="571"/>
      <c r="AC133" s="571"/>
      <c r="AD133" s="571"/>
      <c r="AE133" s="571"/>
      <c r="AF133" s="571"/>
      <c r="AG133" s="571"/>
      <c r="AH133" s="571"/>
      <c r="AI133" s="571"/>
      <c r="AJ133" s="571"/>
      <c r="AK133" s="571"/>
      <c r="AL133" s="572">
        <v>8</v>
      </c>
      <c r="AM133" s="571"/>
      <c r="AN133" s="571"/>
      <c r="AO133" s="571"/>
      <c r="AP133" s="571"/>
      <c r="AQ133" s="571"/>
      <c r="AR133" s="1020"/>
      <c r="AS133" s="1020"/>
      <c r="AT133" s="1020"/>
      <c r="AU133" s="1020"/>
      <c r="AV133" s="1020"/>
      <c r="AW133" s="1020"/>
      <c r="AX133" s="1020"/>
    </row>
    <row r="134" spans="2:50" ht="24.05" customHeight="1">
      <c r="B134" s="36">
        <v>8</v>
      </c>
      <c r="C134" s="36">
        <v>1</v>
      </c>
      <c r="D134" s="571" t="s">
        <v>485</v>
      </c>
      <c r="E134" s="571"/>
      <c r="F134" s="571"/>
      <c r="G134" s="571"/>
      <c r="H134" s="571"/>
      <c r="I134" s="571"/>
      <c r="J134" s="571"/>
      <c r="K134" s="571"/>
      <c r="L134" s="571"/>
      <c r="M134" s="571"/>
      <c r="N134" s="571" t="s">
        <v>684</v>
      </c>
      <c r="O134" s="571"/>
      <c r="P134" s="571"/>
      <c r="Q134" s="571"/>
      <c r="R134" s="571"/>
      <c r="S134" s="571"/>
      <c r="T134" s="571"/>
      <c r="U134" s="571"/>
      <c r="V134" s="571"/>
      <c r="W134" s="571"/>
      <c r="X134" s="571"/>
      <c r="Y134" s="571"/>
      <c r="Z134" s="571"/>
      <c r="AA134" s="571"/>
      <c r="AB134" s="571"/>
      <c r="AC134" s="571"/>
      <c r="AD134" s="571"/>
      <c r="AE134" s="571"/>
      <c r="AF134" s="571"/>
      <c r="AG134" s="571"/>
      <c r="AH134" s="571"/>
      <c r="AI134" s="571"/>
      <c r="AJ134" s="571"/>
      <c r="AK134" s="571"/>
      <c r="AL134" s="572">
        <v>6</v>
      </c>
      <c r="AM134" s="571"/>
      <c r="AN134" s="571"/>
      <c r="AO134" s="571"/>
      <c r="AP134" s="571"/>
      <c r="AQ134" s="571"/>
      <c r="AR134" s="1020"/>
      <c r="AS134" s="1020"/>
      <c r="AT134" s="1020"/>
      <c r="AU134" s="1020"/>
      <c r="AV134" s="1020"/>
      <c r="AW134" s="1020"/>
      <c r="AX134" s="1020"/>
    </row>
    <row r="135" spans="2:50" ht="24.05" customHeight="1">
      <c r="B135" s="36">
        <v>9</v>
      </c>
      <c r="C135" s="36">
        <v>1</v>
      </c>
      <c r="D135" s="571" t="s">
        <v>580</v>
      </c>
      <c r="E135" s="571"/>
      <c r="F135" s="571"/>
      <c r="G135" s="571"/>
      <c r="H135" s="571"/>
      <c r="I135" s="571"/>
      <c r="J135" s="571"/>
      <c r="K135" s="571"/>
      <c r="L135" s="571"/>
      <c r="M135" s="571"/>
      <c r="N135" s="571" t="s">
        <v>684</v>
      </c>
      <c r="O135" s="571"/>
      <c r="P135" s="571"/>
      <c r="Q135" s="571"/>
      <c r="R135" s="571"/>
      <c r="S135" s="571"/>
      <c r="T135" s="571"/>
      <c r="U135" s="571"/>
      <c r="V135" s="571"/>
      <c r="W135" s="571"/>
      <c r="X135" s="571"/>
      <c r="Y135" s="571"/>
      <c r="Z135" s="571"/>
      <c r="AA135" s="571"/>
      <c r="AB135" s="571"/>
      <c r="AC135" s="571"/>
      <c r="AD135" s="571"/>
      <c r="AE135" s="571"/>
      <c r="AF135" s="571"/>
      <c r="AG135" s="571"/>
      <c r="AH135" s="571"/>
      <c r="AI135" s="571"/>
      <c r="AJ135" s="571"/>
      <c r="AK135" s="571"/>
      <c r="AL135" s="572">
        <v>4</v>
      </c>
      <c r="AM135" s="571"/>
      <c r="AN135" s="571"/>
      <c r="AO135" s="571"/>
      <c r="AP135" s="571"/>
      <c r="AQ135" s="571"/>
      <c r="AR135" s="1020"/>
      <c r="AS135" s="1020"/>
      <c r="AT135" s="1020"/>
      <c r="AU135" s="1020"/>
      <c r="AV135" s="1020"/>
      <c r="AW135" s="1020"/>
      <c r="AX135" s="1020"/>
    </row>
    <row r="136" spans="2:50" ht="24.05" customHeight="1">
      <c r="B136" s="36">
        <v>10</v>
      </c>
      <c r="C136" s="36">
        <v>1</v>
      </c>
      <c r="D136" s="571" t="s">
        <v>642</v>
      </c>
      <c r="E136" s="571"/>
      <c r="F136" s="571"/>
      <c r="G136" s="571"/>
      <c r="H136" s="571"/>
      <c r="I136" s="571"/>
      <c r="J136" s="571"/>
      <c r="K136" s="571"/>
      <c r="L136" s="571"/>
      <c r="M136" s="571"/>
      <c r="N136" s="571" t="s">
        <v>684</v>
      </c>
      <c r="O136" s="571"/>
      <c r="P136" s="571"/>
      <c r="Q136" s="571"/>
      <c r="R136" s="571"/>
      <c r="S136" s="571"/>
      <c r="T136" s="571"/>
      <c r="U136" s="571"/>
      <c r="V136" s="571"/>
      <c r="W136" s="571"/>
      <c r="X136" s="571"/>
      <c r="Y136" s="571"/>
      <c r="Z136" s="571"/>
      <c r="AA136" s="571"/>
      <c r="AB136" s="571"/>
      <c r="AC136" s="571"/>
      <c r="AD136" s="571"/>
      <c r="AE136" s="571"/>
      <c r="AF136" s="571"/>
      <c r="AG136" s="571"/>
      <c r="AH136" s="571"/>
      <c r="AI136" s="571"/>
      <c r="AJ136" s="571"/>
      <c r="AK136" s="571"/>
      <c r="AL136" s="572">
        <v>1</v>
      </c>
      <c r="AM136" s="571"/>
      <c r="AN136" s="571"/>
      <c r="AO136" s="571"/>
      <c r="AP136" s="571"/>
      <c r="AQ136" s="571"/>
      <c r="AR136" s="1020"/>
      <c r="AS136" s="1020"/>
      <c r="AT136" s="1020"/>
      <c r="AU136" s="1020"/>
      <c r="AV136" s="1020"/>
      <c r="AW136" s="1020"/>
      <c r="AX136" s="1020"/>
    </row>
    <row r="138" spans="2:50" ht="23.25" hidden="1" customHeight="1">
      <c r="B138" t="s">
        <v>305</v>
      </c>
    </row>
    <row r="139" spans="2:50" ht="36" hidden="1" customHeight="1">
      <c r="B139" s="44" t="s">
        <v>306</v>
      </c>
      <c r="C139" s="44"/>
      <c r="D139" s="44"/>
      <c r="E139" s="44"/>
      <c r="F139" s="44"/>
      <c r="G139" s="44"/>
      <c r="H139" s="44"/>
      <c r="I139" s="431"/>
      <c r="J139" s="431"/>
      <c r="K139" s="431"/>
      <c r="L139" s="431"/>
      <c r="M139" s="431"/>
      <c r="N139" s="431"/>
      <c r="O139" s="431"/>
      <c r="P139" s="431"/>
      <c r="Q139" s="431"/>
      <c r="R139" s="431"/>
      <c r="S139" s="431"/>
      <c r="T139" s="431"/>
      <c r="U139" s="431"/>
      <c r="V139" s="431"/>
      <c r="W139" s="431"/>
      <c r="X139" s="431"/>
      <c r="Y139" s="431"/>
    </row>
    <row r="140" spans="2:50" ht="36" hidden="1" customHeight="1">
      <c r="B140" s="562" t="s">
        <v>307</v>
      </c>
      <c r="C140" s="563"/>
      <c r="D140" s="563"/>
      <c r="E140" s="563"/>
      <c r="F140" s="563"/>
      <c r="G140" s="563"/>
      <c r="H140" s="564"/>
      <c r="I140" s="510" t="s">
        <v>419</v>
      </c>
      <c r="J140" s="110"/>
      <c r="K140" s="110"/>
      <c r="L140" s="110"/>
      <c r="M140" s="509"/>
      <c r="N140" s="570" t="s">
        <v>309</v>
      </c>
      <c r="O140" s="563"/>
      <c r="P140" s="563"/>
      <c r="Q140" s="563"/>
      <c r="R140" s="563"/>
      <c r="S140" s="563"/>
      <c r="T140" s="564"/>
      <c r="U140" s="510" t="s">
        <v>419</v>
      </c>
      <c r="V140" s="110"/>
      <c r="W140" s="110"/>
      <c r="X140" s="110"/>
      <c r="Y140" s="509"/>
      <c r="Z140" s="570" t="s">
        <v>310</v>
      </c>
      <c r="AA140" s="563"/>
      <c r="AB140" s="563"/>
      <c r="AC140" s="563"/>
      <c r="AD140" s="563"/>
      <c r="AE140" s="563"/>
      <c r="AF140" s="564"/>
      <c r="AG140" s="510" t="s">
        <v>419</v>
      </c>
      <c r="AH140" s="110"/>
      <c r="AI140" s="110"/>
      <c r="AJ140" s="110"/>
      <c r="AK140" s="509"/>
      <c r="AL140" s="570" t="s">
        <v>311</v>
      </c>
      <c r="AM140" s="563"/>
      <c r="AN140" s="563"/>
      <c r="AO140" s="563"/>
      <c r="AP140" s="563"/>
      <c r="AQ140" s="563"/>
      <c r="AR140" s="564"/>
      <c r="AS140" s="510" t="s">
        <v>419</v>
      </c>
      <c r="AT140" s="110"/>
      <c r="AU140" s="110"/>
      <c r="AV140" s="110"/>
      <c r="AW140" s="509"/>
    </row>
    <row r="141" spans="2:50" ht="36" hidden="1" customHeight="1">
      <c r="B141" s="570" t="s">
        <v>312</v>
      </c>
      <c r="C141" s="563"/>
      <c r="D141" s="563"/>
      <c r="E141" s="563"/>
      <c r="F141" s="563"/>
      <c r="G141" s="563"/>
      <c r="H141" s="564"/>
      <c r="I141" s="565"/>
      <c r="J141" s="566"/>
      <c r="K141" s="566"/>
      <c r="L141" s="566"/>
      <c r="M141" s="567"/>
      <c r="N141" s="570" t="s">
        <v>313</v>
      </c>
      <c r="O141" s="563"/>
      <c r="P141" s="563"/>
      <c r="Q141" s="563"/>
      <c r="R141" s="563"/>
      <c r="S141" s="563"/>
      <c r="T141" s="564"/>
      <c r="U141" s="565"/>
      <c r="V141" s="566"/>
      <c r="W141" s="566"/>
      <c r="X141" s="566"/>
      <c r="Y141" s="567"/>
      <c r="Z141" s="570" t="s">
        <v>314</v>
      </c>
      <c r="AA141" s="563"/>
      <c r="AB141" s="563"/>
      <c r="AC141" s="563"/>
      <c r="AD141" s="563"/>
      <c r="AE141" s="563"/>
      <c r="AF141" s="564"/>
      <c r="AG141" s="565"/>
      <c r="AH141" s="566"/>
      <c r="AI141" s="566"/>
      <c r="AJ141" s="566"/>
      <c r="AK141" s="567"/>
      <c r="AL141" s="562" t="s">
        <v>315</v>
      </c>
      <c r="AM141" s="563"/>
      <c r="AN141" s="563"/>
      <c r="AO141" s="563"/>
      <c r="AP141" s="563"/>
      <c r="AQ141" s="563"/>
      <c r="AR141" s="564"/>
      <c r="AS141" s="565"/>
      <c r="AT141" s="566"/>
      <c r="AU141" s="566"/>
      <c r="AV141" s="566"/>
      <c r="AW141" s="567"/>
    </row>
  </sheetData>
  <mergeCells count="559">
    <mergeCell ref="AL141:AR141"/>
    <mergeCell ref="AS141:AW141"/>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AV81:AY81"/>
    <mergeCell ref="H82:L82"/>
    <mergeCell ref="M82:Y82"/>
    <mergeCell ref="Z82:AC82"/>
    <mergeCell ref="AD82:AH82"/>
    <mergeCell ref="AI82:AU82"/>
    <mergeCell ref="AV82:AY82"/>
    <mergeCell ref="M80:Y80"/>
    <mergeCell ref="Z80:AC80"/>
    <mergeCell ref="AD80:AH80"/>
    <mergeCell ref="AI80:AU80"/>
    <mergeCell ref="AV80:AY80"/>
    <mergeCell ref="H81:L81"/>
    <mergeCell ref="M81:Y81"/>
    <mergeCell ref="Z81:AC81"/>
    <mergeCell ref="AD81:AH81"/>
    <mergeCell ref="AI81:AU81"/>
    <mergeCell ref="B78:G121"/>
    <mergeCell ref="H78:AC78"/>
    <mergeCell ref="AD78:AY78"/>
    <mergeCell ref="H79:L79"/>
    <mergeCell ref="M79:Y79"/>
    <mergeCell ref="Z79:AC79"/>
    <mergeCell ref="AD79:AH79"/>
    <mergeCell ref="AI79:AU79"/>
    <mergeCell ref="AV79:AY79"/>
    <mergeCell ref="H80:L80"/>
    <mergeCell ref="B68:AY68"/>
    <mergeCell ref="B69:AY69"/>
    <mergeCell ref="M70:AA70"/>
    <mergeCell ref="AL70:AY70"/>
    <mergeCell ref="B73:G75"/>
    <mergeCell ref="H73:AY75"/>
    <mergeCell ref="B64:F64"/>
    <mergeCell ref="G64:AY64"/>
    <mergeCell ref="B65:AY65"/>
    <mergeCell ref="B66:F66"/>
    <mergeCell ref="G66:AY66"/>
    <mergeCell ref="B67:AY67"/>
    <mergeCell ref="B59:C59"/>
    <mergeCell ref="D59:AY59"/>
    <mergeCell ref="D60:AY60"/>
    <mergeCell ref="D61:AY61"/>
    <mergeCell ref="D62:AY62"/>
    <mergeCell ref="B63:AY63"/>
    <mergeCell ref="D57:G57"/>
    <mergeCell ref="H57:U57"/>
    <mergeCell ref="V57:AG57"/>
    <mergeCell ref="AH57:AY57"/>
    <mergeCell ref="D58:G58"/>
    <mergeCell ref="H58:AG58"/>
    <mergeCell ref="AH58:AY58"/>
    <mergeCell ref="D55:G55"/>
    <mergeCell ref="H55:AG55"/>
    <mergeCell ref="AH55:AY55"/>
    <mergeCell ref="D56:G56"/>
    <mergeCell ref="H56:AG56"/>
    <mergeCell ref="AH56:AY56"/>
    <mergeCell ref="D52:G52"/>
    <mergeCell ref="H52:AG52"/>
    <mergeCell ref="AH52:AY52"/>
    <mergeCell ref="B53:C58"/>
    <mergeCell ref="D53:G53"/>
    <mergeCell ref="H53:AG53"/>
    <mergeCell ref="AH53:AY53"/>
    <mergeCell ref="D54:G54"/>
    <mergeCell ref="H54:AG54"/>
    <mergeCell ref="AH54:AY54"/>
    <mergeCell ref="H49:AG49"/>
    <mergeCell ref="AH49:AY49"/>
    <mergeCell ref="D50:G50"/>
    <mergeCell ref="H50:AG50"/>
    <mergeCell ref="AH50:AY50"/>
    <mergeCell ref="D51:G51"/>
    <mergeCell ref="H51:AG51"/>
    <mergeCell ref="AH51:AY51"/>
    <mergeCell ref="H46:AG46"/>
    <mergeCell ref="AH46:AY46"/>
    <mergeCell ref="D47:G47"/>
    <mergeCell ref="H47:AG47"/>
    <mergeCell ref="AH47:AY47"/>
    <mergeCell ref="B48:C52"/>
    <mergeCell ref="D48:G48"/>
    <mergeCell ref="H48:AG48"/>
    <mergeCell ref="AH48:AY48"/>
    <mergeCell ref="D49:G49"/>
    <mergeCell ref="D42:AY42"/>
    <mergeCell ref="B43:AY43"/>
    <mergeCell ref="D44:G44"/>
    <mergeCell ref="H44:AG44"/>
    <mergeCell ref="AH44:AY44"/>
    <mergeCell ref="B45:C47"/>
    <mergeCell ref="D45:G45"/>
    <mergeCell ref="H45:AG45"/>
    <mergeCell ref="AH45:AY45"/>
    <mergeCell ref="D46:G46"/>
    <mergeCell ref="B37:C40"/>
    <mergeCell ref="D37:AY37"/>
    <mergeCell ref="D38:AY38"/>
    <mergeCell ref="D39:AY39"/>
    <mergeCell ref="D40:AY40"/>
    <mergeCell ref="D41:AY41"/>
    <mergeCell ref="D33:L33"/>
    <mergeCell ref="M33:R33"/>
    <mergeCell ref="S33:X33"/>
    <mergeCell ref="Y33:AY33"/>
    <mergeCell ref="D34:L34"/>
    <mergeCell ref="M34:R34"/>
    <mergeCell ref="S34:X34"/>
    <mergeCell ref="Y34:AY34"/>
    <mergeCell ref="Y30:AY30"/>
    <mergeCell ref="D31:L31"/>
    <mergeCell ref="M31:R31"/>
    <mergeCell ref="S31:X31"/>
    <mergeCell ref="Y31:AY31"/>
    <mergeCell ref="D32:L32"/>
    <mergeCell ref="M32:R32"/>
    <mergeCell ref="S32:X32"/>
    <mergeCell ref="Y32:AY32"/>
    <mergeCell ref="M28:R28"/>
    <mergeCell ref="S28:X28"/>
    <mergeCell ref="D29:L29"/>
    <mergeCell ref="M29:R29"/>
    <mergeCell ref="S29:X29"/>
    <mergeCell ref="D30:L30"/>
    <mergeCell ref="M30:R30"/>
    <mergeCell ref="S30:X30"/>
    <mergeCell ref="B26:C34"/>
    <mergeCell ref="D26:L26"/>
    <mergeCell ref="M26:R26"/>
    <mergeCell ref="S26:X26"/>
    <mergeCell ref="Y26:AY26"/>
    <mergeCell ref="D27:L27"/>
    <mergeCell ref="M27:R27"/>
    <mergeCell ref="S27:X27"/>
    <mergeCell ref="Y27:AY29"/>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68" fitToHeight="4" orientation="portrait" r:id="rId1"/>
  <headerFooter differentFirst="1" alignWithMargins="0"/>
  <rowBreaks count="4" manualBreakCount="4">
    <brk id="35" max="50" man="1"/>
    <brk id="71" max="50" man="1"/>
    <brk id="76" max="50" man="1"/>
    <brk id="12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I141"/>
  <sheetViews>
    <sheetView zoomScale="85" zoomScaleNormal="85" zoomScaleSheetLayoutView="115" workbookViewId="0">
      <selection activeCell="B68" sqref="B68:AY68"/>
    </sheetView>
  </sheetViews>
  <sheetFormatPr defaultRowHeight="13.1"/>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 min="60" max="60" width="15.6640625" bestFit="1" customWidth="1"/>
    <col min="61" max="61" width="14.44140625" bestFit="1"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316" max="316" width="15.6640625" bestFit="1" customWidth="1"/>
    <col min="317" max="317" width="14.44140625" bestFit="1"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572" max="572" width="15.6640625" bestFit="1" customWidth="1"/>
    <col min="573" max="573" width="14.44140625" bestFit="1"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828" max="828" width="15.6640625" bestFit="1" customWidth="1"/>
    <col min="829" max="829" width="14.44140625" bestFit="1"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084" max="1084" width="15.6640625" bestFit="1" customWidth="1"/>
    <col min="1085" max="1085" width="14.44140625" bestFit="1"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340" max="1340" width="15.6640625" bestFit="1" customWidth="1"/>
    <col min="1341" max="1341" width="14.44140625" bestFit="1"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596" max="1596" width="15.6640625" bestFit="1" customWidth="1"/>
    <col min="1597" max="1597" width="14.44140625" bestFit="1"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1852" max="1852" width="15.6640625" bestFit="1" customWidth="1"/>
    <col min="1853" max="1853" width="14.44140625" bestFit="1"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108" max="2108" width="15.6640625" bestFit="1" customWidth="1"/>
    <col min="2109" max="2109" width="14.44140625" bestFit="1"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364" max="2364" width="15.6640625" bestFit="1" customWidth="1"/>
    <col min="2365" max="2365" width="14.44140625" bestFit="1"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620" max="2620" width="15.6640625" bestFit="1" customWidth="1"/>
    <col min="2621" max="2621" width="14.44140625" bestFit="1"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2876" max="2876" width="15.6640625" bestFit="1" customWidth="1"/>
    <col min="2877" max="2877" width="14.44140625" bestFit="1"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132" max="3132" width="15.6640625" bestFit="1" customWidth="1"/>
    <col min="3133" max="3133" width="14.44140625" bestFit="1"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388" max="3388" width="15.6640625" bestFit="1" customWidth="1"/>
    <col min="3389" max="3389" width="14.44140625" bestFit="1"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644" max="3644" width="15.6640625" bestFit="1" customWidth="1"/>
    <col min="3645" max="3645" width="14.44140625" bestFit="1"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3900" max="3900" width="15.6640625" bestFit="1" customWidth="1"/>
    <col min="3901" max="3901" width="14.44140625" bestFit="1"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156" max="4156" width="15.6640625" bestFit="1" customWidth="1"/>
    <col min="4157" max="4157" width="14.44140625" bestFit="1"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412" max="4412" width="15.6640625" bestFit="1" customWidth="1"/>
    <col min="4413" max="4413" width="14.44140625" bestFit="1"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668" max="4668" width="15.6640625" bestFit="1" customWidth="1"/>
    <col min="4669" max="4669" width="14.44140625" bestFit="1"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4924" max="4924" width="15.6640625" bestFit="1" customWidth="1"/>
    <col min="4925" max="4925" width="14.44140625" bestFit="1"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180" max="5180" width="15.6640625" bestFit="1" customWidth="1"/>
    <col min="5181" max="5181" width="14.44140625" bestFit="1"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436" max="5436" width="15.6640625" bestFit="1" customWidth="1"/>
    <col min="5437" max="5437" width="14.44140625" bestFit="1"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692" max="5692" width="15.6640625" bestFit="1" customWidth="1"/>
    <col min="5693" max="5693" width="14.44140625" bestFit="1"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5948" max="5948" width="15.6640625" bestFit="1" customWidth="1"/>
    <col min="5949" max="5949" width="14.44140625" bestFit="1"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204" max="6204" width="15.6640625" bestFit="1" customWidth="1"/>
    <col min="6205" max="6205" width="14.44140625" bestFit="1"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460" max="6460" width="15.6640625" bestFit="1" customWidth="1"/>
    <col min="6461" max="6461" width="14.44140625" bestFit="1"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716" max="6716" width="15.6640625" bestFit="1" customWidth="1"/>
    <col min="6717" max="6717" width="14.44140625" bestFit="1"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6972" max="6972" width="15.6640625" bestFit="1" customWidth="1"/>
    <col min="6973" max="6973" width="14.44140625" bestFit="1"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228" max="7228" width="15.6640625" bestFit="1" customWidth="1"/>
    <col min="7229" max="7229" width="14.44140625" bestFit="1"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484" max="7484" width="15.6640625" bestFit="1" customWidth="1"/>
    <col min="7485" max="7485" width="14.44140625" bestFit="1"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740" max="7740" width="15.6640625" bestFit="1" customWidth="1"/>
    <col min="7741" max="7741" width="14.44140625" bestFit="1"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7996" max="7996" width="15.6640625" bestFit="1" customWidth="1"/>
    <col min="7997" max="7997" width="14.44140625" bestFit="1"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252" max="8252" width="15.6640625" bestFit="1" customWidth="1"/>
    <col min="8253" max="8253" width="14.44140625" bestFit="1"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508" max="8508" width="15.6640625" bestFit="1" customWidth="1"/>
    <col min="8509" max="8509" width="14.44140625" bestFit="1"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764" max="8764" width="15.6640625" bestFit="1" customWidth="1"/>
    <col min="8765" max="8765" width="14.44140625" bestFit="1"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020" max="9020" width="15.6640625" bestFit="1" customWidth="1"/>
    <col min="9021" max="9021" width="14.44140625" bestFit="1"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276" max="9276" width="15.6640625" bestFit="1" customWidth="1"/>
    <col min="9277" max="9277" width="14.44140625" bestFit="1"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532" max="9532" width="15.6640625" bestFit="1" customWidth="1"/>
    <col min="9533" max="9533" width="14.44140625" bestFit="1"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788" max="9788" width="15.6640625" bestFit="1" customWidth="1"/>
    <col min="9789" max="9789" width="14.44140625" bestFit="1"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044" max="10044" width="15.6640625" bestFit="1" customWidth="1"/>
    <col min="10045" max="10045" width="14.44140625" bestFit="1"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300" max="10300" width="15.6640625" bestFit="1" customWidth="1"/>
    <col min="10301" max="10301" width="14.44140625" bestFit="1"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556" max="10556" width="15.6640625" bestFit="1" customWidth="1"/>
    <col min="10557" max="10557" width="14.44140625" bestFit="1"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0812" max="10812" width="15.6640625" bestFit="1" customWidth="1"/>
    <col min="10813" max="10813" width="14.44140625" bestFit="1"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068" max="11068" width="15.6640625" bestFit="1" customWidth="1"/>
    <col min="11069" max="11069" width="14.44140625" bestFit="1"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324" max="11324" width="15.6640625" bestFit="1" customWidth="1"/>
    <col min="11325" max="11325" width="14.44140625" bestFit="1"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580" max="11580" width="15.6640625" bestFit="1" customWidth="1"/>
    <col min="11581" max="11581" width="14.44140625" bestFit="1"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1836" max="11836" width="15.6640625" bestFit="1" customWidth="1"/>
    <col min="11837" max="11837" width="14.44140625" bestFit="1"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092" max="12092" width="15.6640625" bestFit="1" customWidth="1"/>
    <col min="12093" max="12093" width="14.44140625" bestFit="1"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348" max="12348" width="15.6640625" bestFit="1" customWidth="1"/>
    <col min="12349" max="12349" width="14.44140625" bestFit="1"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604" max="12604" width="15.6640625" bestFit="1" customWidth="1"/>
    <col min="12605" max="12605" width="14.44140625" bestFit="1"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2860" max="12860" width="15.6640625" bestFit="1" customWidth="1"/>
    <col min="12861" max="12861" width="14.44140625" bestFit="1"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116" max="13116" width="15.6640625" bestFit="1" customWidth="1"/>
    <col min="13117" max="13117" width="14.44140625" bestFit="1"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372" max="13372" width="15.6640625" bestFit="1" customWidth="1"/>
    <col min="13373" max="13373" width="14.44140625" bestFit="1"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628" max="13628" width="15.6640625" bestFit="1" customWidth="1"/>
    <col min="13629" max="13629" width="14.44140625" bestFit="1"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3884" max="13884" width="15.6640625" bestFit="1" customWidth="1"/>
    <col min="13885" max="13885" width="14.44140625" bestFit="1"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140" max="14140" width="15.6640625" bestFit="1" customWidth="1"/>
    <col min="14141" max="14141" width="14.44140625" bestFit="1"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396" max="14396" width="15.6640625" bestFit="1" customWidth="1"/>
    <col min="14397" max="14397" width="14.44140625" bestFit="1"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652" max="14652" width="15.6640625" bestFit="1" customWidth="1"/>
    <col min="14653" max="14653" width="14.44140625" bestFit="1"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4908" max="14908" width="15.6640625" bestFit="1" customWidth="1"/>
    <col min="14909" max="14909" width="14.44140625" bestFit="1"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164" max="15164" width="15.6640625" bestFit="1" customWidth="1"/>
    <col min="15165" max="15165" width="14.44140625" bestFit="1"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420" max="15420" width="15.6640625" bestFit="1" customWidth="1"/>
    <col min="15421" max="15421" width="14.44140625" bestFit="1"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676" max="15676" width="15.6640625" bestFit="1" customWidth="1"/>
    <col min="15677" max="15677" width="14.44140625" bestFit="1"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5932" max="15932" width="15.6640625" bestFit="1" customWidth="1"/>
    <col min="15933" max="15933" width="14.44140625" bestFit="1"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 min="16188" max="16188" width="15.6640625" bestFit="1" customWidth="1"/>
    <col min="16189" max="16189" width="14.44140625" bestFit="1" customWidth="1"/>
  </cols>
  <sheetData>
    <row r="1" spans="2:51" ht="23.25" customHeight="1">
      <c r="AQ1" s="1024" t="s">
        <v>685</v>
      </c>
      <c r="AR1" s="1025"/>
      <c r="AS1" s="1025"/>
      <c r="AT1" s="1025"/>
      <c r="AU1" s="1025"/>
      <c r="AV1" s="1025"/>
      <c r="AW1" s="1025"/>
      <c r="AX1" s="1025"/>
      <c r="AY1" s="1025"/>
    </row>
    <row r="2" spans="2:51" ht="21.8" customHeight="1" thickBot="1">
      <c r="AK2" s="532" t="s">
        <v>0</v>
      </c>
      <c r="AL2" s="532"/>
      <c r="AM2" s="532"/>
      <c r="AN2" s="532"/>
      <c r="AO2" s="532"/>
      <c r="AP2" s="532"/>
      <c r="AQ2" s="532"/>
      <c r="AR2" s="1837" t="s">
        <v>686</v>
      </c>
      <c r="AS2" s="1241"/>
      <c r="AT2" s="1241"/>
      <c r="AU2" s="1241"/>
      <c r="AV2" s="1241"/>
      <c r="AW2" s="1241"/>
      <c r="AX2" s="1241"/>
      <c r="AY2" s="1241"/>
    </row>
    <row r="3" spans="2:51" ht="19" thickBot="1">
      <c r="B3" s="535" t="s">
        <v>532</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7"/>
    </row>
    <row r="4" spans="2:51" ht="20.95" customHeight="1">
      <c r="B4" s="538" t="s">
        <v>3</v>
      </c>
      <c r="C4" s="539"/>
      <c r="D4" s="539"/>
      <c r="E4" s="539"/>
      <c r="F4" s="539"/>
      <c r="G4" s="539"/>
      <c r="H4" s="830" t="s">
        <v>687</v>
      </c>
      <c r="I4" s="831"/>
      <c r="J4" s="831"/>
      <c r="K4" s="831"/>
      <c r="L4" s="831"/>
      <c r="M4" s="831"/>
      <c r="N4" s="831"/>
      <c r="O4" s="831"/>
      <c r="P4" s="831"/>
      <c r="Q4" s="831"/>
      <c r="R4" s="831"/>
      <c r="S4" s="831"/>
      <c r="T4" s="831"/>
      <c r="U4" s="831"/>
      <c r="V4" s="831"/>
      <c r="W4" s="831"/>
      <c r="X4" s="831"/>
      <c r="Y4" s="831"/>
      <c r="Z4" s="542" t="s">
        <v>688</v>
      </c>
      <c r="AA4" s="543"/>
      <c r="AB4" s="543"/>
      <c r="AC4" s="543"/>
      <c r="AD4" s="543"/>
      <c r="AE4" s="544"/>
      <c r="AF4" s="1838" t="s">
        <v>689</v>
      </c>
      <c r="AG4" s="1839"/>
      <c r="AH4" s="1839"/>
      <c r="AI4" s="1839"/>
      <c r="AJ4" s="1839"/>
      <c r="AK4" s="1839"/>
      <c r="AL4" s="1839"/>
      <c r="AM4" s="1839"/>
      <c r="AN4" s="1839"/>
      <c r="AO4" s="1839"/>
      <c r="AP4" s="1839"/>
      <c r="AQ4" s="1840"/>
      <c r="AR4" s="825" t="s">
        <v>7</v>
      </c>
      <c r="AS4" s="826"/>
      <c r="AT4" s="826"/>
      <c r="AU4" s="826"/>
      <c r="AV4" s="826"/>
      <c r="AW4" s="826"/>
      <c r="AX4" s="826"/>
      <c r="AY4" s="827"/>
    </row>
    <row r="5" spans="2:51" ht="32.25" customHeight="1">
      <c r="B5" s="553" t="s">
        <v>8</v>
      </c>
      <c r="C5" s="554"/>
      <c r="D5" s="554"/>
      <c r="E5" s="554"/>
      <c r="F5" s="554"/>
      <c r="G5" s="555"/>
      <c r="H5" s="835" t="s">
        <v>9</v>
      </c>
      <c r="I5" s="836"/>
      <c r="J5" s="836"/>
      <c r="K5" s="836"/>
      <c r="L5" s="836"/>
      <c r="M5" s="836"/>
      <c r="N5" s="836"/>
      <c r="O5" s="836"/>
      <c r="P5" s="836"/>
      <c r="Q5" s="836"/>
      <c r="R5" s="836"/>
      <c r="S5" s="836"/>
      <c r="T5" s="836"/>
      <c r="U5" s="836"/>
      <c r="V5" s="836"/>
      <c r="W5" s="110"/>
      <c r="X5" s="110"/>
      <c r="Y5" s="110"/>
      <c r="Z5" s="517" t="s">
        <v>10</v>
      </c>
      <c r="AA5" s="518"/>
      <c r="AB5" s="518"/>
      <c r="AC5" s="518"/>
      <c r="AD5" s="518"/>
      <c r="AE5" s="519"/>
      <c r="AF5" s="1245" t="s">
        <v>690</v>
      </c>
      <c r="AG5" s="1245"/>
      <c r="AH5" s="1245"/>
      <c r="AI5" s="1245"/>
      <c r="AJ5" s="1245"/>
      <c r="AK5" s="1245"/>
      <c r="AL5" s="1245"/>
      <c r="AM5" s="1245"/>
      <c r="AN5" s="1245"/>
      <c r="AO5" s="1245"/>
      <c r="AP5" s="1245"/>
      <c r="AQ5" s="1246"/>
      <c r="AR5" s="1247" t="s">
        <v>691</v>
      </c>
      <c r="AS5" s="1248"/>
      <c r="AT5" s="1248"/>
      <c r="AU5" s="1248"/>
      <c r="AV5" s="1248"/>
      <c r="AW5" s="1248"/>
      <c r="AX5" s="1248"/>
      <c r="AY5" s="1249"/>
    </row>
    <row r="6" spans="2:51" ht="47.95" customHeight="1">
      <c r="B6" s="523" t="s">
        <v>12</v>
      </c>
      <c r="C6" s="524"/>
      <c r="D6" s="524"/>
      <c r="E6" s="524"/>
      <c r="F6" s="524"/>
      <c r="G6" s="524"/>
      <c r="H6" s="1841" t="s">
        <v>692</v>
      </c>
      <c r="I6" s="106"/>
      <c r="J6" s="106"/>
      <c r="K6" s="106"/>
      <c r="L6" s="106"/>
      <c r="M6" s="106"/>
      <c r="N6" s="106"/>
      <c r="O6" s="106"/>
      <c r="P6" s="106"/>
      <c r="Q6" s="106"/>
      <c r="R6" s="106"/>
      <c r="S6" s="106"/>
      <c r="T6" s="106"/>
      <c r="U6" s="106"/>
      <c r="V6" s="106"/>
      <c r="W6" s="106"/>
      <c r="X6" s="106"/>
      <c r="Y6" s="107"/>
      <c r="Z6" s="526" t="s">
        <v>14</v>
      </c>
      <c r="AA6" s="527"/>
      <c r="AB6" s="527"/>
      <c r="AC6" s="527"/>
      <c r="AD6" s="527"/>
      <c r="AE6" s="528"/>
      <c r="AF6" s="843" t="s">
        <v>693</v>
      </c>
      <c r="AG6" s="844"/>
      <c r="AH6" s="844"/>
      <c r="AI6" s="844"/>
      <c r="AJ6" s="844"/>
      <c r="AK6" s="844"/>
      <c r="AL6" s="844"/>
      <c r="AM6" s="844"/>
      <c r="AN6" s="844"/>
      <c r="AO6" s="844"/>
      <c r="AP6" s="844"/>
      <c r="AQ6" s="844"/>
      <c r="AR6" s="566"/>
      <c r="AS6" s="566"/>
      <c r="AT6" s="566"/>
      <c r="AU6" s="566"/>
      <c r="AV6" s="566"/>
      <c r="AW6" s="566"/>
      <c r="AX6" s="566"/>
      <c r="AY6" s="1842"/>
    </row>
    <row r="7" spans="2:51" ht="18" customHeight="1">
      <c r="B7" s="500" t="s">
        <v>16</v>
      </c>
      <c r="C7" s="501"/>
      <c r="D7" s="501"/>
      <c r="E7" s="501"/>
      <c r="F7" s="501"/>
      <c r="G7" s="501"/>
      <c r="H7" s="1843" t="s">
        <v>694</v>
      </c>
      <c r="I7" s="1844"/>
      <c r="J7" s="1844"/>
      <c r="K7" s="1844"/>
      <c r="L7" s="1844"/>
      <c r="M7" s="1844"/>
      <c r="N7" s="1844"/>
      <c r="O7" s="1844"/>
      <c r="P7" s="1844"/>
      <c r="Q7" s="1844"/>
      <c r="R7" s="1844"/>
      <c r="S7" s="1844"/>
      <c r="T7" s="1844"/>
      <c r="U7" s="1844"/>
      <c r="V7" s="1844"/>
      <c r="W7" s="1845"/>
      <c r="X7" s="1845"/>
      <c r="Y7" s="1846"/>
      <c r="Z7" s="508" t="s">
        <v>695</v>
      </c>
      <c r="AA7" s="110"/>
      <c r="AB7" s="110"/>
      <c r="AC7" s="110"/>
      <c r="AD7" s="110"/>
      <c r="AE7" s="509"/>
      <c r="AF7" s="1258" t="s">
        <v>696</v>
      </c>
      <c r="AG7" s="851"/>
      <c r="AH7" s="851"/>
      <c r="AI7" s="851"/>
      <c r="AJ7" s="851"/>
      <c r="AK7" s="851"/>
      <c r="AL7" s="851"/>
      <c r="AM7" s="851"/>
      <c r="AN7" s="851"/>
      <c r="AO7" s="851"/>
      <c r="AP7" s="851"/>
      <c r="AQ7" s="851"/>
      <c r="AR7" s="851"/>
      <c r="AS7" s="851"/>
      <c r="AT7" s="851"/>
      <c r="AU7" s="851"/>
      <c r="AV7" s="851"/>
      <c r="AW7" s="851"/>
      <c r="AX7" s="851"/>
      <c r="AY7" s="852"/>
    </row>
    <row r="8" spans="2:51" ht="24.05" customHeight="1">
      <c r="B8" s="502"/>
      <c r="C8" s="503"/>
      <c r="D8" s="503"/>
      <c r="E8" s="503"/>
      <c r="F8" s="503"/>
      <c r="G8" s="503"/>
      <c r="H8" s="1847"/>
      <c r="I8" s="1848"/>
      <c r="J8" s="1848"/>
      <c r="K8" s="1848"/>
      <c r="L8" s="1848"/>
      <c r="M8" s="1848"/>
      <c r="N8" s="1848"/>
      <c r="O8" s="1848"/>
      <c r="P8" s="1848"/>
      <c r="Q8" s="1848"/>
      <c r="R8" s="1848"/>
      <c r="S8" s="1848"/>
      <c r="T8" s="1848"/>
      <c r="U8" s="1848"/>
      <c r="V8" s="1848"/>
      <c r="W8" s="1849"/>
      <c r="X8" s="1849"/>
      <c r="Y8" s="1850"/>
      <c r="Z8" s="510"/>
      <c r="AA8" s="110"/>
      <c r="AB8" s="110"/>
      <c r="AC8" s="110"/>
      <c r="AD8" s="110"/>
      <c r="AE8" s="509"/>
      <c r="AF8" s="856"/>
      <c r="AG8" s="856"/>
      <c r="AH8" s="856"/>
      <c r="AI8" s="856"/>
      <c r="AJ8" s="856"/>
      <c r="AK8" s="856"/>
      <c r="AL8" s="856"/>
      <c r="AM8" s="856"/>
      <c r="AN8" s="856"/>
      <c r="AO8" s="856"/>
      <c r="AP8" s="856"/>
      <c r="AQ8" s="856"/>
      <c r="AR8" s="856"/>
      <c r="AS8" s="856"/>
      <c r="AT8" s="856"/>
      <c r="AU8" s="856"/>
      <c r="AV8" s="856"/>
      <c r="AW8" s="856"/>
      <c r="AX8" s="856"/>
      <c r="AY8" s="857"/>
    </row>
    <row r="9" spans="2:51" ht="103.75" customHeight="1">
      <c r="B9" s="482" t="s">
        <v>20</v>
      </c>
      <c r="C9" s="483"/>
      <c r="D9" s="483"/>
      <c r="E9" s="483"/>
      <c r="F9" s="483"/>
      <c r="G9" s="483"/>
      <c r="H9" s="858" t="s">
        <v>697</v>
      </c>
      <c r="I9" s="859"/>
      <c r="J9" s="859"/>
      <c r="K9" s="859"/>
      <c r="L9" s="859"/>
      <c r="M9" s="859"/>
      <c r="N9" s="859"/>
      <c r="O9" s="859"/>
      <c r="P9" s="859"/>
      <c r="Q9" s="859"/>
      <c r="R9" s="859"/>
      <c r="S9" s="859"/>
      <c r="T9" s="859"/>
      <c r="U9" s="859"/>
      <c r="V9" s="859"/>
      <c r="W9" s="859"/>
      <c r="X9" s="859"/>
      <c r="Y9" s="859"/>
      <c r="Z9" s="859"/>
      <c r="AA9" s="859"/>
      <c r="AB9" s="859"/>
      <c r="AC9" s="859"/>
      <c r="AD9" s="859"/>
      <c r="AE9" s="859"/>
      <c r="AF9" s="859"/>
      <c r="AG9" s="859"/>
      <c r="AH9" s="859"/>
      <c r="AI9" s="859"/>
      <c r="AJ9" s="859"/>
      <c r="AK9" s="859"/>
      <c r="AL9" s="859"/>
      <c r="AM9" s="859"/>
      <c r="AN9" s="859"/>
      <c r="AO9" s="859"/>
      <c r="AP9" s="859"/>
      <c r="AQ9" s="859"/>
      <c r="AR9" s="859"/>
      <c r="AS9" s="859"/>
      <c r="AT9" s="859"/>
      <c r="AU9" s="859"/>
      <c r="AV9" s="859"/>
      <c r="AW9" s="859"/>
      <c r="AX9" s="859"/>
      <c r="AY9" s="860"/>
    </row>
    <row r="10" spans="2:51" ht="127.65" customHeight="1">
      <c r="B10" s="482" t="s">
        <v>22</v>
      </c>
      <c r="C10" s="483"/>
      <c r="D10" s="483"/>
      <c r="E10" s="483"/>
      <c r="F10" s="483"/>
      <c r="G10" s="483"/>
      <c r="H10" s="1851" t="s">
        <v>698</v>
      </c>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c r="AT10" s="1852"/>
      <c r="AU10" s="1852"/>
      <c r="AV10" s="1852"/>
      <c r="AW10" s="1852"/>
      <c r="AX10" s="1852"/>
      <c r="AY10" s="1853"/>
    </row>
    <row r="11" spans="2:51" ht="29.3" customHeight="1">
      <c r="B11" s="482" t="s">
        <v>24</v>
      </c>
      <c r="C11" s="483"/>
      <c r="D11" s="483"/>
      <c r="E11" s="483"/>
      <c r="F11" s="483"/>
      <c r="G11" s="487"/>
      <c r="H11" s="864" t="s">
        <v>333</v>
      </c>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90"/>
    </row>
    <row r="12" spans="2:51" ht="20.95" customHeight="1">
      <c r="B12" s="491" t="s">
        <v>26</v>
      </c>
      <c r="C12" s="492"/>
      <c r="D12" s="492"/>
      <c r="E12" s="492"/>
      <c r="F12" s="492"/>
      <c r="G12" s="493"/>
      <c r="H12" s="497"/>
      <c r="I12" s="498"/>
      <c r="J12" s="498"/>
      <c r="K12" s="498"/>
      <c r="L12" s="498"/>
      <c r="M12" s="498"/>
      <c r="N12" s="498"/>
      <c r="O12" s="498"/>
      <c r="P12" s="498"/>
      <c r="Q12" s="464" t="s">
        <v>334</v>
      </c>
      <c r="R12" s="465"/>
      <c r="S12" s="465"/>
      <c r="T12" s="465"/>
      <c r="U12" s="465"/>
      <c r="V12" s="465"/>
      <c r="W12" s="499"/>
      <c r="X12" s="464" t="s">
        <v>335</v>
      </c>
      <c r="Y12" s="465"/>
      <c r="Z12" s="465"/>
      <c r="AA12" s="465"/>
      <c r="AB12" s="465"/>
      <c r="AC12" s="465"/>
      <c r="AD12" s="499"/>
      <c r="AE12" s="464" t="s">
        <v>336</v>
      </c>
      <c r="AF12" s="465"/>
      <c r="AG12" s="465"/>
      <c r="AH12" s="465"/>
      <c r="AI12" s="465"/>
      <c r="AJ12" s="465"/>
      <c r="AK12" s="499"/>
      <c r="AL12" s="464" t="s">
        <v>337</v>
      </c>
      <c r="AM12" s="465"/>
      <c r="AN12" s="465"/>
      <c r="AO12" s="465"/>
      <c r="AP12" s="465"/>
      <c r="AQ12" s="465"/>
      <c r="AR12" s="499"/>
      <c r="AS12" s="464" t="s">
        <v>338</v>
      </c>
      <c r="AT12" s="465"/>
      <c r="AU12" s="465"/>
      <c r="AV12" s="465"/>
      <c r="AW12" s="465"/>
      <c r="AX12" s="465"/>
      <c r="AY12" s="466"/>
    </row>
    <row r="13" spans="2:51" ht="35.200000000000003" customHeight="1">
      <c r="B13" s="193"/>
      <c r="C13" s="194"/>
      <c r="D13" s="194"/>
      <c r="E13" s="194"/>
      <c r="F13" s="194"/>
      <c r="G13" s="195"/>
      <c r="H13" s="467" t="s">
        <v>32</v>
      </c>
      <c r="I13" s="468"/>
      <c r="J13" s="473" t="s">
        <v>33</v>
      </c>
      <c r="K13" s="474"/>
      <c r="L13" s="474"/>
      <c r="M13" s="474"/>
      <c r="N13" s="474"/>
      <c r="O13" s="474"/>
      <c r="P13" s="475"/>
      <c r="Q13" s="1162"/>
      <c r="R13" s="1163"/>
      <c r="S13" s="1163"/>
      <c r="T13" s="1163"/>
      <c r="U13" s="1163"/>
      <c r="V13" s="1163"/>
      <c r="W13" s="1163"/>
      <c r="X13" s="1162"/>
      <c r="Y13" s="1163"/>
      <c r="Z13" s="1163"/>
      <c r="AA13" s="1163"/>
      <c r="AB13" s="1163"/>
      <c r="AC13" s="1163"/>
      <c r="AD13" s="1163"/>
      <c r="AE13" s="1162"/>
      <c r="AF13" s="1163"/>
      <c r="AG13" s="1163"/>
      <c r="AH13" s="1163"/>
      <c r="AI13" s="1163"/>
      <c r="AJ13" s="1163"/>
      <c r="AK13" s="1163"/>
      <c r="AL13" s="1854" t="s">
        <v>699</v>
      </c>
      <c r="AM13" s="1855"/>
      <c r="AN13" s="1855"/>
      <c r="AO13" s="1855"/>
      <c r="AP13" s="1855"/>
      <c r="AQ13" s="1855"/>
      <c r="AR13" s="1855"/>
      <c r="AS13" s="1856" t="s">
        <v>700</v>
      </c>
      <c r="AT13" s="1166"/>
      <c r="AU13" s="1166"/>
      <c r="AV13" s="1166"/>
      <c r="AW13" s="1166"/>
      <c r="AX13" s="1166"/>
      <c r="AY13" s="1167"/>
    </row>
    <row r="14" spans="2:51" ht="33.75" customHeight="1">
      <c r="B14" s="193"/>
      <c r="C14" s="194"/>
      <c r="D14" s="194"/>
      <c r="E14" s="194"/>
      <c r="F14" s="194"/>
      <c r="G14" s="195"/>
      <c r="H14" s="469"/>
      <c r="I14" s="470"/>
      <c r="J14" s="461" t="s">
        <v>37</v>
      </c>
      <c r="K14" s="462"/>
      <c r="L14" s="462"/>
      <c r="M14" s="462"/>
      <c r="N14" s="462"/>
      <c r="O14" s="462"/>
      <c r="P14" s="463"/>
      <c r="Q14" s="1857"/>
      <c r="R14" s="1858"/>
      <c r="S14" s="1858"/>
      <c r="T14" s="1858"/>
      <c r="U14" s="1858"/>
      <c r="V14" s="1858"/>
      <c r="W14" s="1858"/>
      <c r="X14" s="1176"/>
      <c r="Y14" s="1049"/>
      <c r="Z14" s="1049"/>
      <c r="AA14" s="1049"/>
      <c r="AB14" s="1049"/>
      <c r="AC14" s="1049"/>
      <c r="AD14" s="1049"/>
      <c r="AE14" s="1859" t="s">
        <v>701</v>
      </c>
      <c r="AF14" s="1860"/>
      <c r="AG14" s="1860"/>
      <c r="AH14" s="1860"/>
      <c r="AI14" s="1860"/>
      <c r="AJ14" s="1860"/>
      <c r="AK14" s="1860"/>
      <c r="AL14" s="1861"/>
      <c r="AM14" s="1861"/>
      <c r="AN14" s="1861"/>
      <c r="AO14" s="1861"/>
      <c r="AP14" s="1861"/>
      <c r="AQ14" s="1861"/>
      <c r="AR14" s="1861"/>
      <c r="AS14" s="1272"/>
      <c r="AT14" s="1272"/>
      <c r="AU14" s="1272"/>
      <c r="AV14" s="1272"/>
      <c r="AW14" s="1272"/>
      <c r="AX14" s="1272"/>
      <c r="AY14" s="1793"/>
    </row>
    <row r="15" spans="2:51" ht="24.75" customHeight="1">
      <c r="B15" s="193"/>
      <c r="C15" s="194"/>
      <c r="D15" s="194"/>
      <c r="E15" s="194"/>
      <c r="F15" s="194"/>
      <c r="G15" s="195"/>
      <c r="H15" s="469"/>
      <c r="I15" s="470"/>
      <c r="J15" s="461" t="s">
        <v>40</v>
      </c>
      <c r="K15" s="462"/>
      <c r="L15" s="462"/>
      <c r="M15" s="462"/>
      <c r="N15" s="462"/>
      <c r="O15" s="462"/>
      <c r="P15" s="463"/>
      <c r="Q15" s="1176"/>
      <c r="R15" s="1049"/>
      <c r="S15" s="1049"/>
      <c r="T15" s="1049"/>
      <c r="U15" s="1049"/>
      <c r="V15" s="1049"/>
      <c r="W15" s="1049"/>
      <c r="X15" s="1176"/>
      <c r="Y15" s="1049"/>
      <c r="Z15" s="1049"/>
      <c r="AA15" s="1049"/>
      <c r="AB15" s="1049"/>
      <c r="AC15" s="1049"/>
      <c r="AD15" s="1049"/>
      <c r="AE15" s="1176"/>
      <c r="AF15" s="1049"/>
      <c r="AG15" s="1049"/>
      <c r="AH15" s="1049"/>
      <c r="AI15" s="1049"/>
      <c r="AJ15" s="1049"/>
      <c r="AK15" s="1049"/>
      <c r="AL15" s="1861"/>
      <c r="AM15" s="1861"/>
      <c r="AN15" s="1861"/>
      <c r="AO15" s="1861"/>
      <c r="AP15" s="1861"/>
      <c r="AQ15" s="1861"/>
      <c r="AR15" s="1861"/>
      <c r="AS15" s="1272"/>
      <c r="AT15" s="1272"/>
      <c r="AU15" s="1272"/>
      <c r="AV15" s="1272"/>
      <c r="AW15" s="1272"/>
      <c r="AX15" s="1272"/>
      <c r="AY15" s="1793"/>
    </row>
    <row r="16" spans="2:51" ht="24.75" customHeight="1">
      <c r="B16" s="193"/>
      <c r="C16" s="194"/>
      <c r="D16" s="194"/>
      <c r="E16" s="194"/>
      <c r="F16" s="194"/>
      <c r="G16" s="195"/>
      <c r="H16" s="471"/>
      <c r="I16" s="472"/>
      <c r="J16" s="448" t="s">
        <v>42</v>
      </c>
      <c r="K16" s="449"/>
      <c r="L16" s="449"/>
      <c r="M16" s="449"/>
      <c r="N16" s="449"/>
      <c r="O16" s="449"/>
      <c r="P16" s="450"/>
      <c r="Q16" s="1862"/>
      <c r="R16" s="1863"/>
      <c r="S16" s="1863"/>
      <c r="T16" s="1863"/>
      <c r="U16" s="1863"/>
      <c r="V16" s="1863"/>
      <c r="W16" s="1863"/>
      <c r="X16" s="1862"/>
      <c r="Y16" s="1863"/>
      <c r="Z16" s="1863"/>
      <c r="AA16" s="1863"/>
      <c r="AB16" s="1863"/>
      <c r="AC16" s="1863"/>
      <c r="AD16" s="1863"/>
      <c r="AE16" s="1864">
        <v>23108</v>
      </c>
      <c r="AF16" s="1864"/>
      <c r="AG16" s="1864"/>
      <c r="AH16" s="1864"/>
      <c r="AI16" s="1864"/>
      <c r="AJ16" s="1864"/>
      <c r="AK16" s="1864"/>
      <c r="AL16" s="1865">
        <v>4204</v>
      </c>
      <c r="AM16" s="1865"/>
      <c r="AN16" s="1865"/>
      <c r="AO16" s="1865"/>
      <c r="AP16" s="1865"/>
      <c r="AQ16" s="1865"/>
      <c r="AR16" s="1865"/>
      <c r="AS16" s="1866">
        <v>4204</v>
      </c>
      <c r="AT16" s="1864"/>
      <c r="AU16" s="1864"/>
      <c r="AV16" s="1864"/>
      <c r="AW16" s="1864"/>
      <c r="AX16" s="1864"/>
      <c r="AY16" s="1867"/>
    </row>
    <row r="17" spans="2:51" ht="24.75" customHeight="1">
      <c r="B17" s="193"/>
      <c r="C17" s="194"/>
      <c r="D17" s="194"/>
      <c r="E17" s="194"/>
      <c r="F17" s="194"/>
      <c r="G17" s="195"/>
      <c r="H17" s="438" t="s">
        <v>44</v>
      </c>
      <c r="I17" s="439"/>
      <c r="J17" s="439"/>
      <c r="K17" s="439"/>
      <c r="L17" s="439"/>
      <c r="M17" s="439"/>
      <c r="N17" s="439"/>
      <c r="O17" s="439"/>
      <c r="P17" s="439"/>
      <c r="Q17" s="1868"/>
      <c r="R17" s="1059"/>
      <c r="S17" s="1059"/>
      <c r="T17" s="1059"/>
      <c r="U17" s="1059"/>
      <c r="V17" s="1059"/>
      <c r="W17" s="1059"/>
      <c r="X17" s="1868"/>
      <c r="Y17" s="1059"/>
      <c r="Z17" s="1059"/>
      <c r="AA17" s="1059"/>
      <c r="AB17" s="1059"/>
      <c r="AC17" s="1059"/>
      <c r="AD17" s="1059"/>
      <c r="AE17" s="1190">
        <v>20767</v>
      </c>
      <c r="AF17" s="1190"/>
      <c r="AG17" s="1190"/>
      <c r="AH17" s="1190"/>
      <c r="AI17" s="1190"/>
      <c r="AJ17" s="1190"/>
      <c r="AK17" s="1190"/>
      <c r="AL17" s="1869"/>
      <c r="AM17" s="1869"/>
      <c r="AN17" s="1869"/>
      <c r="AO17" s="1869"/>
      <c r="AP17" s="1869"/>
      <c r="AQ17" s="1869"/>
      <c r="AR17" s="1869"/>
      <c r="AS17" s="443"/>
      <c r="AT17" s="443"/>
      <c r="AU17" s="443"/>
      <c r="AV17" s="443"/>
      <c r="AW17" s="443"/>
      <c r="AX17" s="443"/>
      <c r="AY17" s="444"/>
    </row>
    <row r="18" spans="2:51" ht="24.75" customHeight="1">
      <c r="B18" s="494"/>
      <c r="C18" s="495"/>
      <c r="D18" s="495"/>
      <c r="E18" s="495"/>
      <c r="F18" s="495"/>
      <c r="G18" s="496"/>
      <c r="H18" s="438" t="s">
        <v>45</v>
      </c>
      <c r="I18" s="439"/>
      <c r="J18" s="439"/>
      <c r="K18" s="439"/>
      <c r="L18" s="439"/>
      <c r="M18" s="439"/>
      <c r="N18" s="439"/>
      <c r="O18" s="439"/>
      <c r="P18" s="439"/>
      <c r="Q18" s="1870"/>
      <c r="R18" s="1871"/>
      <c r="S18" s="1871"/>
      <c r="T18" s="1871"/>
      <c r="U18" s="1871"/>
      <c r="V18" s="1871"/>
      <c r="W18" s="1871"/>
      <c r="X18" s="1870"/>
      <c r="Y18" s="1871"/>
      <c r="Z18" s="1871"/>
      <c r="AA18" s="1871"/>
      <c r="AB18" s="1871"/>
      <c r="AC18" s="1871"/>
      <c r="AD18" s="1871"/>
      <c r="AE18" s="769">
        <v>0.89900000000000002</v>
      </c>
      <c r="AF18" s="769"/>
      <c r="AG18" s="769"/>
      <c r="AH18" s="769"/>
      <c r="AI18" s="769"/>
      <c r="AJ18" s="769"/>
      <c r="AK18" s="769"/>
      <c r="AL18" s="1872"/>
      <c r="AM18" s="1872"/>
      <c r="AN18" s="1872"/>
      <c r="AO18" s="1872"/>
      <c r="AP18" s="1872"/>
      <c r="AQ18" s="1872"/>
      <c r="AR18" s="1872"/>
      <c r="AS18" s="443"/>
      <c r="AT18" s="443"/>
      <c r="AU18" s="443"/>
      <c r="AV18" s="443"/>
      <c r="AW18" s="443"/>
      <c r="AX18" s="443"/>
      <c r="AY18" s="444"/>
    </row>
    <row r="19" spans="2:51" ht="31.75" customHeight="1">
      <c r="B19" s="1873" t="s">
        <v>46</v>
      </c>
      <c r="C19" s="1874"/>
      <c r="D19" s="1874"/>
      <c r="E19" s="1874"/>
      <c r="F19" s="1874"/>
      <c r="G19" s="1875"/>
      <c r="H19" s="1876" t="s">
        <v>47</v>
      </c>
      <c r="I19" s="1877"/>
      <c r="J19" s="1877"/>
      <c r="K19" s="1877"/>
      <c r="L19" s="1877"/>
      <c r="M19" s="1877"/>
      <c r="N19" s="1877"/>
      <c r="O19" s="1877"/>
      <c r="P19" s="1877"/>
      <c r="Q19" s="1877"/>
      <c r="R19" s="1877"/>
      <c r="S19" s="1877"/>
      <c r="T19" s="1877"/>
      <c r="U19" s="1877"/>
      <c r="V19" s="1877"/>
      <c r="W19" s="1877"/>
      <c r="X19" s="1877"/>
      <c r="Y19" s="1878"/>
      <c r="Z19" s="1879"/>
      <c r="AA19" s="1880"/>
      <c r="AB19" s="1881"/>
      <c r="AC19" s="1882" t="s">
        <v>48</v>
      </c>
      <c r="AD19" s="1877"/>
      <c r="AE19" s="1878"/>
      <c r="AF19" s="1883" t="s">
        <v>334</v>
      </c>
      <c r="AG19" s="1883"/>
      <c r="AH19" s="1883"/>
      <c r="AI19" s="1883"/>
      <c r="AJ19" s="1883"/>
      <c r="AK19" s="1883" t="s">
        <v>335</v>
      </c>
      <c r="AL19" s="1883"/>
      <c r="AM19" s="1883"/>
      <c r="AN19" s="1883"/>
      <c r="AO19" s="1883"/>
      <c r="AP19" s="1883" t="s">
        <v>336</v>
      </c>
      <c r="AQ19" s="1883"/>
      <c r="AR19" s="1883"/>
      <c r="AS19" s="1883"/>
      <c r="AT19" s="1883"/>
      <c r="AU19" s="1884" t="s">
        <v>228</v>
      </c>
      <c r="AV19" s="1883"/>
      <c r="AW19" s="1883"/>
      <c r="AX19" s="1883"/>
      <c r="AY19" s="1885"/>
    </row>
    <row r="20" spans="2:51" ht="32.25" customHeight="1">
      <c r="B20" s="1886"/>
      <c r="C20" s="1874"/>
      <c r="D20" s="1874"/>
      <c r="E20" s="1874"/>
      <c r="F20" s="1874"/>
      <c r="G20" s="1875"/>
      <c r="H20" s="883" t="s">
        <v>702</v>
      </c>
      <c r="I20" s="1887"/>
      <c r="J20" s="1887"/>
      <c r="K20" s="1887"/>
      <c r="L20" s="1887"/>
      <c r="M20" s="1887"/>
      <c r="N20" s="1887"/>
      <c r="O20" s="1887"/>
      <c r="P20" s="1887"/>
      <c r="Q20" s="1887"/>
      <c r="R20" s="1887"/>
      <c r="S20" s="1887"/>
      <c r="T20" s="1887"/>
      <c r="U20" s="1887"/>
      <c r="V20" s="1887"/>
      <c r="W20" s="1887"/>
      <c r="X20" s="1887"/>
      <c r="Y20" s="1888"/>
      <c r="Z20" s="1889" t="s">
        <v>51</v>
      </c>
      <c r="AA20" s="1890"/>
      <c r="AB20" s="1891"/>
      <c r="AC20" s="1892"/>
      <c r="AD20" s="1892"/>
      <c r="AE20" s="1892"/>
      <c r="AF20" s="336" t="s">
        <v>466</v>
      </c>
      <c r="AG20" s="440"/>
      <c r="AH20" s="440"/>
      <c r="AI20" s="440"/>
      <c r="AJ20" s="440"/>
      <c r="AK20" s="336" t="s">
        <v>466</v>
      </c>
      <c r="AL20" s="440"/>
      <c r="AM20" s="440"/>
      <c r="AN20" s="440"/>
      <c r="AO20" s="440"/>
      <c r="AP20" s="336" t="s">
        <v>466</v>
      </c>
      <c r="AQ20" s="440"/>
      <c r="AR20" s="440"/>
      <c r="AS20" s="440"/>
      <c r="AT20" s="440"/>
      <c r="AU20" s="336" t="s">
        <v>466</v>
      </c>
      <c r="AV20" s="440"/>
      <c r="AW20" s="440"/>
      <c r="AX20" s="440"/>
      <c r="AY20" s="440"/>
    </row>
    <row r="21" spans="2:51" ht="36" customHeight="1">
      <c r="B21" s="1893"/>
      <c r="C21" s="1894"/>
      <c r="D21" s="1894"/>
      <c r="E21" s="1894"/>
      <c r="F21" s="1894"/>
      <c r="G21" s="1895"/>
      <c r="H21" s="1896"/>
      <c r="I21" s="1897"/>
      <c r="J21" s="1897"/>
      <c r="K21" s="1897"/>
      <c r="L21" s="1897"/>
      <c r="M21" s="1897"/>
      <c r="N21" s="1897"/>
      <c r="O21" s="1897"/>
      <c r="P21" s="1897"/>
      <c r="Q21" s="1897"/>
      <c r="R21" s="1897"/>
      <c r="S21" s="1897"/>
      <c r="T21" s="1897"/>
      <c r="U21" s="1897"/>
      <c r="V21" s="1897"/>
      <c r="W21" s="1897"/>
      <c r="X21" s="1897"/>
      <c r="Y21" s="1898"/>
      <c r="Z21" s="1882" t="s">
        <v>56</v>
      </c>
      <c r="AA21" s="1877"/>
      <c r="AB21" s="1878"/>
      <c r="AC21" s="892" t="s">
        <v>345</v>
      </c>
      <c r="AD21" s="892"/>
      <c r="AE21" s="892"/>
      <c r="AF21" s="336" t="s">
        <v>466</v>
      </c>
      <c r="AG21" s="440"/>
      <c r="AH21" s="440"/>
      <c r="AI21" s="440"/>
      <c r="AJ21" s="440"/>
      <c r="AK21" s="336" t="s">
        <v>466</v>
      </c>
      <c r="AL21" s="440"/>
      <c r="AM21" s="440"/>
      <c r="AN21" s="440"/>
      <c r="AO21" s="440"/>
      <c r="AP21" s="336" t="s">
        <v>466</v>
      </c>
      <c r="AQ21" s="440"/>
      <c r="AR21" s="440"/>
      <c r="AS21" s="440"/>
      <c r="AT21" s="440"/>
      <c r="AU21" s="1899"/>
      <c r="AV21" s="1899"/>
      <c r="AW21" s="1899"/>
      <c r="AX21" s="1899"/>
      <c r="AY21" s="1900"/>
    </row>
    <row r="22" spans="2:51" ht="31.6" customHeight="1">
      <c r="B22" s="362" t="s">
        <v>62</v>
      </c>
      <c r="C22" s="363"/>
      <c r="D22" s="363"/>
      <c r="E22" s="363"/>
      <c r="F22" s="363"/>
      <c r="G22" s="364"/>
      <c r="H22" s="1876" t="s">
        <v>63</v>
      </c>
      <c r="I22" s="1877"/>
      <c r="J22" s="1877"/>
      <c r="K22" s="1877"/>
      <c r="L22" s="1877"/>
      <c r="M22" s="1877"/>
      <c r="N22" s="1877"/>
      <c r="O22" s="1877"/>
      <c r="P22" s="1877"/>
      <c r="Q22" s="1877"/>
      <c r="R22" s="1877"/>
      <c r="S22" s="1877"/>
      <c r="T22" s="1877"/>
      <c r="U22" s="1877"/>
      <c r="V22" s="1877"/>
      <c r="W22" s="1877"/>
      <c r="X22" s="1877"/>
      <c r="Y22" s="1878"/>
      <c r="Z22" s="390"/>
      <c r="AA22" s="391"/>
      <c r="AB22" s="392"/>
      <c r="AC22" s="1882" t="s">
        <v>48</v>
      </c>
      <c r="AD22" s="1877"/>
      <c r="AE22" s="1878"/>
      <c r="AF22" s="1883" t="s">
        <v>334</v>
      </c>
      <c r="AG22" s="1883"/>
      <c r="AH22" s="1883"/>
      <c r="AI22" s="1883"/>
      <c r="AJ22" s="1883"/>
      <c r="AK22" s="1883" t="s">
        <v>335</v>
      </c>
      <c r="AL22" s="1883"/>
      <c r="AM22" s="1883"/>
      <c r="AN22" s="1883"/>
      <c r="AO22" s="1883"/>
      <c r="AP22" s="1883" t="s">
        <v>336</v>
      </c>
      <c r="AQ22" s="1883"/>
      <c r="AR22" s="1883"/>
      <c r="AS22" s="1883"/>
      <c r="AT22" s="1883"/>
      <c r="AU22" s="395" t="s">
        <v>64</v>
      </c>
      <c r="AV22" s="396"/>
      <c r="AW22" s="396"/>
      <c r="AX22" s="396"/>
      <c r="AY22" s="397"/>
    </row>
    <row r="23" spans="2:51" ht="39.950000000000003" customHeight="1">
      <c r="B23" s="199"/>
      <c r="C23" s="200"/>
      <c r="D23" s="200"/>
      <c r="E23" s="200"/>
      <c r="F23" s="200"/>
      <c r="G23" s="201"/>
      <c r="H23" s="1901" t="s">
        <v>703</v>
      </c>
      <c r="I23" s="1902"/>
      <c r="J23" s="1902"/>
      <c r="K23" s="1902"/>
      <c r="L23" s="1902"/>
      <c r="M23" s="1902"/>
      <c r="N23" s="1902"/>
      <c r="O23" s="1902"/>
      <c r="P23" s="1902"/>
      <c r="Q23" s="1902"/>
      <c r="R23" s="1902"/>
      <c r="S23" s="1902"/>
      <c r="T23" s="1902"/>
      <c r="U23" s="1902"/>
      <c r="V23" s="1902"/>
      <c r="W23" s="1902"/>
      <c r="X23" s="1902"/>
      <c r="Y23" s="1903"/>
      <c r="Z23" s="401" t="s">
        <v>233</v>
      </c>
      <c r="AA23" s="402"/>
      <c r="AB23" s="403"/>
      <c r="AC23" s="407"/>
      <c r="AD23" s="408"/>
      <c r="AE23" s="409"/>
      <c r="AF23" s="336" t="s">
        <v>466</v>
      </c>
      <c r="AG23" s="440"/>
      <c r="AH23" s="440"/>
      <c r="AI23" s="440"/>
      <c r="AJ23" s="440"/>
      <c r="AK23" s="336" t="s">
        <v>466</v>
      </c>
      <c r="AL23" s="440"/>
      <c r="AM23" s="440"/>
      <c r="AN23" s="440"/>
      <c r="AO23" s="440"/>
      <c r="AP23" s="336" t="s">
        <v>466</v>
      </c>
      <c r="AQ23" s="440"/>
      <c r="AR23" s="440"/>
      <c r="AS23" s="440"/>
      <c r="AT23" s="440"/>
      <c r="AU23" s="893" t="s">
        <v>347</v>
      </c>
      <c r="AV23" s="101"/>
      <c r="AW23" s="101"/>
      <c r="AX23" s="101"/>
      <c r="AY23" s="379"/>
    </row>
    <row r="24" spans="2:51" ht="29.95" customHeight="1">
      <c r="B24" s="233"/>
      <c r="C24" s="225"/>
      <c r="D24" s="225"/>
      <c r="E24" s="225"/>
      <c r="F24" s="225"/>
      <c r="G24" s="365"/>
      <c r="H24" s="1904"/>
      <c r="I24" s="1905"/>
      <c r="J24" s="1905"/>
      <c r="K24" s="1905"/>
      <c r="L24" s="1905"/>
      <c r="M24" s="1905"/>
      <c r="N24" s="1905"/>
      <c r="O24" s="1905"/>
      <c r="P24" s="1905"/>
      <c r="Q24" s="1905"/>
      <c r="R24" s="1905"/>
      <c r="S24" s="1905"/>
      <c r="T24" s="1905"/>
      <c r="U24" s="1905"/>
      <c r="V24" s="1905"/>
      <c r="W24" s="1905"/>
      <c r="X24" s="1905"/>
      <c r="Y24" s="1906"/>
      <c r="Z24" s="404"/>
      <c r="AA24" s="405"/>
      <c r="AB24" s="406"/>
      <c r="AC24" s="410"/>
      <c r="AD24" s="411"/>
      <c r="AE24" s="412"/>
      <c r="AF24" s="380"/>
      <c r="AG24" s="206"/>
      <c r="AH24" s="206"/>
      <c r="AI24" s="206"/>
      <c r="AJ24" s="381"/>
      <c r="AK24" s="510" t="s">
        <v>704</v>
      </c>
      <c r="AL24" s="103"/>
      <c r="AM24" s="103"/>
      <c r="AN24" s="103"/>
      <c r="AO24" s="104"/>
      <c r="AP24" s="510" t="s">
        <v>704</v>
      </c>
      <c r="AQ24" s="103"/>
      <c r="AR24" s="103"/>
      <c r="AS24" s="103"/>
      <c r="AT24" s="104"/>
      <c r="AU24" s="1907" t="s">
        <v>704</v>
      </c>
      <c r="AV24" s="206"/>
      <c r="AW24" s="206"/>
      <c r="AX24" s="206"/>
      <c r="AY24" s="207"/>
    </row>
    <row r="25" spans="2:51" ht="88.55" customHeight="1">
      <c r="B25" s="362" t="s">
        <v>70</v>
      </c>
      <c r="C25" s="743"/>
      <c r="D25" s="743"/>
      <c r="E25" s="743"/>
      <c r="F25" s="743"/>
      <c r="G25" s="743"/>
      <c r="H25" s="1071" t="s">
        <v>466</v>
      </c>
      <c r="I25" s="1072"/>
      <c r="J25" s="1072"/>
      <c r="K25" s="1072"/>
      <c r="L25" s="1072"/>
      <c r="M25" s="1072"/>
      <c r="N25" s="1072"/>
      <c r="O25" s="1072"/>
      <c r="P25" s="1072"/>
      <c r="Q25" s="1072"/>
      <c r="R25" s="1072"/>
      <c r="S25" s="1072"/>
      <c r="T25" s="1072"/>
      <c r="U25" s="1072"/>
      <c r="V25" s="1072"/>
      <c r="W25" s="1072"/>
      <c r="X25" s="1072"/>
      <c r="Y25" s="1072"/>
      <c r="Z25" s="368" t="s">
        <v>72</v>
      </c>
      <c r="AA25" s="369"/>
      <c r="AB25" s="370"/>
      <c r="AC25" s="510" t="s">
        <v>466</v>
      </c>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814"/>
    </row>
    <row r="26" spans="2:51" ht="23.1" customHeight="1">
      <c r="B26" s="1908" t="s">
        <v>241</v>
      </c>
      <c r="C26" s="1909"/>
      <c r="D26" s="909" t="s">
        <v>77</v>
      </c>
      <c r="E26" s="910"/>
      <c r="F26" s="910"/>
      <c r="G26" s="910"/>
      <c r="H26" s="910"/>
      <c r="I26" s="910"/>
      <c r="J26" s="910"/>
      <c r="K26" s="910"/>
      <c r="L26" s="911"/>
      <c r="M26" s="912" t="s">
        <v>78</v>
      </c>
      <c r="N26" s="912"/>
      <c r="O26" s="912"/>
      <c r="P26" s="912"/>
      <c r="Q26" s="912"/>
      <c r="R26" s="912"/>
      <c r="S26" s="913" t="s">
        <v>338</v>
      </c>
      <c r="T26" s="913"/>
      <c r="U26" s="913"/>
      <c r="V26" s="913"/>
      <c r="W26" s="913"/>
      <c r="X26" s="913"/>
      <c r="Y26" s="914" t="s">
        <v>79</v>
      </c>
      <c r="Z26" s="910"/>
      <c r="AA26" s="910"/>
      <c r="AB26" s="910"/>
      <c r="AC26" s="910"/>
      <c r="AD26" s="910"/>
      <c r="AE26" s="910"/>
      <c r="AF26" s="910"/>
      <c r="AG26" s="910"/>
      <c r="AH26" s="910"/>
      <c r="AI26" s="910"/>
      <c r="AJ26" s="910"/>
      <c r="AK26" s="910"/>
      <c r="AL26" s="910"/>
      <c r="AM26" s="910"/>
      <c r="AN26" s="910"/>
      <c r="AO26" s="910"/>
      <c r="AP26" s="910"/>
      <c r="AQ26" s="910"/>
      <c r="AR26" s="910"/>
      <c r="AS26" s="910"/>
      <c r="AT26" s="910"/>
      <c r="AU26" s="910"/>
      <c r="AV26" s="910"/>
      <c r="AW26" s="910"/>
      <c r="AX26" s="910"/>
      <c r="AY26" s="915"/>
    </row>
    <row r="27" spans="2:51" ht="23.1" customHeight="1">
      <c r="B27" s="1910"/>
      <c r="C27" s="1911"/>
      <c r="D27" s="1912" t="s">
        <v>687</v>
      </c>
      <c r="E27" s="1913"/>
      <c r="F27" s="1913"/>
      <c r="G27" s="1913"/>
      <c r="H27" s="1913"/>
      <c r="I27" s="1913"/>
      <c r="J27" s="1913"/>
      <c r="K27" s="1913"/>
      <c r="L27" s="1914"/>
      <c r="M27" s="1855">
        <f>AL16</f>
        <v>4204</v>
      </c>
      <c r="N27" s="1855"/>
      <c r="O27" s="1855"/>
      <c r="P27" s="1855"/>
      <c r="Q27" s="1855"/>
      <c r="R27" s="1855"/>
      <c r="S27" s="1855">
        <v>4204</v>
      </c>
      <c r="T27" s="1855"/>
      <c r="U27" s="1855"/>
      <c r="V27" s="1855"/>
      <c r="W27" s="1855"/>
      <c r="X27" s="1855"/>
      <c r="Y27" s="1915" t="s">
        <v>705</v>
      </c>
      <c r="Z27" s="1082"/>
      <c r="AA27" s="1082"/>
      <c r="AB27" s="1082"/>
      <c r="AC27" s="1082"/>
      <c r="AD27" s="1082"/>
      <c r="AE27" s="1082"/>
      <c r="AF27" s="1082"/>
      <c r="AG27" s="1082"/>
      <c r="AH27" s="1082"/>
      <c r="AI27" s="1082"/>
      <c r="AJ27" s="1082"/>
      <c r="AK27" s="1082"/>
      <c r="AL27" s="1082"/>
      <c r="AM27" s="1082"/>
      <c r="AN27" s="1082"/>
      <c r="AO27" s="1082"/>
      <c r="AP27" s="1082"/>
      <c r="AQ27" s="1082"/>
      <c r="AR27" s="1082"/>
      <c r="AS27" s="1082"/>
      <c r="AT27" s="1082"/>
      <c r="AU27" s="1082"/>
      <c r="AV27" s="1082"/>
      <c r="AW27" s="1082"/>
      <c r="AX27" s="1082"/>
      <c r="AY27" s="1083"/>
    </row>
    <row r="28" spans="2:51" ht="23.1" customHeight="1">
      <c r="B28" s="1910"/>
      <c r="C28" s="1911"/>
      <c r="D28" s="322"/>
      <c r="E28" s="323"/>
      <c r="F28" s="323"/>
      <c r="G28" s="323"/>
      <c r="H28" s="323"/>
      <c r="I28" s="323"/>
      <c r="J28" s="323"/>
      <c r="K28" s="323"/>
      <c r="L28" s="324"/>
      <c r="M28" s="325"/>
      <c r="N28" s="325"/>
      <c r="O28" s="325"/>
      <c r="P28" s="325"/>
      <c r="Q28" s="325"/>
      <c r="R28" s="325"/>
      <c r="S28" s="325"/>
      <c r="T28" s="325"/>
      <c r="U28" s="325"/>
      <c r="V28" s="325"/>
      <c r="W28" s="325"/>
      <c r="X28" s="325"/>
      <c r="Y28" s="721"/>
      <c r="Z28" s="722"/>
      <c r="AA28" s="722"/>
      <c r="AB28" s="722"/>
      <c r="AC28" s="722"/>
      <c r="AD28" s="722"/>
      <c r="AE28" s="722"/>
      <c r="AF28" s="722"/>
      <c r="AG28" s="722"/>
      <c r="AH28" s="722"/>
      <c r="AI28" s="722"/>
      <c r="AJ28" s="722"/>
      <c r="AK28" s="722"/>
      <c r="AL28" s="722"/>
      <c r="AM28" s="722"/>
      <c r="AN28" s="722"/>
      <c r="AO28" s="722"/>
      <c r="AP28" s="722"/>
      <c r="AQ28" s="722"/>
      <c r="AR28" s="722"/>
      <c r="AS28" s="722"/>
      <c r="AT28" s="722"/>
      <c r="AU28" s="722"/>
      <c r="AV28" s="722"/>
      <c r="AW28" s="722"/>
      <c r="AX28" s="722"/>
      <c r="AY28" s="723"/>
    </row>
    <row r="29" spans="2:51" ht="23.1" customHeight="1">
      <c r="B29" s="1910"/>
      <c r="C29" s="1911"/>
      <c r="D29" s="322"/>
      <c r="E29" s="323"/>
      <c r="F29" s="323"/>
      <c r="G29" s="323"/>
      <c r="H29" s="323"/>
      <c r="I29" s="323"/>
      <c r="J29" s="323"/>
      <c r="K29" s="323"/>
      <c r="L29" s="324"/>
      <c r="M29" s="325"/>
      <c r="N29" s="325"/>
      <c r="O29" s="325"/>
      <c r="P29" s="325"/>
      <c r="Q29" s="325"/>
      <c r="R29" s="325"/>
      <c r="S29" s="325"/>
      <c r="T29" s="325"/>
      <c r="U29" s="325"/>
      <c r="V29" s="325"/>
      <c r="W29" s="325"/>
      <c r="X29" s="325"/>
      <c r="Y29" s="721"/>
      <c r="Z29" s="722"/>
      <c r="AA29" s="722"/>
      <c r="AB29" s="722"/>
      <c r="AC29" s="722"/>
      <c r="AD29" s="722"/>
      <c r="AE29" s="722"/>
      <c r="AF29" s="722"/>
      <c r="AG29" s="722"/>
      <c r="AH29" s="722"/>
      <c r="AI29" s="722"/>
      <c r="AJ29" s="722"/>
      <c r="AK29" s="722"/>
      <c r="AL29" s="722"/>
      <c r="AM29" s="722"/>
      <c r="AN29" s="722"/>
      <c r="AO29" s="722"/>
      <c r="AP29" s="722"/>
      <c r="AQ29" s="722"/>
      <c r="AR29" s="722"/>
      <c r="AS29" s="722"/>
      <c r="AT29" s="722"/>
      <c r="AU29" s="722"/>
      <c r="AV29" s="722"/>
      <c r="AW29" s="722"/>
      <c r="AX29" s="722"/>
      <c r="AY29" s="723"/>
    </row>
    <row r="30" spans="2:51" ht="23.1" customHeight="1">
      <c r="B30" s="1910"/>
      <c r="C30" s="1911"/>
      <c r="D30" s="322"/>
      <c r="E30" s="323"/>
      <c r="F30" s="323"/>
      <c r="G30" s="323"/>
      <c r="H30" s="323"/>
      <c r="I30" s="323"/>
      <c r="J30" s="323"/>
      <c r="K30" s="323"/>
      <c r="L30" s="324"/>
      <c r="M30" s="325"/>
      <c r="N30" s="325"/>
      <c r="O30" s="325"/>
      <c r="P30" s="325"/>
      <c r="Q30" s="325"/>
      <c r="R30" s="325"/>
      <c r="S30" s="325"/>
      <c r="T30" s="325"/>
      <c r="U30" s="325"/>
      <c r="V30" s="325"/>
      <c r="W30" s="325"/>
      <c r="X30" s="325"/>
      <c r="Y30" s="721"/>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3"/>
    </row>
    <row r="31" spans="2:51" ht="23.1" customHeight="1">
      <c r="B31" s="1910"/>
      <c r="C31" s="1911"/>
      <c r="D31" s="322"/>
      <c r="E31" s="323"/>
      <c r="F31" s="323"/>
      <c r="G31" s="323"/>
      <c r="H31" s="323"/>
      <c r="I31" s="323"/>
      <c r="J31" s="323"/>
      <c r="K31" s="323"/>
      <c r="L31" s="324"/>
      <c r="M31" s="325"/>
      <c r="N31" s="325"/>
      <c r="O31" s="325"/>
      <c r="P31" s="325"/>
      <c r="Q31" s="325"/>
      <c r="R31" s="325"/>
      <c r="S31" s="325"/>
      <c r="T31" s="325"/>
      <c r="U31" s="325"/>
      <c r="V31" s="325"/>
      <c r="W31" s="325"/>
      <c r="X31" s="325"/>
      <c r="Y31" s="721"/>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3"/>
    </row>
    <row r="32" spans="2:51" ht="23.1" customHeight="1">
      <c r="B32" s="1910"/>
      <c r="C32" s="1911"/>
      <c r="D32" s="322"/>
      <c r="E32" s="323"/>
      <c r="F32" s="323"/>
      <c r="G32" s="323"/>
      <c r="H32" s="323"/>
      <c r="I32" s="323"/>
      <c r="J32" s="323"/>
      <c r="K32" s="323"/>
      <c r="L32" s="324"/>
      <c r="M32" s="325"/>
      <c r="N32" s="325"/>
      <c r="O32" s="325"/>
      <c r="P32" s="325"/>
      <c r="Q32" s="325"/>
      <c r="R32" s="325"/>
      <c r="S32" s="325"/>
      <c r="T32" s="325"/>
      <c r="U32" s="325"/>
      <c r="V32" s="325"/>
      <c r="W32" s="325"/>
      <c r="X32" s="325"/>
      <c r="Y32" s="721"/>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3"/>
    </row>
    <row r="33" spans="1:51" ht="23.1" customHeight="1">
      <c r="B33" s="1910"/>
      <c r="C33" s="1911"/>
      <c r="D33" s="1098"/>
      <c r="E33" s="1099"/>
      <c r="F33" s="1099"/>
      <c r="G33" s="1099"/>
      <c r="H33" s="1099"/>
      <c r="I33" s="1099"/>
      <c r="J33" s="1099"/>
      <c r="K33" s="1099"/>
      <c r="L33" s="1100"/>
      <c r="M33" s="1322"/>
      <c r="N33" s="1322"/>
      <c r="O33" s="1322"/>
      <c r="P33" s="1322"/>
      <c r="Q33" s="1322"/>
      <c r="R33" s="1322"/>
      <c r="S33" s="1322"/>
      <c r="T33" s="1322"/>
      <c r="U33" s="1322"/>
      <c r="V33" s="1322"/>
      <c r="W33" s="1322"/>
      <c r="X33" s="1322"/>
      <c r="Y33" s="721"/>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3"/>
    </row>
    <row r="34" spans="1:51" ht="23.1" customHeight="1">
      <c r="B34" s="1916"/>
      <c r="C34" s="1917"/>
      <c r="D34" s="330" t="s">
        <v>42</v>
      </c>
      <c r="E34" s="331"/>
      <c r="F34" s="331"/>
      <c r="G34" s="331"/>
      <c r="H34" s="331"/>
      <c r="I34" s="331"/>
      <c r="J34" s="331"/>
      <c r="K34" s="331"/>
      <c r="L34" s="332"/>
      <c r="M34" s="1918">
        <f>M27</f>
        <v>4204</v>
      </c>
      <c r="N34" s="1919"/>
      <c r="O34" s="1919"/>
      <c r="P34" s="1919"/>
      <c r="Q34" s="1919"/>
      <c r="R34" s="1919"/>
      <c r="S34" s="1920">
        <v>4204</v>
      </c>
      <c r="T34" s="1919"/>
      <c r="U34" s="1919"/>
      <c r="V34" s="1919"/>
      <c r="W34" s="1919"/>
      <c r="X34" s="1919"/>
      <c r="Y34" s="704"/>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c r="AY34" s="706"/>
    </row>
    <row r="35" spans="1:51" ht="2.95" customHeight="1">
      <c r="A35" s="4"/>
      <c r="B35" s="5"/>
      <c r="C35" s="5"/>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row>
    <row r="36" spans="1:51" ht="2.95" customHeight="1" thickBot="1">
      <c r="A36" s="4"/>
      <c r="B36" s="7"/>
      <c r="C36" s="7"/>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row>
    <row r="37" spans="1:51" ht="20.95" hidden="1" customHeight="1">
      <c r="B37" s="306" t="s">
        <v>85</v>
      </c>
      <c r="C37" s="307"/>
      <c r="D37" s="224" t="s">
        <v>86</v>
      </c>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6"/>
    </row>
    <row r="38" spans="1:51" ht="203.25" hidden="1" customHeight="1">
      <c r="B38" s="306"/>
      <c r="C38" s="307"/>
      <c r="D38" s="310" t="s">
        <v>87</v>
      </c>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2"/>
    </row>
    <row r="39" spans="1:51" ht="20.3" hidden="1" customHeight="1">
      <c r="B39" s="306"/>
      <c r="C39" s="307"/>
      <c r="D39" s="313" t="s">
        <v>88</v>
      </c>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5"/>
    </row>
    <row r="40" spans="1:51" ht="100.5" hidden="1" customHeight="1" thickBot="1">
      <c r="B40" s="308"/>
      <c r="C40" s="309"/>
      <c r="D40" s="316"/>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8"/>
    </row>
    <row r="41" spans="1:51" ht="20.95" hidden="1" customHeight="1">
      <c r="A41" s="9"/>
      <c r="B41" s="10"/>
      <c r="C41" s="11"/>
      <c r="D41" s="319" t="s">
        <v>89</v>
      </c>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1"/>
    </row>
    <row r="42" spans="1:51" ht="136" hidden="1" customHeight="1">
      <c r="A42" s="9"/>
      <c r="B42" s="12"/>
      <c r="C42" s="13"/>
      <c r="D42" s="293"/>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5"/>
    </row>
    <row r="43" spans="1:51" ht="20.95" customHeight="1">
      <c r="A43" s="9"/>
      <c r="B43" s="944" t="s">
        <v>90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6"/>
    </row>
    <row r="44" spans="1:51" ht="20.95" customHeight="1">
      <c r="A44" s="9"/>
      <c r="B44" s="12"/>
      <c r="C44" s="13"/>
      <c r="D44" s="299" t="s">
        <v>91</v>
      </c>
      <c r="E44" s="300"/>
      <c r="F44" s="300"/>
      <c r="G44" s="300"/>
      <c r="H44" s="301" t="s">
        <v>92</v>
      </c>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2"/>
      <c r="AH44" s="1921" t="s">
        <v>93</v>
      </c>
      <c r="AI44" s="300"/>
      <c r="AJ44" s="300"/>
      <c r="AK44" s="300"/>
      <c r="AL44" s="300"/>
      <c r="AM44" s="300"/>
      <c r="AN44" s="300"/>
      <c r="AO44" s="300"/>
      <c r="AP44" s="300"/>
      <c r="AQ44" s="300"/>
      <c r="AR44" s="300"/>
      <c r="AS44" s="300"/>
      <c r="AT44" s="300"/>
      <c r="AU44" s="300"/>
      <c r="AV44" s="300"/>
      <c r="AW44" s="300"/>
      <c r="AX44" s="300"/>
      <c r="AY44" s="303"/>
    </row>
    <row r="45" spans="1:51" ht="30.8" customHeight="1">
      <c r="A45" s="9"/>
      <c r="B45" s="255" t="s">
        <v>94</v>
      </c>
      <c r="C45" s="256"/>
      <c r="D45" s="1922" t="s">
        <v>706</v>
      </c>
      <c r="E45" s="1923"/>
      <c r="F45" s="1923"/>
      <c r="G45" s="1924"/>
      <c r="H45" s="264" t="s">
        <v>96</v>
      </c>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6"/>
      <c r="AH45" s="1631" t="s">
        <v>707</v>
      </c>
      <c r="AI45" s="1925"/>
      <c r="AJ45" s="1925"/>
      <c r="AK45" s="1925"/>
      <c r="AL45" s="1925"/>
      <c r="AM45" s="1925"/>
      <c r="AN45" s="1925"/>
      <c r="AO45" s="1925"/>
      <c r="AP45" s="1925"/>
      <c r="AQ45" s="1925"/>
      <c r="AR45" s="1925"/>
      <c r="AS45" s="1925"/>
      <c r="AT45" s="1925"/>
      <c r="AU45" s="1925"/>
      <c r="AV45" s="1925"/>
      <c r="AW45" s="1925"/>
      <c r="AX45" s="1925"/>
      <c r="AY45" s="1926"/>
    </row>
    <row r="46" spans="1:51" ht="33.4" customHeight="1">
      <c r="A46" s="9"/>
      <c r="B46" s="257"/>
      <c r="C46" s="258"/>
      <c r="D46" s="1927" t="s">
        <v>706</v>
      </c>
      <c r="E46" s="1928"/>
      <c r="F46" s="1928"/>
      <c r="G46" s="1929"/>
      <c r="H46" s="290" t="s">
        <v>708</v>
      </c>
      <c r="I46" s="1930"/>
      <c r="J46" s="1930"/>
      <c r="K46" s="1930"/>
      <c r="L46" s="1930"/>
      <c r="M46" s="1930"/>
      <c r="N46" s="1930"/>
      <c r="O46" s="1930"/>
      <c r="P46" s="1930"/>
      <c r="Q46" s="1930"/>
      <c r="R46" s="1930"/>
      <c r="S46" s="1930"/>
      <c r="T46" s="1930"/>
      <c r="U46" s="1930"/>
      <c r="V46" s="1930"/>
      <c r="W46" s="1930"/>
      <c r="X46" s="1930"/>
      <c r="Y46" s="1930"/>
      <c r="Z46" s="1930"/>
      <c r="AA46" s="1930"/>
      <c r="AB46" s="1930"/>
      <c r="AC46" s="1930"/>
      <c r="AD46" s="1930"/>
      <c r="AE46" s="1930"/>
      <c r="AF46" s="1930"/>
      <c r="AG46" s="1931"/>
      <c r="AH46" s="1601" t="s">
        <v>709</v>
      </c>
      <c r="AI46" s="1932"/>
      <c r="AJ46" s="1932"/>
      <c r="AK46" s="1932"/>
      <c r="AL46" s="1932"/>
      <c r="AM46" s="1932"/>
      <c r="AN46" s="1932"/>
      <c r="AO46" s="1932"/>
      <c r="AP46" s="1932"/>
      <c r="AQ46" s="1932"/>
      <c r="AR46" s="1932"/>
      <c r="AS46" s="1932"/>
      <c r="AT46" s="1932"/>
      <c r="AU46" s="1932"/>
      <c r="AV46" s="1932"/>
      <c r="AW46" s="1932"/>
      <c r="AX46" s="1932"/>
      <c r="AY46" s="1933"/>
    </row>
    <row r="47" spans="1:51" ht="29.95" customHeight="1">
      <c r="A47" s="9"/>
      <c r="B47" s="259"/>
      <c r="C47" s="260"/>
      <c r="D47" s="244" t="s">
        <v>706</v>
      </c>
      <c r="E47" s="609"/>
      <c r="F47" s="609"/>
      <c r="G47" s="610"/>
      <c r="H47" s="247" t="s">
        <v>710</v>
      </c>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9"/>
      <c r="AH47" s="1806" t="s">
        <v>711</v>
      </c>
      <c r="AI47" s="1807"/>
      <c r="AJ47" s="1807"/>
      <c r="AK47" s="1807"/>
      <c r="AL47" s="1807"/>
      <c r="AM47" s="1807"/>
      <c r="AN47" s="1807"/>
      <c r="AO47" s="1807"/>
      <c r="AP47" s="1807"/>
      <c r="AQ47" s="1807"/>
      <c r="AR47" s="1807"/>
      <c r="AS47" s="1807"/>
      <c r="AT47" s="1807"/>
      <c r="AU47" s="1807"/>
      <c r="AV47" s="1807"/>
      <c r="AW47" s="1807"/>
      <c r="AX47" s="1807"/>
      <c r="AY47" s="1808"/>
    </row>
    <row r="48" spans="1:51" ht="26.2" customHeight="1">
      <c r="A48" s="9"/>
      <c r="B48" s="257" t="s">
        <v>102</v>
      </c>
      <c r="C48" s="258"/>
      <c r="D48" s="261" t="s">
        <v>712</v>
      </c>
      <c r="E48" s="623"/>
      <c r="F48" s="623"/>
      <c r="G48" s="624"/>
      <c r="H48" s="264" t="s">
        <v>103</v>
      </c>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6"/>
      <c r="AH48" s="1934" t="s">
        <v>713</v>
      </c>
      <c r="AI48" s="1935"/>
      <c r="AJ48" s="1935"/>
      <c r="AK48" s="1935"/>
      <c r="AL48" s="1935"/>
      <c r="AM48" s="1935"/>
      <c r="AN48" s="1935"/>
      <c r="AO48" s="1935"/>
      <c r="AP48" s="1935"/>
      <c r="AQ48" s="1935"/>
      <c r="AR48" s="1935"/>
      <c r="AS48" s="1935"/>
      <c r="AT48" s="1935"/>
      <c r="AU48" s="1935"/>
      <c r="AV48" s="1935"/>
      <c r="AW48" s="1935"/>
      <c r="AX48" s="1935"/>
      <c r="AY48" s="1936"/>
    </row>
    <row r="49" spans="1:51" ht="26.2" customHeight="1">
      <c r="A49" s="9"/>
      <c r="B49" s="257"/>
      <c r="C49" s="258"/>
      <c r="D49" s="276" t="s">
        <v>712</v>
      </c>
      <c r="E49" s="286"/>
      <c r="F49" s="286"/>
      <c r="G49" s="287"/>
      <c r="H49" s="277" t="s">
        <v>714</v>
      </c>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9"/>
      <c r="AH49" s="1937" t="s">
        <v>713</v>
      </c>
      <c r="AI49" s="1113"/>
      <c r="AJ49" s="1113"/>
      <c r="AK49" s="1113"/>
      <c r="AL49" s="1113"/>
      <c r="AM49" s="1113"/>
      <c r="AN49" s="1113"/>
      <c r="AO49" s="1113"/>
      <c r="AP49" s="1113"/>
      <c r="AQ49" s="1113"/>
      <c r="AR49" s="1113"/>
      <c r="AS49" s="1113"/>
      <c r="AT49" s="1113"/>
      <c r="AU49" s="1113"/>
      <c r="AV49" s="1113"/>
      <c r="AW49" s="1113"/>
      <c r="AX49" s="1113"/>
      <c r="AY49" s="1114"/>
    </row>
    <row r="50" spans="1:51" ht="26.2" customHeight="1">
      <c r="A50" s="9"/>
      <c r="B50" s="257"/>
      <c r="C50" s="258"/>
      <c r="D50" s="276" t="s">
        <v>712</v>
      </c>
      <c r="E50" s="286"/>
      <c r="F50" s="286"/>
      <c r="G50" s="287"/>
      <c r="H50" s="277" t="s">
        <v>106</v>
      </c>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9"/>
      <c r="AH50" s="1937" t="s">
        <v>713</v>
      </c>
      <c r="AI50" s="1113"/>
      <c r="AJ50" s="1113"/>
      <c r="AK50" s="1113"/>
      <c r="AL50" s="1113"/>
      <c r="AM50" s="1113"/>
      <c r="AN50" s="1113"/>
      <c r="AO50" s="1113"/>
      <c r="AP50" s="1113"/>
      <c r="AQ50" s="1113"/>
      <c r="AR50" s="1113"/>
      <c r="AS50" s="1113"/>
      <c r="AT50" s="1113"/>
      <c r="AU50" s="1113"/>
      <c r="AV50" s="1113"/>
      <c r="AW50" s="1113"/>
      <c r="AX50" s="1113"/>
      <c r="AY50" s="1114"/>
    </row>
    <row r="51" spans="1:51" ht="26.2" customHeight="1">
      <c r="A51" s="9"/>
      <c r="B51" s="257"/>
      <c r="C51" s="258"/>
      <c r="D51" s="276" t="s">
        <v>712</v>
      </c>
      <c r="E51" s="286"/>
      <c r="F51" s="286"/>
      <c r="G51" s="287"/>
      <c r="H51" s="277" t="s">
        <v>107</v>
      </c>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9"/>
      <c r="AH51" s="1937" t="s">
        <v>713</v>
      </c>
      <c r="AI51" s="1113"/>
      <c r="AJ51" s="1113"/>
      <c r="AK51" s="1113"/>
      <c r="AL51" s="1113"/>
      <c r="AM51" s="1113"/>
      <c r="AN51" s="1113"/>
      <c r="AO51" s="1113"/>
      <c r="AP51" s="1113"/>
      <c r="AQ51" s="1113"/>
      <c r="AR51" s="1113"/>
      <c r="AS51" s="1113"/>
      <c r="AT51" s="1113"/>
      <c r="AU51" s="1113"/>
      <c r="AV51" s="1113"/>
      <c r="AW51" s="1113"/>
      <c r="AX51" s="1113"/>
      <c r="AY51" s="1114"/>
    </row>
    <row r="52" spans="1:51" ht="60.05" customHeight="1">
      <c r="A52" s="9"/>
      <c r="B52" s="259"/>
      <c r="C52" s="260"/>
      <c r="D52" s="244" t="s">
        <v>706</v>
      </c>
      <c r="E52" s="609"/>
      <c r="F52" s="609"/>
      <c r="G52" s="610"/>
      <c r="H52" s="247" t="s">
        <v>108</v>
      </c>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9"/>
      <c r="AH52" s="1806" t="s">
        <v>715</v>
      </c>
      <c r="AI52" s="1807"/>
      <c r="AJ52" s="1807"/>
      <c r="AK52" s="1807"/>
      <c r="AL52" s="1807"/>
      <c r="AM52" s="1807"/>
      <c r="AN52" s="1807"/>
      <c r="AO52" s="1807"/>
      <c r="AP52" s="1807"/>
      <c r="AQ52" s="1807"/>
      <c r="AR52" s="1807"/>
      <c r="AS52" s="1807"/>
      <c r="AT52" s="1807"/>
      <c r="AU52" s="1807"/>
      <c r="AV52" s="1807"/>
      <c r="AW52" s="1807"/>
      <c r="AX52" s="1807"/>
      <c r="AY52" s="1808"/>
    </row>
    <row r="53" spans="1:51" ht="26.2" customHeight="1">
      <c r="A53" s="9"/>
      <c r="B53" s="255" t="s">
        <v>109</v>
      </c>
      <c r="C53" s="256"/>
      <c r="D53" s="261" t="s">
        <v>712</v>
      </c>
      <c r="E53" s="623"/>
      <c r="F53" s="623"/>
      <c r="G53" s="624"/>
      <c r="H53" s="264" t="s">
        <v>110</v>
      </c>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6"/>
      <c r="AH53" s="1809" t="s">
        <v>713</v>
      </c>
      <c r="AI53" s="731"/>
      <c r="AJ53" s="731"/>
      <c r="AK53" s="731"/>
      <c r="AL53" s="731"/>
      <c r="AM53" s="731"/>
      <c r="AN53" s="731"/>
      <c r="AO53" s="731"/>
      <c r="AP53" s="731"/>
      <c r="AQ53" s="731"/>
      <c r="AR53" s="731"/>
      <c r="AS53" s="731"/>
      <c r="AT53" s="731"/>
      <c r="AU53" s="731"/>
      <c r="AV53" s="731"/>
      <c r="AW53" s="731"/>
      <c r="AX53" s="731"/>
      <c r="AY53" s="1938"/>
    </row>
    <row r="54" spans="1:51" ht="26.2" customHeight="1">
      <c r="A54" s="9"/>
      <c r="B54" s="257"/>
      <c r="C54" s="258"/>
      <c r="D54" s="276" t="s">
        <v>712</v>
      </c>
      <c r="E54" s="286"/>
      <c r="F54" s="286"/>
      <c r="G54" s="287"/>
      <c r="H54" s="277" t="s">
        <v>112</v>
      </c>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9"/>
      <c r="AH54" s="1811" t="s">
        <v>713</v>
      </c>
      <c r="AI54" s="708"/>
      <c r="AJ54" s="708"/>
      <c r="AK54" s="708"/>
      <c r="AL54" s="708"/>
      <c r="AM54" s="708"/>
      <c r="AN54" s="708"/>
      <c r="AO54" s="708"/>
      <c r="AP54" s="708"/>
      <c r="AQ54" s="708"/>
      <c r="AR54" s="708"/>
      <c r="AS54" s="708"/>
      <c r="AT54" s="708"/>
      <c r="AU54" s="708"/>
      <c r="AV54" s="708"/>
      <c r="AW54" s="708"/>
      <c r="AX54" s="708"/>
      <c r="AY54" s="1812"/>
    </row>
    <row r="55" spans="1:51" ht="26.2" customHeight="1">
      <c r="A55" s="9"/>
      <c r="B55" s="257"/>
      <c r="C55" s="258"/>
      <c r="D55" s="276" t="s">
        <v>712</v>
      </c>
      <c r="E55" s="286"/>
      <c r="F55" s="286"/>
      <c r="G55" s="287"/>
      <c r="H55" s="277" t="s">
        <v>716</v>
      </c>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9"/>
      <c r="AH55" s="1811" t="s">
        <v>713</v>
      </c>
      <c r="AI55" s="708"/>
      <c r="AJ55" s="708"/>
      <c r="AK55" s="708"/>
      <c r="AL55" s="708"/>
      <c r="AM55" s="708"/>
      <c r="AN55" s="708"/>
      <c r="AO55" s="708"/>
      <c r="AP55" s="708"/>
      <c r="AQ55" s="708"/>
      <c r="AR55" s="708"/>
      <c r="AS55" s="708"/>
      <c r="AT55" s="708"/>
      <c r="AU55" s="708"/>
      <c r="AV55" s="708"/>
      <c r="AW55" s="708"/>
      <c r="AX55" s="708"/>
      <c r="AY55" s="1812"/>
    </row>
    <row r="56" spans="1:51" ht="26.2" customHeight="1">
      <c r="A56" s="9"/>
      <c r="B56" s="257"/>
      <c r="C56" s="258"/>
      <c r="D56" s="280" t="s">
        <v>712</v>
      </c>
      <c r="E56" s="956"/>
      <c r="F56" s="956"/>
      <c r="G56" s="957"/>
      <c r="H56" s="1939" t="s">
        <v>717</v>
      </c>
      <c r="I56" s="1940"/>
      <c r="J56" s="1940"/>
      <c r="K56" s="1940"/>
      <c r="L56" s="1940"/>
      <c r="M56" s="1940"/>
      <c r="N56" s="1940"/>
      <c r="O56" s="1940"/>
      <c r="P56" s="1940"/>
      <c r="Q56" s="1940"/>
      <c r="R56" s="1940"/>
      <c r="S56" s="1940"/>
      <c r="T56" s="1940"/>
      <c r="U56" s="1940"/>
      <c r="V56" s="1940"/>
      <c r="W56" s="1940"/>
      <c r="X56" s="1940"/>
      <c r="Y56" s="1940"/>
      <c r="Z56" s="1940"/>
      <c r="AA56" s="1940"/>
      <c r="AB56" s="1940"/>
      <c r="AC56" s="1940"/>
      <c r="AD56" s="1940"/>
      <c r="AE56" s="1940"/>
      <c r="AF56" s="1940"/>
      <c r="AG56" s="1941"/>
      <c r="AH56" s="1811" t="s">
        <v>713</v>
      </c>
      <c r="AI56" s="708"/>
      <c r="AJ56" s="708"/>
      <c r="AK56" s="708"/>
      <c r="AL56" s="708"/>
      <c r="AM56" s="708"/>
      <c r="AN56" s="708"/>
      <c r="AO56" s="708"/>
      <c r="AP56" s="708"/>
      <c r="AQ56" s="708"/>
      <c r="AR56" s="708"/>
      <c r="AS56" s="708"/>
      <c r="AT56" s="708"/>
      <c r="AU56" s="708"/>
      <c r="AV56" s="708"/>
      <c r="AW56" s="708"/>
      <c r="AX56" s="708"/>
      <c r="AY56" s="1812"/>
    </row>
    <row r="57" spans="1:51" ht="26.2" customHeight="1">
      <c r="A57" s="9"/>
      <c r="B57" s="257"/>
      <c r="C57" s="258"/>
      <c r="D57" s="237"/>
      <c r="E57" s="958"/>
      <c r="F57" s="958"/>
      <c r="G57" s="959"/>
      <c r="H57" s="1119" t="s">
        <v>117</v>
      </c>
      <c r="I57" s="1120"/>
      <c r="J57" s="1120"/>
      <c r="K57" s="1120"/>
      <c r="L57" s="1120"/>
      <c r="M57" s="1120"/>
      <c r="N57" s="1120"/>
      <c r="O57" s="1120"/>
      <c r="P57" s="1120"/>
      <c r="Q57" s="1120"/>
      <c r="R57" s="1120"/>
      <c r="S57" s="1120"/>
      <c r="T57" s="1120"/>
      <c r="U57" s="1120"/>
      <c r="V57" s="242"/>
      <c r="W57" s="242"/>
      <c r="X57" s="242"/>
      <c r="Y57" s="242"/>
      <c r="Z57" s="242"/>
      <c r="AA57" s="242"/>
      <c r="AB57" s="242"/>
      <c r="AC57" s="242"/>
      <c r="AD57" s="242"/>
      <c r="AE57" s="242"/>
      <c r="AF57" s="242"/>
      <c r="AG57" s="243"/>
      <c r="AH57" s="1811" t="s">
        <v>713</v>
      </c>
      <c r="AI57" s="708"/>
      <c r="AJ57" s="708"/>
      <c r="AK57" s="708"/>
      <c r="AL57" s="708"/>
      <c r="AM57" s="708"/>
      <c r="AN57" s="708"/>
      <c r="AO57" s="708"/>
      <c r="AP57" s="708"/>
      <c r="AQ57" s="708"/>
      <c r="AR57" s="708"/>
      <c r="AS57" s="708"/>
      <c r="AT57" s="708"/>
      <c r="AU57" s="708"/>
      <c r="AV57" s="708"/>
      <c r="AW57" s="708"/>
      <c r="AX57" s="708"/>
      <c r="AY57" s="1812"/>
    </row>
    <row r="58" spans="1:51" ht="26.2" customHeight="1">
      <c r="A58" s="9"/>
      <c r="B58" s="259"/>
      <c r="C58" s="260"/>
      <c r="D58" s="244" t="s">
        <v>712</v>
      </c>
      <c r="E58" s="609"/>
      <c r="F58" s="609"/>
      <c r="G58" s="610"/>
      <c r="H58" s="247" t="s">
        <v>119</v>
      </c>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9"/>
      <c r="AH58" s="1942" t="s">
        <v>713</v>
      </c>
      <c r="AI58" s="717"/>
      <c r="AJ58" s="717"/>
      <c r="AK58" s="717"/>
      <c r="AL58" s="717"/>
      <c r="AM58" s="717"/>
      <c r="AN58" s="717"/>
      <c r="AO58" s="717"/>
      <c r="AP58" s="717"/>
      <c r="AQ58" s="717"/>
      <c r="AR58" s="717"/>
      <c r="AS58" s="717"/>
      <c r="AT58" s="717"/>
      <c r="AU58" s="717"/>
      <c r="AV58" s="717"/>
      <c r="AW58" s="717"/>
      <c r="AX58" s="717"/>
      <c r="AY58" s="1943"/>
    </row>
    <row r="59" spans="1:51" ht="180" customHeight="1" thickBot="1">
      <c r="A59" s="9"/>
      <c r="B59" s="250" t="s">
        <v>120</v>
      </c>
      <c r="C59" s="251"/>
      <c r="D59" s="964" t="s">
        <v>718</v>
      </c>
      <c r="E59" s="1944"/>
      <c r="F59" s="1944"/>
      <c r="G59" s="1944"/>
      <c r="H59" s="1944"/>
      <c r="I59" s="1944"/>
      <c r="J59" s="1944"/>
      <c r="K59" s="1944"/>
      <c r="L59" s="1944"/>
      <c r="M59" s="1944"/>
      <c r="N59" s="1944"/>
      <c r="O59" s="1944"/>
      <c r="P59" s="1944"/>
      <c r="Q59" s="1944"/>
      <c r="R59" s="1944"/>
      <c r="S59" s="1944"/>
      <c r="T59" s="1944"/>
      <c r="U59" s="1944"/>
      <c r="V59" s="1944"/>
      <c r="W59" s="1944"/>
      <c r="X59" s="1944"/>
      <c r="Y59" s="1944"/>
      <c r="Z59" s="1944"/>
      <c r="AA59" s="1944"/>
      <c r="AB59" s="1944"/>
      <c r="AC59" s="1944"/>
      <c r="AD59" s="1944"/>
      <c r="AE59" s="1944"/>
      <c r="AF59" s="1944"/>
      <c r="AG59" s="1944"/>
      <c r="AH59" s="1944"/>
      <c r="AI59" s="1944"/>
      <c r="AJ59" s="1944"/>
      <c r="AK59" s="1944"/>
      <c r="AL59" s="1944"/>
      <c r="AM59" s="1944"/>
      <c r="AN59" s="1944"/>
      <c r="AO59" s="1944"/>
      <c r="AP59" s="1944"/>
      <c r="AQ59" s="1944"/>
      <c r="AR59" s="1944"/>
      <c r="AS59" s="1944"/>
      <c r="AT59" s="1944"/>
      <c r="AU59" s="1944"/>
      <c r="AV59" s="1944"/>
      <c r="AW59" s="1944"/>
      <c r="AX59" s="1944"/>
      <c r="AY59" s="1945"/>
    </row>
    <row r="60" spans="1:51" ht="20.95" hidden="1" customHeight="1">
      <c r="A60" s="9"/>
      <c r="B60" s="12"/>
      <c r="C60" s="13"/>
      <c r="D60" s="224" t="s">
        <v>122</v>
      </c>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6"/>
    </row>
    <row r="61" spans="1:51" ht="97.55" hidden="1" customHeight="1">
      <c r="A61" s="9"/>
      <c r="B61" s="12"/>
      <c r="C61" s="13"/>
      <c r="D61" s="227" t="s">
        <v>123</v>
      </c>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9"/>
    </row>
    <row r="62" spans="1:51" ht="119.8" hidden="1" customHeight="1">
      <c r="A62" s="9"/>
      <c r="B62" s="12"/>
      <c r="C62" s="13"/>
      <c r="D62" s="230" t="s">
        <v>124</v>
      </c>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2"/>
    </row>
    <row r="63" spans="1:51" ht="20.95" customHeight="1">
      <c r="A63" s="9"/>
      <c r="B63" s="233" t="s">
        <v>125</v>
      </c>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6"/>
    </row>
    <row r="64" spans="1:51" ht="122.4" customHeight="1">
      <c r="A64" s="14"/>
      <c r="B64" s="967" t="s">
        <v>719</v>
      </c>
      <c r="C64" s="566"/>
      <c r="D64" s="566"/>
      <c r="E64" s="566"/>
      <c r="F64" s="968"/>
      <c r="G64" s="1946" t="s">
        <v>720</v>
      </c>
      <c r="H64" s="1947"/>
      <c r="I64" s="1947"/>
      <c r="J64" s="1947"/>
      <c r="K64" s="1947"/>
      <c r="L64" s="1947"/>
      <c r="M64" s="1947"/>
      <c r="N64" s="1947"/>
      <c r="O64" s="1947"/>
      <c r="P64" s="1947"/>
      <c r="Q64" s="1947"/>
      <c r="R64" s="1947"/>
      <c r="S64" s="1947"/>
      <c r="T64" s="1947"/>
      <c r="U64" s="1947"/>
      <c r="V64" s="1947"/>
      <c r="W64" s="1947"/>
      <c r="X64" s="1947"/>
      <c r="Y64" s="1947"/>
      <c r="Z64" s="1947"/>
      <c r="AA64" s="1947"/>
      <c r="AB64" s="1947"/>
      <c r="AC64" s="1947"/>
      <c r="AD64" s="1947"/>
      <c r="AE64" s="1947"/>
      <c r="AF64" s="1947"/>
      <c r="AG64" s="1947"/>
      <c r="AH64" s="1947"/>
      <c r="AI64" s="1947"/>
      <c r="AJ64" s="1947"/>
      <c r="AK64" s="1947"/>
      <c r="AL64" s="1947"/>
      <c r="AM64" s="1947"/>
      <c r="AN64" s="1947"/>
      <c r="AO64" s="1947"/>
      <c r="AP64" s="1947"/>
      <c r="AQ64" s="1947"/>
      <c r="AR64" s="1947"/>
      <c r="AS64" s="1947"/>
      <c r="AT64" s="1947"/>
      <c r="AU64" s="1947"/>
      <c r="AV64" s="1947"/>
      <c r="AW64" s="1947"/>
      <c r="AX64" s="1947"/>
      <c r="AY64" s="1948"/>
    </row>
    <row r="65" spans="1:51" ht="18.350000000000001" customHeight="1">
      <c r="A65" s="14"/>
      <c r="B65" s="208" t="s">
        <v>128</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10"/>
    </row>
    <row r="66" spans="1:51" ht="119.15" customHeight="1" thickBot="1">
      <c r="A66" s="14"/>
      <c r="B66" s="967" t="s">
        <v>719</v>
      </c>
      <c r="C66" s="566"/>
      <c r="D66" s="566"/>
      <c r="E66" s="566"/>
      <c r="F66" s="968"/>
      <c r="G66" s="1949" t="s">
        <v>713</v>
      </c>
      <c r="H66" s="1950"/>
      <c r="I66" s="1950"/>
      <c r="J66" s="1950"/>
      <c r="K66" s="1950"/>
      <c r="L66" s="1950"/>
      <c r="M66" s="1950"/>
      <c r="N66" s="1950"/>
      <c r="O66" s="1950"/>
      <c r="P66" s="1950"/>
      <c r="Q66" s="1950"/>
      <c r="R66" s="1950"/>
      <c r="S66" s="1950"/>
      <c r="T66" s="1950"/>
      <c r="U66" s="1950"/>
      <c r="V66" s="1950"/>
      <c r="W66" s="1950"/>
      <c r="X66" s="1950"/>
      <c r="Y66" s="1950"/>
      <c r="Z66" s="1950"/>
      <c r="AA66" s="1950"/>
      <c r="AB66" s="1950"/>
      <c r="AC66" s="1950"/>
      <c r="AD66" s="1950"/>
      <c r="AE66" s="1950"/>
      <c r="AF66" s="1950"/>
      <c r="AG66" s="1950"/>
      <c r="AH66" s="1950"/>
      <c r="AI66" s="1950"/>
      <c r="AJ66" s="1950"/>
      <c r="AK66" s="1950"/>
      <c r="AL66" s="1950"/>
      <c r="AM66" s="1950"/>
      <c r="AN66" s="1950"/>
      <c r="AO66" s="1950"/>
      <c r="AP66" s="1950"/>
      <c r="AQ66" s="1950"/>
      <c r="AR66" s="1950"/>
      <c r="AS66" s="1950"/>
      <c r="AT66" s="1950"/>
      <c r="AU66" s="1950"/>
      <c r="AV66" s="1950"/>
      <c r="AW66" s="1950"/>
      <c r="AX66" s="1950"/>
      <c r="AY66" s="1951"/>
    </row>
    <row r="67" spans="1:51" ht="19.649999999999999" customHeight="1">
      <c r="A67" s="14"/>
      <c r="B67" s="973" t="s">
        <v>129</v>
      </c>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5"/>
    </row>
    <row r="68" spans="1:51" ht="161.05000000000001" customHeight="1" thickBot="1">
      <c r="A68" s="14"/>
      <c r="B68" s="970"/>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c r="AL68" s="971"/>
      <c r="AM68" s="971"/>
      <c r="AN68" s="971"/>
      <c r="AO68" s="971"/>
      <c r="AP68" s="971"/>
      <c r="AQ68" s="971"/>
      <c r="AR68" s="971"/>
      <c r="AS68" s="971"/>
      <c r="AT68" s="971"/>
      <c r="AU68" s="971"/>
      <c r="AV68" s="971"/>
      <c r="AW68" s="971"/>
      <c r="AX68" s="971"/>
      <c r="AY68" s="1237"/>
    </row>
    <row r="69" spans="1:51" ht="19.649999999999999" customHeight="1">
      <c r="A69" s="14"/>
      <c r="B69" s="979" t="s">
        <v>130</v>
      </c>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c r="AU69" s="980"/>
      <c r="AV69" s="980"/>
      <c r="AW69" s="980"/>
      <c r="AX69" s="980"/>
      <c r="AY69" s="981"/>
    </row>
    <row r="70" spans="1:51" ht="20" customHeight="1">
      <c r="A70" s="14"/>
      <c r="B70" s="982" t="s">
        <v>131</v>
      </c>
      <c r="C70" s="983"/>
      <c r="D70" s="983"/>
      <c r="E70" s="983"/>
      <c r="F70" s="983"/>
      <c r="G70" s="983"/>
      <c r="H70" s="983"/>
      <c r="I70" s="983"/>
      <c r="J70" s="983"/>
      <c r="K70" s="983"/>
      <c r="L70" s="984"/>
      <c r="M70" s="1952"/>
      <c r="N70" s="1953"/>
      <c r="O70" s="1953"/>
      <c r="P70" s="1953"/>
      <c r="Q70" s="1953"/>
      <c r="R70" s="1953"/>
      <c r="S70" s="1953"/>
      <c r="T70" s="1953"/>
      <c r="U70" s="1953"/>
      <c r="V70" s="1953"/>
      <c r="W70" s="1953"/>
      <c r="X70" s="1953"/>
      <c r="Y70" s="1953"/>
      <c r="Z70" s="1953"/>
      <c r="AA70" s="1954"/>
      <c r="AB70" s="983" t="s">
        <v>133</v>
      </c>
      <c r="AC70" s="983"/>
      <c r="AD70" s="983"/>
      <c r="AE70" s="983"/>
      <c r="AF70" s="983"/>
      <c r="AG70" s="983"/>
      <c r="AH70" s="983"/>
      <c r="AI70" s="983"/>
      <c r="AJ70" s="983"/>
      <c r="AK70" s="984"/>
      <c r="AL70" s="1955" t="s">
        <v>721</v>
      </c>
      <c r="AM70" s="1956"/>
      <c r="AN70" s="1956"/>
      <c r="AO70" s="1956"/>
      <c r="AP70" s="1956"/>
      <c r="AQ70" s="1956"/>
      <c r="AR70" s="1956"/>
      <c r="AS70" s="1956"/>
      <c r="AT70" s="1956"/>
      <c r="AU70" s="1956"/>
      <c r="AV70" s="1956"/>
      <c r="AW70" s="1956"/>
      <c r="AX70" s="1956"/>
      <c r="AY70" s="1957"/>
    </row>
    <row r="71" spans="1:51" ht="2.95" customHeight="1">
      <c r="A71" s="9"/>
      <c r="B71" s="5"/>
      <c r="C71" s="5"/>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row>
    <row r="72" spans="1:51" ht="2.95" customHeight="1" thickBot="1">
      <c r="A72" s="9"/>
      <c r="B72" s="7"/>
      <c r="C72" s="7"/>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row>
    <row r="73" spans="1:51" ht="385.55" customHeight="1">
      <c r="A73" s="14"/>
      <c r="B73" s="190" t="s">
        <v>135</v>
      </c>
      <c r="C73" s="191"/>
      <c r="D73" s="191"/>
      <c r="E73" s="191"/>
      <c r="F73" s="191"/>
      <c r="G73" s="192"/>
      <c r="H73" s="1958"/>
      <c r="I73" s="1959"/>
      <c r="J73" s="1959"/>
      <c r="K73" s="1959"/>
      <c r="L73" s="1959"/>
      <c r="M73" s="1959"/>
      <c r="N73" s="1959"/>
      <c r="O73" s="1959"/>
      <c r="P73" s="1959"/>
      <c r="Q73" s="1959"/>
      <c r="R73" s="1959"/>
      <c r="S73" s="1959"/>
      <c r="T73" s="1959"/>
      <c r="U73" s="1959"/>
      <c r="V73" s="1959"/>
      <c r="W73" s="1959"/>
      <c r="X73" s="1959"/>
      <c r="Y73" s="1959"/>
      <c r="Z73" s="1959"/>
      <c r="AA73" s="1959"/>
      <c r="AB73" s="1959"/>
      <c r="AC73" s="1959"/>
      <c r="AD73" s="1959"/>
      <c r="AE73" s="1959"/>
      <c r="AF73" s="1959"/>
      <c r="AG73" s="1959"/>
      <c r="AH73" s="1959"/>
      <c r="AI73" s="1959"/>
      <c r="AJ73" s="1959"/>
      <c r="AK73" s="1959"/>
      <c r="AL73" s="1959"/>
      <c r="AM73" s="1959"/>
      <c r="AN73" s="1959"/>
      <c r="AO73" s="1959"/>
      <c r="AP73" s="1959"/>
      <c r="AQ73" s="1959"/>
      <c r="AR73" s="1959"/>
      <c r="AS73" s="1959"/>
      <c r="AT73" s="1959"/>
      <c r="AU73" s="1959"/>
      <c r="AV73" s="1959"/>
      <c r="AW73" s="1959"/>
      <c r="AX73" s="1959"/>
      <c r="AY73" s="1960"/>
    </row>
    <row r="74" spans="1:51" ht="348.9" customHeight="1">
      <c r="B74" s="193"/>
      <c r="C74" s="194"/>
      <c r="D74" s="194"/>
      <c r="E74" s="194"/>
      <c r="F74" s="194"/>
      <c r="G74" s="195"/>
      <c r="H74" s="1961"/>
      <c r="I74" s="1962"/>
      <c r="J74" s="1962"/>
      <c r="K74" s="1962"/>
      <c r="L74" s="1962"/>
      <c r="M74" s="1962"/>
      <c r="N74" s="1962"/>
      <c r="O74" s="1962"/>
      <c r="P74" s="1962"/>
      <c r="Q74" s="1962"/>
      <c r="R74" s="1962"/>
      <c r="S74" s="1962"/>
      <c r="T74" s="1962"/>
      <c r="U74" s="1962"/>
      <c r="V74" s="1962"/>
      <c r="W74" s="1962"/>
      <c r="X74" s="1962"/>
      <c r="Y74" s="1962"/>
      <c r="Z74" s="1962"/>
      <c r="AA74" s="1962"/>
      <c r="AB74" s="1962"/>
      <c r="AC74" s="1962"/>
      <c r="AD74" s="1962"/>
      <c r="AE74" s="1962"/>
      <c r="AF74" s="1962"/>
      <c r="AG74" s="1962"/>
      <c r="AH74" s="1962"/>
      <c r="AI74" s="1962"/>
      <c r="AJ74" s="1962"/>
      <c r="AK74" s="1962"/>
      <c r="AL74" s="1962"/>
      <c r="AM74" s="1962"/>
      <c r="AN74" s="1962"/>
      <c r="AO74" s="1962"/>
      <c r="AP74" s="1962"/>
      <c r="AQ74" s="1962"/>
      <c r="AR74" s="1962"/>
      <c r="AS74" s="1962"/>
      <c r="AT74" s="1962"/>
      <c r="AU74" s="1962"/>
      <c r="AV74" s="1962"/>
      <c r="AW74" s="1962"/>
      <c r="AX74" s="1962"/>
      <c r="AY74" s="1963"/>
    </row>
    <row r="75" spans="1:51" ht="324" customHeight="1" thickBot="1">
      <c r="B75" s="193"/>
      <c r="C75" s="194"/>
      <c r="D75" s="194"/>
      <c r="E75" s="194"/>
      <c r="F75" s="194"/>
      <c r="G75" s="195"/>
      <c r="H75" s="1964"/>
      <c r="I75" s="1965"/>
      <c r="J75" s="1965"/>
      <c r="K75" s="1965"/>
      <c r="L75" s="1965"/>
      <c r="M75" s="1965"/>
      <c r="N75" s="1965"/>
      <c r="O75" s="1965"/>
      <c r="P75" s="1965"/>
      <c r="Q75" s="1965"/>
      <c r="R75" s="1965"/>
      <c r="S75" s="1965"/>
      <c r="T75" s="1965"/>
      <c r="U75" s="1965"/>
      <c r="V75" s="1965"/>
      <c r="W75" s="1965"/>
      <c r="X75" s="1965"/>
      <c r="Y75" s="1965"/>
      <c r="Z75" s="1965"/>
      <c r="AA75" s="1965"/>
      <c r="AB75" s="1965"/>
      <c r="AC75" s="1965"/>
      <c r="AD75" s="1965"/>
      <c r="AE75" s="1965"/>
      <c r="AF75" s="1965"/>
      <c r="AG75" s="1965"/>
      <c r="AH75" s="1965"/>
      <c r="AI75" s="1965"/>
      <c r="AJ75" s="1965"/>
      <c r="AK75" s="1965"/>
      <c r="AL75" s="1965"/>
      <c r="AM75" s="1965"/>
      <c r="AN75" s="1965"/>
      <c r="AO75" s="1965"/>
      <c r="AP75" s="1965"/>
      <c r="AQ75" s="1965"/>
      <c r="AR75" s="1965"/>
      <c r="AS75" s="1965"/>
      <c r="AT75" s="1965"/>
      <c r="AU75" s="1965"/>
      <c r="AV75" s="1965"/>
      <c r="AW75" s="1965"/>
      <c r="AX75" s="1965"/>
      <c r="AY75" s="1966"/>
    </row>
    <row r="76" spans="1:51" ht="2.95" customHeight="1">
      <c r="B76" s="29"/>
      <c r="C76" s="29"/>
      <c r="D76" s="29"/>
      <c r="E76" s="29"/>
      <c r="F76" s="29"/>
      <c r="G76" s="29"/>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row>
    <row r="77" spans="1:51" ht="2.95" customHeight="1" thickBot="1">
      <c r="B77" s="30"/>
      <c r="C77" s="30"/>
      <c r="D77" s="30"/>
      <c r="E77" s="30"/>
      <c r="F77" s="30"/>
      <c r="G77" s="30"/>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row>
    <row r="78" spans="1:51" ht="24.75" customHeight="1">
      <c r="B78" s="199" t="s">
        <v>378</v>
      </c>
      <c r="C78" s="200"/>
      <c r="D78" s="200"/>
      <c r="E78" s="200"/>
      <c r="F78" s="200"/>
      <c r="G78" s="201"/>
      <c r="H78" s="998" t="s">
        <v>722</v>
      </c>
      <c r="I78" s="549"/>
      <c r="J78" s="549"/>
      <c r="K78" s="549"/>
      <c r="L78" s="549"/>
      <c r="M78" s="549"/>
      <c r="N78" s="549"/>
      <c r="O78" s="549"/>
      <c r="P78" s="549"/>
      <c r="Q78" s="549"/>
      <c r="R78" s="549"/>
      <c r="S78" s="549"/>
      <c r="T78" s="549"/>
      <c r="U78" s="549"/>
      <c r="V78" s="549"/>
      <c r="W78" s="549"/>
      <c r="X78" s="549"/>
      <c r="Y78" s="549"/>
      <c r="Z78" s="549"/>
      <c r="AA78" s="549"/>
      <c r="AB78" s="549"/>
      <c r="AC78" s="550"/>
      <c r="AD78" s="1967" t="s">
        <v>723</v>
      </c>
      <c r="AE78" s="206"/>
      <c r="AF78" s="206"/>
      <c r="AG78" s="206"/>
      <c r="AH78" s="206"/>
      <c r="AI78" s="206"/>
      <c r="AJ78" s="206"/>
      <c r="AK78" s="206"/>
      <c r="AL78" s="206"/>
      <c r="AM78" s="206"/>
      <c r="AN78" s="206"/>
      <c r="AO78" s="206"/>
      <c r="AP78" s="206"/>
      <c r="AQ78" s="206"/>
      <c r="AR78" s="206"/>
      <c r="AS78" s="206"/>
      <c r="AT78" s="206"/>
      <c r="AU78" s="206"/>
      <c r="AV78" s="206"/>
      <c r="AW78" s="206"/>
      <c r="AX78" s="206"/>
      <c r="AY78" s="207"/>
    </row>
    <row r="79" spans="1:51" ht="24.75" customHeight="1">
      <c r="B79" s="199"/>
      <c r="C79" s="200"/>
      <c r="D79" s="200"/>
      <c r="E79" s="200"/>
      <c r="F79" s="200"/>
      <c r="G79" s="201"/>
      <c r="H79" s="100" t="s">
        <v>77</v>
      </c>
      <c r="I79" s="168"/>
      <c r="J79" s="168"/>
      <c r="K79" s="168"/>
      <c r="L79" s="168"/>
      <c r="M79" s="102" t="s">
        <v>138</v>
      </c>
      <c r="N79" s="169"/>
      <c r="O79" s="169"/>
      <c r="P79" s="169"/>
      <c r="Q79" s="169"/>
      <c r="R79" s="169"/>
      <c r="S79" s="169"/>
      <c r="T79" s="169"/>
      <c r="U79" s="169"/>
      <c r="V79" s="169"/>
      <c r="W79" s="169"/>
      <c r="X79" s="169"/>
      <c r="Y79" s="170"/>
      <c r="Z79" s="171" t="s">
        <v>139</v>
      </c>
      <c r="AA79" s="172"/>
      <c r="AB79" s="172"/>
      <c r="AC79" s="173"/>
      <c r="AD79" s="100" t="s">
        <v>77</v>
      </c>
      <c r="AE79" s="101"/>
      <c r="AF79" s="101"/>
      <c r="AG79" s="101"/>
      <c r="AH79" s="101"/>
      <c r="AI79" s="102" t="s">
        <v>138</v>
      </c>
      <c r="AJ79" s="103"/>
      <c r="AK79" s="103"/>
      <c r="AL79" s="103"/>
      <c r="AM79" s="103"/>
      <c r="AN79" s="103"/>
      <c r="AO79" s="103"/>
      <c r="AP79" s="103"/>
      <c r="AQ79" s="103"/>
      <c r="AR79" s="103"/>
      <c r="AS79" s="103"/>
      <c r="AT79" s="103"/>
      <c r="AU79" s="104"/>
      <c r="AV79" s="105" t="s">
        <v>139</v>
      </c>
      <c r="AW79" s="106"/>
      <c r="AX79" s="106"/>
      <c r="AY79" s="108"/>
    </row>
    <row r="80" spans="1:51" ht="24.75" customHeight="1">
      <c r="B80" s="199"/>
      <c r="C80" s="200"/>
      <c r="D80" s="200"/>
      <c r="E80" s="200"/>
      <c r="F80" s="200"/>
      <c r="G80" s="201"/>
      <c r="H80" s="261" t="s">
        <v>637</v>
      </c>
      <c r="I80" s="623"/>
      <c r="J80" s="623"/>
      <c r="K80" s="623"/>
      <c r="L80" s="624"/>
      <c r="M80" s="158" t="s">
        <v>724</v>
      </c>
      <c r="N80" s="1017"/>
      <c r="O80" s="1017"/>
      <c r="P80" s="1017"/>
      <c r="Q80" s="1017"/>
      <c r="R80" s="1017"/>
      <c r="S80" s="1017"/>
      <c r="T80" s="1017"/>
      <c r="U80" s="1017"/>
      <c r="V80" s="1017"/>
      <c r="W80" s="1017"/>
      <c r="X80" s="1017"/>
      <c r="Y80" s="1018"/>
      <c r="Z80" s="627">
        <v>1450</v>
      </c>
      <c r="AA80" s="628"/>
      <c r="AB80" s="628"/>
      <c r="AC80" s="1836"/>
      <c r="AD80" s="585"/>
      <c r="AE80" s="262"/>
      <c r="AF80" s="262"/>
      <c r="AG80" s="262"/>
      <c r="AH80" s="263"/>
      <c r="AI80" s="89"/>
      <c r="AJ80" s="164"/>
      <c r="AK80" s="164"/>
      <c r="AL80" s="164"/>
      <c r="AM80" s="164"/>
      <c r="AN80" s="164"/>
      <c r="AO80" s="164"/>
      <c r="AP80" s="164"/>
      <c r="AQ80" s="164"/>
      <c r="AR80" s="164"/>
      <c r="AS80" s="164"/>
      <c r="AT80" s="164"/>
      <c r="AU80" s="165"/>
      <c r="AV80" s="586"/>
      <c r="AW80" s="587"/>
      <c r="AX80" s="587"/>
      <c r="AY80" s="589"/>
    </row>
    <row r="81" spans="2:51" ht="24.75" customHeight="1">
      <c r="B81" s="199"/>
      <c r="C81" s="200"/>
      <c r="D81" s="200"/>
      <c r="E81" s="200"/>
      <c r="F81" s="200"/>
      <c r="G81" s="201"/>
      <c r="H81" s="276" t="s">
        <v>637</v>
      </c>
      <c r="I81" s="286"/>
      <c r="J81" s="286"/>
      <c r="K81" s="286"/>
      <c r="L81" s="287"/>
      <c r="M81" s="141" t="s">
        <v>725</v>
      </c>
      <c r="N81" s="615"/>
      <c r="O81" s="615"/>
      <c r="P81" s="615"/>
      <c r="Q81" s="615"/>
      <c r="R81" s="615"/>
      <c r="S81" s="615"/>
      <c r="T81" s="615"/>
      <c r="U81" s="615"/>
      <c r="V81" s="615"/>
      <c r="W81" s="615"/>
      <c r="X81" s="615"/>
      <c r="Y81" s="616"/>
      <c r="Z81" s="617">
        <v>1428</v>
      </c>
      <c r="AA81" s="618"/>
      <c r="AB81" s="618"/>
      <c r="AC81" s="619"/>
      <c r="AD81" s="147"/>
      <c r="AE81" s="148"/>
      <c r="AF81" s="148"/>
      <c r="AG81" s="148"/>
      <c r="AH81" s="149"/>
      <c r="AI81" s="80"/>
      <c r="AJ81" s="150"/>
      <c r="AK81" s="150"/>
      <c r="AL81" s="150"/>
      <c r="AM81" s="150"/>
      <c r="AN81" s="150"/>
      <c r="AO81" s="150"/>
      <c r="AP81" s="150"/>
      <c r="AQ81" s="150"/>
      <c r="AR81" s="150"/>
      <c r="AS81" s="150"/>
      <c r="AT81" s="150"/>
      <c r="AU81" s="151"/>
      <c r="AV81" s="152"/>
      <c r="AW81" s="153"/>
      <c r="AX81" s="153"/>
      <c r="AY81" s="154"/>
    </row>
    <row r="82" spans="2:51" ht="24.75" customHeight="1">
      <c r="B82" s="199"/>
      <c r="C82" s="200"/>
      <c r="D82" s="200"/>
      <c r="E82" s="200"/>
      <c r="F82" s="200"/>
      <c r="G82" s="201"/>
      <c r="H82" s="276" t="s">
        <v>637</v>
      </c>
      <c r="I82" s="286"/>
      <c r="J82" s="286"/>
      <c r="K82" s="286"/>
      <c r="L82" s="287"/>
      <c r="M82" s="141" t="s">
        <v>726</v>
      </c>
      <c r="N82" s="615"/>
      <c r="O82" s="615"/>
      <c r="P82" s="615"/>
      <c r="Q82" s="615"/>
      <c r="R82" s="615"/>
      <c r="S82" s="615"/>
      <c r="T82" s="615"/>
      <c r="U82" s="615"/>
      <c r="V82" s="615"/>
      <c r="W82" s="615"/>
      <c r="X82" s="615"/>
      <c r="Y82" s="616"/>
      <c r="Z82" s="617">
        <v>1152</v>
      </c>
      <c r="AA82" s="618"/>
      <c r="AB82" s="618"/>
      <c r="AC82" s="619"/>
      <c r="AD82" s="147"/>
      <c r="AE82" s="148"/>
      <c r="AF82" s="148"/>
      <c r="AG82" s="148"/>
      <c r="AH82" s="149"/>
      <c r="AI82" s="80"/>
      <c r="AJ82" s="150"/>
      <c r="AK82" s="150"/>
      <c r="AL82" s="150"/>
      <c r="AM82" s="150"/>
      <c r="AN82" s="150"/>
      <c r="AO82" s="150"/>
      <c r="AP82" s="150"/>
      <c r="AQ82" s="150"/>
      <c r="AR82" s="150"/>
      <c r="AS82" s="150"/>
      <c r="AT82" s="150"/>
      <c r="AU82" s="151"/>
      <c r="AV82" s="152"/>
      <c r="AW82" s="153"/>
      <c r="AX82" s="153"/>
      <c r="AY82" s="154"/>
    </row>
    <row r="83" spans="2:51" ht="24.75" customHeight="1">
      <c r="B83" s="199"/>
      <c r="C83" s="200"/>
      <c r="D83" s="200"/>
      <c r="E83" s="200"/>
      <c r="F83" s="200"/>
      <c r="G83" s="201"/>
      <c r="H83" s="276" t="s">
        <v>637</v>
      </c>
      <c r="I83" s="286"/>
      <c r="J83" s="286"/>
      <c r="K83" s="286"/>
      <c r="L83" s="287"/>
      <c r="M83" s="141" t="s">
        <v>727</v>
      </c>
      <c r="N83" s="615"/>
      <c r="O83" s="615"/>
      <c r="P83" s="615"/>
      <c r="Q83" s="615"/>
      <c r="R83" s="615"/>
      <c r="S83" s="615"/>
      <c r="T83" s="615"/>
      <c r="U83" s="615"/>
      <c r="V83" s="615"/>
      <c r="W83" s="615"/>
      <c r="X83" s="615"/>
      <c r="Y83" s="616"/>
      <c r="Z83" s="617">
        <v>39</v>
      </c>
      <c r="AA83" s="618"/>
      <c r="AB83" s="618"/>
      <c r="AC83" s="618"/>
      <c r="AD83" s="147"/>
      <c r="AE83" s="148"/>
      <c r="AF83" s="148"/>
      <c r="AG83" s="148"/>
      <c r="AH83" s="149"/>
      <c r="AI83" s="80"/>
      <c r="AJ83" s="150"/>
      <c r="AK83" s="150"/>
      <c r="AL83" s="150"/>
      <c r="AM83" s="150"/>
      <c r="AN83" s="150"/>
      <c r="AO83" s="150"/>
      <c r="AP83" s="150"/>
      <c r="AQ83" s="150"/>
      <c r="AR83" s="150"/>
      <c r="AS83" s="150"/>
      <c r="AT83" s="150"/>
      <c r="AU83" s="151"/>
      <c r="AV83" s="152"/>
      <c r="AW83" s="153"/>
      <c r="AX83" s="153"/>
      <c r="AY83" s="154"/>
    </row>
    <row r="84" spans="2:51" ht="24.75" customHeight="1">
      <c r="B84" s="199"/>
      <c r="C84" s="200"/>
      <c r="D84" s="200"/>
      <c r="E84" s="200"/>
      <c r="F84" s="200"/>
      <c r="G84" s="201"/>
      <c r="H84" s="147"/>
      <c r="I84" s="148"/>
      <c r="J84" s="148"/>
      <c r="K84" s="148"/>
      <c r="L84" s="149"/>
      <c r="M84" s="1968"/>
      <c r="N84" s="148"/>
      <c r="O84" s="148"/>
      <c r="P84" s="148"/>
      <c r="Q84" s="148"/>
      <c r="R84" s="148"/>
      <c r="S84" s="148"/>
      <c r="T84" s="148"/>
      <c r="U84" s="148"/>
      <c r="V84" s="148"/>
      <c r="W84" s="148"/>
      <c r="X84" s="148"/>
      <c r="Y84" s="149"/>
      <c r="Z84" s="1968"/>
      <c r="AA84" s="148"/>
      <c r="AB84" s="148"/>
      <c r="AC84" s="1969"/>
      <c r="AD84" s="147"/>
      <c r="AE84" s="148"/>
      <c r="AF84" s="148"/>
      <c r="AG84" s="148"/>
      <c r="AH84" s="149"/>
      <c r="AI84" s="80"/>
      <c r="AJ84" s="150"/>
      <c r="AK84" s="150"/>
      <c r="AL84" s="150"/>
      <c r="AM84" s="150"/>
      <c r="AN84" s="150"/>
      <c r="AO84" s="150"/>
      <c r="AP84" s="150"/>
      <c r="AQ84" s="150"/>
      <c r="AR84" s="150"/>
      <c r="AS84" s="150"/>
      <c r="AT84" s="150"/>
      <c r="AU84" s="151"/>
      <c r="AV84" s="152"/>
      <c r="AW84" s="153"/>
      <c r="AX84" s="153"/>
      <c r="AY84" s="154"/>
    </row>
    <row r="85" spans="2:51" ht="24.75" customHeight="1">
      <c r="B85" s="199"/>
      <c r="C85" s="200"/>
      <c r="D85" s="200"/>
      <c r="E85" s="200"/>
      <c r="F85" s="200"/>
      <c r="G85" s="201"/>
      <c r="H85" s="276"/>
      <c r="I85" s="286"/>
      <c r="J85" s="286"/>
      <c r="K85" s="286"/>
      <c r="L85" s="287"/>
      <c r="M85" s="141"/>
      <c r="N85" s="615"/>
      <c r="O85" s="615"/>
      <c r="P85" s="615"/>
      <c r="Q85" s="615"/>
      <c r="R85" s="615"/>
      <c r="S85" s="615"/>
      <c r="T85" s="615"/>
      <c r="U85" s="615"/>
      <c r="V85" s="615"/>
      <c r="W85" s="615"/>
      <c r="X85" s="615"/>
      <c r="Y85" s="616"/>
      <c r="Z85" s="617"/>
      <c r="AA85" s="618"/>
      <c r="AB85" s="618"/>
      <c r="AC85" s="618"/>
      <c r="AD85" s="147"/>
      <c r="AE85" s="148"/>
      <c r="AF85" s="148"/>
      <c r="AG85" s="148"/>
      <c r="AH85" s="149"/>
      <c r="AI85" s="80"/>
      <c r="AJ85" s="150"/>
      <c r="AK85" s="150"/>
      <c r="AL85" s="150"/>
      <c r="AM85" s="150"/>
      <c r="AN85" s="150"/>
      <c r="AO85" s="150"/>
      <c r="AP85" s="150"/>
      <c r="AQ85" s="150"/>
      <c r="AR85" s="150"/>
      <c r="AS85" s="150"/>
      <c r="AT85" s="150"/>
      <c r="AU85" s="151"/>
      <c r="AV85" s="152"/>
      <c r="AW85" s="153"/>
      <c r="AX85" s="153"/>
      <c r="AY85" s="154"/>
    </row>
    <row r="86" spans="2:51" ht="24.75" customHeight="1">
      <c r="B86" s="199"/>
      <c r="C86" s="200"/>
      <c r="D86" s="200"/>
      <c r="E86" s="200"/>
      <c r="F86" s="200"/>
      <c r="G86" s="201"/>
      <c r="H86" s="276"/>
      <c r="I86" s="286"/>
      <c r="J86" s="286"/>
      <c r="K86" s="286"/>
      <c r="L86" s="287"/>
      <c r="M86" s="141"/>
      <c r="N86" s="615"/>
      <c r="O86" s="615"/>
      <c r="P86" s="615"/>
      <c r="Q86" s="615"/>
      <c r="R86" s="615"/>
      <c r="S86" s="615"/>
      <c r="T86" s="615"/>
      <c r="U86" s="615"/>
      <c r="V86" s="615"/>
      <c r="W86" s="615"/>
      <c r="X86" s="615"/>
      <c r="Y86" s="616"/>
      <c r="Z86" s="617"/>
      <c r="AA86" s="618"/>
      <c r="AB86" s="618"/>
      <c r="AC86" s="618"/>
      <c r="AD86" s="147"/>
      <c r="AE86" s="148"/>
      <c r="AF86" s="148"/>
      <c r="AG86" s="148"/>
      <c r="AH86" s="149"/>
      <c r="AI86" s="80"/>
      <c r="AJ86" s="150"/>
      <c r="AK86" s="150"/>
      <c r="AL86" s="150"/>
      <c r="AM86" s="150"/>
      <c r="AN86" s="150"/>
      <c r="AO86" s="150"/>
      <c r="AP86" s="150"/>
      <c r="AQ86" s="150"/>
      <c r="AR86" s="150"/>
      <c r="AS86" s="150"/>
      <c r="AT86" s="150"/>
      <c r="AU86" s="151"/>
      <c r="AV86" s="152"/>
      <c r="AW86" s="153"/>
      <c r="AX86" s="153"/>
      <c r="AY86" s="154"/>
    </row>
    <row r="87" spans="2:51" ht="24.75" customHeight="1">
      <c r="B87" s="199"/>
      <c r="C87" s="200"/>
      <c r="D87" s="200"/>
      <c r="E87" s="200"/>
      <c r="F87" s="200"/>
      <c r="G87" s="201"/>
      <c r="H87" s="244"/>
      <c r="I87" s="609"/>
      <c r="J87" s="609"/>
      <c r="K87" s="609"/>
      <c r="L87" s="610"/>
      <c r="M87" s="177"/>
      <c r="N87" s="611"/>
      <c r="O87" s="611"/>
      <c r="P87" s="611"/>
      <c r="Q87" s="611"/>
      <c r="R87" s="611"/>
      <c r="S87" s="611"/>
      <c r="T87" s="611"/>
      <c r="U87" s="611"/>
      <c r="V87" s="611"/>
      <c r="W87" s="611"/>
      <c r="X87" s="611"/>
      <c r="Y87" s="612"/>
      <c r="Z87" s="613"/>
      <c r="AA87" s="614"/>
      <c r="AB87" s="614"/>
      <c r="AC87" s="614"/>
      <c r="AD87" s="578"/>
      <c r="AE87" s="245"/>
      <c r="AF87" s="245"/>
      <c r="AG87" s="245"/>
      <c r="AH87" s="246"/>
      <c r="AI87" s="71"/>
      <c r="AJ87" s="579"/>
      <c r="AK87" s="579"/>
      <c r="AL87" s="579"/>
      <c r="AM87" s="579"/>
      <c r="AN87" s="579"/>
      <c r="AO87" s="579"/>
      <c r="AP87" s="579"/>
      <c r="AQ87" s="579"/>
      <c r="AR87" s="579"/>
      <c r="AS87" s="579"/>
      <c r="AT87" s="579"/>
      <c r="AU87" s="580"/>
      <c r="AV87" s="581"/>
      <c r="AW87" s="582"/>
      <c r="AX87" s="582"/>
      <c r="AY87" s="583"/>
    </row>
    <row r="88" spans="2:51" ht="24.75" customHeight="1">
      <c r="B88" s="199"/>
      <c r="C88" s="200"/>
      <c r="D88" s="200"/>
      <c r="E88" s="200"/>
      <c r="F88" s="200"/>
      <c r="G88" s="201"/>
      <c r="H88" s="130" t="s">
        <v>42</v>
      </c>
      <c r="I88" s="131"/>
      <c r="J88" s="131"/>
      <c r="K88" s="131"/>
      <c r="L88" s="131"/>
      <c r="M88" s="132"/>
      <c r="N88" s="133"/>
      <c r="O88" s="133"/>
      <c r="P88" s="133"/>
      <c r="Q88" s="133"/>
      <c r="R88" s="133"/>
      <c r="S88" s="133"/>
      <c r="T88" s="133"/>
      <c r="U88" s="133"/>
      <c r="V88" s="133"/>
      <c r="W88" s="133"/>
      <c r="X88" s="133"/>
      <c r="Y88" s="134"/>
      <c r="Z88" s="1970">
        <f>SUM(Z80:AC87)</f>
        <v>4069</v>
      </c>
      <c r="AA88" s="1971"/>
      <c r="AB88" s="1971"/>
      <c r="AC88" s="1972"/>
      <c r="AD88" s="109" t="s">
        <v>42</v>
      </c>
      <c r="AE88" s="110"/>
      <c r="AF88" s="110"/>
      <c r="AG88" s="110"/>
      <c r="AH88" s="110"/>
      <c r="AI88" s="111"/>
      <c r="AJ88" s="112"/>
      <c r="AK88" s="112"/>
      <c r="AL88" s="112"/>
      <c r="AM88" s="112"/>
      <c r="AN88" s="112"/>
      <c r="AO88" s="112"/>
      <c r="AP88" s="112"/>
      <c r="AQ88" s="112"/>
      <c r="AR88" s="112"/>
      <c r="AS88" s="112"/>
      <c r="AT88" s="112"/>
      <c r="AU88" s="113"/>
      <c r="AV88" s="594">
        <f>SUM(AV80:AY87)</f>
        <v>0</v>
      </c>
      <c r="AW88" s="595"/>
      <c r="AX88" s="595"/>
      <c r="AY88" s="597"/>
    </row>
    <row r="89" spans="2:51" ht="25.2" customHeight="1">
      <c r="B89" s="199"/>
      <c r="C89" s="200"/>
      <c r="D89" s="200"/>
      <c r="E89" s="200"/>
      <c r="F89" s="200"/>
      <c r="G89" s="201"/>
      <c r="H89" s="1973" t="s">
        <v>420</v>
      </c>
      <c r="I89" s="103"/>
      <c r="J89" s="103"/>
      <c r="K89" s="103"/>
      <c r="L89" s="103"/>
      <c r="M89" s="103"/>
      <c r="N89" s="103"/>
      <c r="O89" s="103"/>
      <c r="P89" s="103"/>
      <c r="Q89" s="103"/>
      <c r="R89" s="103"/>
      <c r="S89" s="103"/>
      <c r="T89" s="103"/>
      <c r="U89" s="103"/>
      <c r="V89" s="103"/>
      <c r="W89" s="103"/>
      <c r="X89" s="103"/>
      <c r="Y89" s="103"/>
      <c r="Z89" s="103"/>
      <c r="AA89" s="103"/>
      <c r="AB89" s="103"/>
      <c r="AC89" s="104"/>
      <c r="AD89" s="1973" t="s">
        <v>384</v>
      </c>
      <c r="AE89" s="103"/>
      <c r="AF89" s="103"/>
      <c r="AG89" s="103"/>
      <c r="AH89" s="103"/>
      <c r="AI89" s="103"/>
      <c r="AJ89" s="103"/>
      <c r="AK89" s="103"/>
      <c r="AL89" s="103"/>
      <c r="AM89" s="103"/>
      <c r="AN89" s="103"/>
      <c r="AO89" s="103"/>
      <c r="AP89" s="103"/>
      <c r="AQ89" s="103"/>
      <c r="AR89" s="103"/>
      <c r="AS89" s="103"/>
      <c r="AT89" s="103"/>
      <c r="AU89" s="103"/>
      <c r="AV89" s="103"/>
      <c r="AW89" s="103"/>
      <c r="AX89" s="103"/>
      <c r="AY89" s="1974"/>
    </row>
    <row r="90" spans="2:51" ht="25.55" customHeight="1">
      <c r="B90" s="199"/>
      <c r="C90" s="200"/>
      <c r="D90" s="200"/>
      <c r="E90" s="200"/>
      <c r="F90" s="200"/>
      <c r="G90" s="201"/>
      <c r="H90" s="100" t="s">
        <v>77</v>
      </c>
      <c r="I90" s="101"/>
      <c r="J90" s="101"/>
      <c r="K90" s="101"/>
      <c r="L90" s="101"/>
      <c r="M90" s="102" t="s">
        <v>138</v>
      </c>
      <c r="N90" s="103"/>
      <c r="O90" s="103"/>
      <c r="P90" s="103"/>
      <c r="Q90" s="103"/>
      <c r="R90" s="103"/>
      <c r="S90" s="103"/>
      <c r="T90" s="103"/>
      <c r="U90" s="103"/>
      <c r="V90" s="103"/>
      <c r="W90" s="103"/>
      <c r="X90" s="103"/>
      <c r="Y90" s="104"/>
      <c r="Z90" s="105" t="s">
        <v>139</v>
      </c>
      <c r="AA90" s="106"/>
      <c r="AB90" s="106"/>
      <c r="AC90" s="107"/>
      <c r="AD90" s="100" t="s">
        <v>77</v>
      </c>
      <c r="AE90" s="101"/>
      <c r="AF90" s="101"/>
      <c r="AG90" s="101"/>
      <c r="AH90" s="101"/>
      <c r="AI90" s="102" t="s">
        <v>138</v>
      </c>
      <c r="AJ90" s="103"/>
      <c r="AK90" s="103"/>
      <c r="AL90" s="103"/>
      <c r="AM90" s="103"/>
      <c r="AN90" s="103"/>
      <c r="AO90" s="103"/>
      <c r="AP90" s="103"/>
      <c r="AQ90" s="103"/>
      <c r="AR90" s="103"/>
      <c r="AS90" s="103"/>
      <c r="AT90" s="103"/>
      <c r="AU90" s="104"/>
      <c r="AV90" s="105" t="s">
        <v>139</v>
      </c>
      <c r="AW90" s="106"/>
      <c r="AX90" s="106"/>
      <c r="AY90" s="108"/>
    </row>
    <row r="91" spans="2:51" ht="24.75" customHeight="1">
      <c r="B91" s="199"/>
      <c r="C91" s="200"/>
      <c r="D91" s="200"/>
      <c r="E91" s="200"/>
      <c r="F91" s="200"/>
      <c r="G91" s="201"/>
      <c r="H91" s="585"/>
      <c r="I91" s="262"/>
      <c r="J91" s="262"/>
      <c r="K91" s="262"/>
      <c r="L91" s="263"/>
      <c r="M91" s="89"/>
      <c r="N91" s="164"/>
      <c r="O91" s="164"/>
      <c r="P91" s="164"/>
      <c r="Q91" s="164"/>
      <c r="R91" s="164"/>
      <c r="S91" s="164"/>
      <c r="T91" s="164"/>
      <c r="U91" s="164"/>
      <c r="V91" s="164"/>
      <c r="W91" s="164"/>
      <c r="X91" s="164"/>
      <c r="Y91" s="165"/>
      <c r="Z91" s="586"/>
      <c r="AA91" s="587"/>
      <c r="AB91" s="587"/>
      <c r="AC91" s="588"/>
      <c r="AD91" s="585"/>
      <c r="AE91" s="262"/>
      <c r="AF91" s="262"/>
      <c r="AG91" s="262"/>
      <c r="AH91" s="263"/>
      <c r="AI91" s="89"/>
      <c r="AJ91" s="164"/>
      <c r="AK91" s="164"/>
      <c r="AL91" s="164"/>
      <c r="AM91" s="164"/>
      <c r="AN91" s="164"/>
      <c r="AO91" s="164"/>
      <c r="AP91" s="164"/>
      <c r="AQ91" s="164"/>
      <c r="AR91" s="164"/>
      <c r="AS91" s="164"/>
      <c r="AT91" s="164"/>
      <c r="AU91" s="165"/>
      <c r="AV91" s="586"/>
      <c r="AW91" s="587"/>
      <c r="AX91" s="587"/>
      <c r="AY91" s="589"/>
    </row>
    <row r="92" spans="2:51" ht="24.75" customHeight="1">
      <c r="B92" s="199"/>
      <c r="C92" s="200"/>
      <c r="D92" s="200"/>
      <c r="E92" s="200"/>
      <c r="F92" s="200"/>
      <c r="G92" s="201"/>
      <c r="H92" s="147"/>
      <c r="I92" s="148"/>
      <c r="J92" s="148"/>
      <c r="K92" s="148"/>
      <c r="L92" s="149"/>
      <c r="M92" s="80"/>
      <c r="N92" s="150"/>
      <c r="O92" s="150"/>
      <c r="P92" s="150"/>
      <c r="Q92" s="150"/>
      <c r="R92" s="150"/>
      <c r="S92" s="150"/>
      <c r="T92" s="150"/>
      <c r="U92" s="150"/>
      <c r="V92" s="150"/>
      <c r="W92" s="150"/>
      <c r="X92" s="150"/>
      <c r="Y92" s="151"/>
      <c r="Z92" s="152"/>
      <c r="AA92" s="153"/>
      <c r="AB92" s="153"/>
      <c r="AC92" s="584"/>
      <c r="AD92" s="147"/>
      <c r="AE92" s="148"/>
      <c r="AF92" s="148"/>
      <c r="AG92" s="148"/>
      <c r="AH92" s="149"/>
      <c r="AI92" s="80"/>
      <c r="AJ92" s="150"/>
      <c r="AK92" s="150"/>
      <c r="AL92" s="150"/>
      <c r="AM92" s="150"/>
      <c r="AN92" s="150"/>
      <c r="AO92" s="150"/>
      <c r="AP92" s="150"/>
      <c r="AQ92" s="150"/>
      <c r="AR92" s="150"/>
      <c r="AS92" s="150"/>
      <c r="AT92" s="150"/>
      <c r="AU92" s="151"/>
      <c r="AV92" s="152"/>
      <c r="AW92" s="153"/>
      <c r="AX92" s="153"/>
      <c r="AY92" s="154"/>
    </row>
    <row r="93" spans="2:51" ht="24.75" customHeight="1">
      <c r="B93" s="199"/>
      <c r="C93" s="200"/>
      <c r="D93" s="200"/>
      <c r="E93" s="200"/>
      <c r="F93" s="200"/>
      <c r="G93" s="201"/>
      <c r="H93" s="147"/>
      <c r="I93" s="148"/>
      <c r="J93" s="148"/>
      <c r="K93" s="148"/>
      <c r="L93" s="149"/>
      <c r="M93" s="80"/>
      <c r="N93" s="150"/>
      <c r="O93" s="150"/>
      <c r="P93" s="150"/>
      <c r="Q93" s="150"/>
      <c r="R93" s="150"/>
      <c r="S93" s="150"/>
      <c r="T93" s="150"/>
      <c r="U93" s="150"/>
      <c r="V93" s="150"/>
      <c r="W93" s="150"/>
      <c r="X93" s="150"/>
      <c r="Y93" s="151"/>
      <c r="Z93" s="152"/>
      <c r="AA93" s="153"/>
      <c r="AB93" s="153"/>
      <c r="AC93" s="584"/>
      <c r="AD93" s="147"/>
      <c r="AE93" s="148"/>
      <c r="AF93" s="148"/>
      <c r="AG93" s="148"/>
      <c r="AH93" s="149"/>
      <c r="AI93" s="80"/>
      <c r="AJ93" s="150"/>
      <c r="AK93" s="150"/>
      <c r="AL93" s="150"/>
      <c r="AM93" s="150"/>
      <c r="AN93" s="150"/>
      <c r="AO93" s="150"/>
      <c r="AP93" s="150"/>
      <c r="AQ93" s="150"/>
      <c r="AR93" s="150"/>
      <c r="AS93" s="150"/>
      <c r="AT93" s="150"/>
      <c r="AU93" s="151"/>
      <c r="AV93" s="152"/>
      <c r="AW93" s="153"/>
      <c r="AX93" s="153"/>
      <c r="AY93" s="154"/>
    </row>
    <row r="94" spans="2:51" ht="24.75" customHeight="1">
      <c r="B94" s="199"/>
      <c r="C94" s="200"/>
      <c r="D94" s="200"/>
      <c r="E94" s="200"/>
      <c r="F94" s="200"/>
      <c r="G94" s="201"/>
      <c r="H94" s="147"/>
      <c r="I94" s="148"/>
      <c r="J94" s="148"/>
      <c r="K94" s="148"/>
      <c r="L94" s="149"/>
      <c r="M94" s="80"/>
      <c r="N94" s="150"/>
      <c r="O94" s="150"/>
      <c r="P94" s="150"/>
      <c r="Q94" s="150"/>
      <c r="R94" s="150"/>
      <c r="S94" s="150"/>
      <c r="T94" s="150"/>
      <c r="U94" s="150"/>
      <c r="V94" s="150"/>
      <c r="W94" s="150"/>
      <c r="X94" s="150"/>
      <c r="Y94" s="151"/>
      <c r="Z94" s="152"/>
      <c r="AA94" s="153"/>
      <c r="AB94" s="153"/>
      <c r="AC94" s="584"/>
      <c r="AD94" s="147"/>
      <c r="AE94" s="148"/>
      <c r="AF94" s="148"/>
      <c r="AG94" s="148"/>
      <c r="AH94" s="149"/>
      <c r="AI94" s="80"/>
      <c r="AJ94" s="150"/>
      <c r="AK94" s="150"/>
      <c r="AL94" s="150"/>
      <c r="AM94" s="150"/>
      <c r="AN94" s="150"/>
      <c r="AO94" s="150"/>
      <c r="AP94" s="150"/>
      <c r="AQ94" s="150"/>
      <c r="AR94" s="150"/>
      <c r="AS94" s="150"/>
      <c r="AT94" s="150"/>
      <c r="AU94" s="151"/>
      <c r="AV94" s="152"/>
      <c r="AW94" s="153"/>
      <c r="AX94" s="153"/>
      <c r="AY94" s="154"/>
    </row>
    <row r="95" spans="2:51" ht="24.75" customHeight="1">
      <c r="B95" s="199"/>
      <c r="C95" s="200"/>
      <c r="D95" s="200"/>
      <c r="E95" s="200"/>
      <c r="F95" s="200"/>
      <c r="G95" s="201"/>
      <c r="H95" s="147"/>
      <c r="I95" s="148"/>
      <c r="J95" s="148"/>
      <c r="K95" s="148"/>
      <c r="L95" s="149"/>
      <c r="M95" s="80"/>
      <c r="N95" s="150"/>
      <c r="O95" s="150"/>
      <c r="P95" s="150"/>
      <c r="Q95" s="150"/>
      <c r="R95" s="150"/>
      <c r="S95" s="150"/>
      <c r="T95" s="150"/>
      <c r="U95" s="150"/>
      <c r="V95" s="150"/>
      <c r="W95" s="150"/>
      <c r="X95" s="150"/>
      <c r="Y95" s="151"/>
      <c r="Z95" s="152"/>
      <c r="AA95" s="153"/>
      <c r="AB95" s="153"/>
      <c r="AC95" s="153"/>
      <c r="AD95" s="147"/>
      <c r="AE95" s="148"/>
      <c r="AF95" s="148"/>
      <c r="AG95" s="148"/>
      <c r="AH95" s="149"/>
      <c r="AI95" s="80"/>
      <c r="AJ95" s="150"/>
      <c r="AK95" s="150"/>
      <c r="AL95" s="150"/>
      <c r="AM95" s="150"/>
      <c r="AN95" s="150"/>
      <c r="AO95" s="150"/>
      <c r="AP95" s="150"/>
      <c r="AQ95" s="150"/>
      <c r="AR95" s="150"/>
      <c r="AS95" s="150"/>
      <c r="AT95" s="150"/>
      <c r="AU95" s="151"/>
      <c r="AV95" s="152"/>
      <c r="AW95" s="153"/>
      <c r="AX95" s="153"/>
      <c r="AY95" s="154"/>
    </row>
    <row r="96" spans="2:51" ht="24.75" customHeight="1">
      <c r="B96" s="199"/>
      <c r="C96" s="200"/>
      <c r="D96" s="200"/>
      <c r="E96" s="200"/>
      <c r="F96" s="200"/>
      <c r="G96" s="201"/>
      <c r="H96" s="147"/>
      <c r="I96" s="148"/>
      <c r="J96" s="148"/>
      <c r="K96" s="148"/>
      <c r="L96" s="149"/>
      <c r="M96" s="80"/>
      <c r="N96" s="150"/>
      <c r="O96" s="150"/>
      <c r="P96" s="150"/>
      <c r="Q96" s="150"/>
      <c r="R96" s="150"/>
      <c r="S96" s="150"/>
      <c r="T96" s="150"/>
      <c r="U96" s="150"/>
      <c r="V96" s="150"/>
      <c r="W96" s="150"/>
      <c r="X96" s="150"/>
      <c r="Y96" s="151"/>
      <c r="Z96" s="152"/>
      <c r="AA96" s="153"/>
      <c r="AB96" s="153"/>
      <c r="AC96" s="153"/>
      <c r="AD96" s="147"/>
      <c r="AE96" s="148"/>
      <c r="AF96" s="148"/>
      <c r="AG96" s="148"/>
      <c r="AH96" s="149"/>
      <c r="AI96" s="80"/>
      <c r="AJ96" s="150"/>
      <c r="AK96" s="150"/>
      <c r="AL96" s="150"/>
      <c r="AM96" s="150"/>
      <c r="AN96" s="150"/>
      <c r="AO96" s="150"/>
      <c r="AP96" s="150"/>
      <c r="AQ96" s="150"/>
      <c r="AR96" s="150"/>
      <c r="AS96" s="150"/>
      <c r="AT96" s="150"/>
      <c r="AU96" s="151"/>
      <c r="AV96" s="152"/>
      <c r="AW96" s="153"/>
      <c r="AX96" s="153"/>
      <c r="AY96" s="154"/>
    </row>
    <row r="97" spans="2:51" ht="24.75" customHeight="1">
      <c r="B97" s="199"/>
      <c r="C97" s="200"/>
      <c r="D97" s="200"/>
      <c r="E97" s="200"/>
      <c r="F97" s="200"/>
      <c r="G97" s="201"/>
      <c r="H97" s="147"/>
      <c r="I97" s="148"/>
      <c r="J97" s="148"/>
      <c r="K97" s="148"/>
      <c r="L97" s="149"/>
      <c r="M97" s="80"/>
      <c r="N97" s="150"/>
      <c r="O97" s="150"/>
      <c r="P97" s="150"/>
      <c r="Q97" s="150"/>
      <c r="R97" s="150"/>
      <c r="S97" s="150"/>
      <c r="T97" s="150"/>
      <c r="U97" s="150"/>
      <c r="V97" s="150"/>
      <c r="W97" s="150"/>
      <c r="X97" s="150"/>
      <c r="Y97" s="151"/>
      <c r="Z97" s="152"/>
      <c r="AA97" s="153"/>
      <c r="AB97" s="153"/>
      <c r="AC97" s="153"/>
      <c r="AD97" s="147"/>
      <c r="AE97" s="148"/>
      <c r="AF97" s="148"/>
      <c r="AG97" s="148"/>
      <c r="AH97" s="149"/>
      <c r="AI97" s="80"/>
      <c r="AJ97" s="150"/>
      <c r="AK97" s="150"/>
      <c r="AL97" s="150"/>
      <c r="AM97" s="150"/>
      <c r="AN97" s="150"/>
      <c r="AO97" s="150"/>
      <c r="AP97" s="150"/>
      <c r="AQ97" s="150"/>
      <c r="AR97" s="150"/>
      <c r="AS97" s="150"/>
      <c r="AT97" s="150"/>
      <c r="AU97" s="151"/>
      <c r="AV97" s="152"/>
      <c r="AW97" s="153"/>
      <c r="AX97" s="153"/>
      <c r="AY97" s="154"/>
    </row>
    <row r="98" spans="2:51" ht="24.75" customHeight="1">
      <c r="B98" s="199"/>
      <c r="C98" s="200"/>
      <c r="D98" s="200"/>
      <c r="E98" s="200"/>
      <c r="F98" s="200"/>
      <c r="G98" s="201"/>
      <c r="H98" s="578"/>
      <c r="I98" s="245"/>
      <c r="J98" s="245"/>
      <c r="K98" s="245"/>
      <c r="L98" s="246"/>
      <c r="M98" s="71"/>
      <c r="N98" s="579"/>
      <c r="O98" s="579"/>
      <c r="P98" s="579"/>
      <c r="Q98" s="579"/>
      <c r="R98" s="579"/>
      <c r="S98" s="579"/>
      <c r="T98" s="579"/>
      <c r="U98" s="579"/>
      <c r="V98" s="579"/>
      <c r="W98" s="579"/>
      <c r="X98" s="579"/>
      <c r="Y98" s="580"/>
      <c r="Z98" s="581"/>
      <c r="AA98" s="582"/>
      <c r="AB98" s="582"/>
      <c r="AC98" s="582"/>
      <c r="AD98" s="578"/>
      <c r="AE98" s="245"/>
      <c r="AF98" s="245"/>
      <c r="AG98" s="245"/>
      <c r="AH98" s="246"/>
      <c r="AI98" s="71"/>
      <c r="AJ98" s="579"/>
      <c r="AK98" s="579"/>
      <c r="AL98" s="579"/>
      <c r="AM98" s="579"/>
      <c r="AN98" s="579"/>
      <c r="AO98" s="579"/>
      <c r="AP98" s="579"/>
      <c r="AQ98" s="579"/>
      <c r="AR98" s="579"/>
      <c r="AS98" s="579"/>
      <c r="AT98" s="579"/>
      <c r="AU98" s="580"/>
      <c r="AV98" s="581"/>
      <c r="AW98" s="582"/>
      <c r="AX98" s="582"/>
      <c r="AY98" s="583"/>
    </row>
    <row r="99" spans="2:51" ht="24.75" customHeight="1">
      <c r="B99" s="199"/>
      <c r="C99" s="200"/>
      <c r="D99" s="200"/>
      <c r="E99" s="200"/>
      <c r="F99" s="200"/>
      <c r="G99" s="201"/>
      <c r="H99" s="109" t="s">
        <v>42</v>
      </c>
      <c r="I99" s="110"/>
      <c r="J99" s="110"/>
      <c r="K99" s="110"/>
      <c r="L99" s="110"/>
      <c r="M99" s="111"/>
      <c r="N99" s="112"/>
      <c r="O99" s="112"/>
      <c r="P99" s="112"/>
      <c r="Q99" s="112"/>
      <c r="R99" s="112"/>
      <c r="S99" s="112"/>
      <c r="T99" s="112"/>
      <c r="U99" s="112"/>
      <c r="V99" s="112"/>
      <c r="W99" s="112"/>
      <c r="X99" s="112"/>
      <c r="Y99" s="113"/>
      <c r="Z99" s="594">
        <f>SUM(Z91:AC98)</f>
        <v>0</v>
      </c>
      <c r="AA99" s="595"/>
      <c r="AB99" s="595"/>
      <c r="AC99" s="596"/>
      <c r="AD99" s="109" t="s">
        <v>42</v>
      </c>
      <c r="AE99" s="110"/>
      <c r="AF99" s="110"/>
      <c r="AG99" s="110"/>
      <c r="AH99" s="110"/>
      <c r="AI99" s="111"/>
      <c r="AJ99" s="112"/>
      <c r="AK99" s="112"/>
      <c r="AL99" s="112"/>
      <c r="AM99" s="112"/>
      <c r="AN99" s="112"/>
      <c r="AO99" s="112"/>
      <c r="AP99" s="112"/>
      <c r="AQ99" s="112"/>
      <c r="AR99" s="112"/>
      <c r="AS99" s="112"/>
      <c r="AT99" s="112"/>
      <c r="AU99" s="113"/>
      <c r="AV99" s="594">
        <f>SUM(AV91:AY98)</f>
        <v>0</v>
      </c>
      <c r="AW99" s="595"/>
      <c r="AX99" s="595"/>
      <c r="AY99" s="597"/>
    </row>
    <row r="100" spans="2:51" ht="24.75" customHeight="1">
      <c r="B100" s="199"/>
      <c r="C100" s="200"/>
      <c r="D100" s="200"/>
      <c r="E100" s="200"/>
      <c r="F100" s="200"/>
      <c r="G100" s="201"/>
      <c r="H100" s="1973" t="s">
        <v>429</v>
      </c>
      <c r="I100" s="103"/>
      <c r="J100" s="103"/>
      <c r="K100" s="103"/>
      <c r="L100" s="103"/>
      <c r="M100" s="103"/>
      <c r="N100" s="103"/>
      <c r="O100" s="103"/>
      <c r="P100" s="103"/>
      <c r="Q100" s="103"/>
      <c r="R100" s="103"/>
      <c r="S100" s="103"/>
      <c r="T100" s="103"/>
      <c r="U100" s="103"/>
      <c r="V100" s="103"/>
      <c r="W100" s="103"/>
      <c r="X100" s="103"/>
      <c r="Y100" s="103"/>
      <c r="Z100" s="103"/>
      <c r="AA100" s="103"/>
      <c r="AB100" s="103"/>
      <c r="AC100" s="104"/>
      <c r="AD100" s="1973" t="s">
        <v>399</v>
      </c>
      <c r="AE100" s="103"/>
      <c r="AF100" s="103"/>
      <c r="AG100" s="103"/>
      <c r="AH100" s="103"/>
      <c r="AI100" s="103"/>
      <c r="AJ100" s="103"/>
      <c r="AK100" s="103"/>
      <c r="AL100" s="103"/>
      <c r="AM100" s="103"/>
      <c r="AN100" s="103"/>
      <c r="AO100" s="103"/>
      <c r="AP100" s="103"/>
      <c r="AQ100" s="103"/>
      <c r="AR100" s="103"/>
      <c r="AS100" s="103"/>
      <c r="AT100" s="103"/>
      <c r="AU100" s="103"/>
      <c r="AV100" s="103"/>
      <c r="AW100" s="103"/>
      <c r="AX100" s="103"/>
      <c r="AY100" s="1974"/>
    </row>
    <row r="101" spans="2:51" ht="24.75" customHeight="1">
      <c r="B101" s="199"/>
      <c r="C101" s="200"/>
      <c r="D101" s="200"/>
      <c r="E101" s="200"/>
      <c r="F101" s="200"/>
      <c r="G101" s="201"/>
      <c r="H101" s="100" t="s">
        <v>77</v>
      </c>
      <c r="I101" s="101"/>
      <c r="J101" s="101"/>
      <c r="K101" s="101"/>
      <c r="L101" s="101"/>
      <c r="M101" s="102" t="s">
        <v>138</v>
      </c>
      <c r="N101" s="103"/>
      <c r="O101" s="103"/>
      <c r="P101" s="103"/>
      <c r="Q101" s="103"/>
      <c r="R101" s="103"/>
      <c r="S101" s="103"/>
      <c r="T101" s="103"/>
      <c r="U101" s="103"/>
      <c r="V101" s="103"/>
      <c r="W101" s="103"/>
      <c r="X101" s="103"/>
      <c r="Y101" s="104"/>
      <c r="Z101" s="105" t="s">
        <v>139</v>
      </c>
      <c r="AA101" s="106"/>
      <c r="AB101" s="106"/>
      <c r="AC101" s="107"/>
      <c r="AD101" s="100" t="s">
        <v>77</v>
      </c>
      <c r="AE101" s="101"/>
      <c r="AF101" s="101"/>
      <c r="AG101" s="101"/>
      <c r="AH101" s="101"/>
      <c r="AI101" s="102" t="s">
        <v>138</v>
      </c>
      <c r="AJ101" s="103"/>
      <c r="AK101" s="103"/>
      <c r="AL101" s="103"/>
      <c r="AM101" s="103"/>
      <c r="AN101" s="103"/>
      <c r="AO101" s="103"/>
      <c r="AP101" s="103"/>
      <c r="AQ101" s="103"/>
      <c r="AR101" s="103"/>
      <c r="AS101" s="103"/>
      <c r="AT101" s="103"/>
      <c r="AU101" s="104"/>
      <c r="AV101" s="105" t="s">
        <v>139</v>
      </c>
      <c r="AW101" s="106"/>
      <c r="AX101" s="106"/>
      <c r="AY101" s="108"/>
    </row>
    <row r="102" spans="2:51" ht="24.75" customHeight="1">
      <c r="B102" s="199"/>
      <c r="C102" s="200"/>
      <c r="D102" s="200"/>
      <c r="E102" s="200"/>
      <c r="F102" s="200"/>
      <c r="G102" s="201"/>
      <c r="H102" s="585"/>
      <c r="I102" s="262"/>
      <c r="J102" s="262"/>
      <c r="K102" s="262"/>
      <c r="L102" s="263"/>
      <c r="M102" s="89"/>
      <c r="N102" s="164"/>
      <c r="O102" s="164"/>
      <c r="P102" s="164"/>
      <c r="Q102" s="164"/>
      <c r="R102" s="164"/>
      <c r="S102" s="164"/>
      <c r="T102" s="164"/>
      <c r="U102" s="164"/>
      <c r="V102" s="164"/>
      <c r="W102" s="164"/>
      <c r="X102" s="164"/>
      <c r="Y102" s="165"/>
      <c r="Z102" s="586"/>
      <c r="AA102" s="587"/>
      <c r="AB102" s="587"/>
      <c r="AC102" s="588"/>
      <c r="AD102" s="585"/>
      <c r="AE102" s="262"/>
      <c r="AF102" s="262"/>
      <c r="AG102" s="262"/>
      <c r="AH102" s="263"/>
      <c r="AI102" s="89"/>
      <c r="AJ102" s="164"/>
      <c r="AK102" s="164"/>
      <c r="AL102" s="164"/>
      <c r="AM102" s="164"/>
      <c r="AN102" s="164"/>
      <c r="AO102" s="164"/>
      <c r="AP102" s="164"/>
      <c r="AQ102" s="164"/>
      <c r="AR102" s="164"/>
      <c r="AS102" s="164"/>
      <c r="AT102" s="164"/>
      <c r="AU102" s="165"/>
      <c r="AV102" s="586"/>
      <c r="AW102" s="587"/>
      <c r="AX102" s="587"/>
      <c r="AY102" s="589"/>
    </row>
    <row r="103" spans="2:51" ht="24.75" customHeight="1">
      <c r="B103" s="199"/>
      <c r="C103" s="200"/>
      <c r="D103" s="200"/>
      <c r="E103" s="200"/>
      <c r="F103" s="200"/>
      <c r="G103" s="201"/>
      <c r="H103" s="147"/>
      <c r="I103" s="148"/>
      <c r="J103" s="148"/>
      <c r="K103" s="148"/>
      <c r="L103" s="149"/>
      <c r="M103" s="80"/>
      <c r="N103" s="150"/>
      <c r="O103" s="150"/>
      <c r="P103" s="150"/>
      <c r="Q103" s="150"/>
      <c r="R103" s="150"/>
      <c r="S103" s="150"/>
      <c r="T103" s="150"/>
      <c r="U103" s="150"/>
      <c r="V103" s="150"/>
      <c r="W103" s="150"/>
      <c r="X103" s="150"/>
      <c r="Y103" s="151"/>
      <c r="Z103" s="152"/>
      <c r="AA103" s="153"/>
      <c r="AB103" s="153"/>
      <c r="AC103" s="584"/>
      <c r="AD103" s="147"/>
      <c r="AE103" s="148"/>
      <c r="AF103" s="148"/>
      <c r="AG103" s="148"/>
      <c r="AH103" s="149"/>
      <c r="AI103" s="80"/>
      <c r="AJ103" s="150"/>
      <c r="AK103" s="150"/>
      <c r="AL103" s="150"/>
      <c r="AM103" s="150"/>
      <c r="AN103" s="150"/>
      <c r="AO103" s="150"/>
      <c r="AP103" s="150"/>
      <c r="AQ103" s="150"/>
      <c r="AR103" s="150"/>
      <c r="AS103" s="150"/>
      <c r="AT103" s="150"/>
      <c r="AU103" s="151"/>
      <c r="AV103" s="152"/>
      <c r="AW103" s="153"/>
      <c r="AX103" s="153"/>
      <c r="AY103" s="154"/>
    </row>
    <row r="104" spans="2:51" ht="24.75" customHeight="1">
      <c r="B104" s="199"/>
      <c r="C104" s="200"/>
      <c r="D104" s="200"/>
      <c r="E104" s="200"/>
      <c r="F104" s="200"/>
      <c r="G104" s="201"/>
      <c r="H104" s="147"/>
      <c r="I104" s="148"/>
      <c r="J104" s="148"/>
      <c r="K104" s="148"/>
      <c r="L104" s="149"/>
      <c r="M104" s="80"/>
      <c r="N104" s="150"/>
      <c r="O104" s="150"/>
      <c r="P104" s="150"/>
      <c r="Q104" s="150"/>
      <c r="R104" s="150"/>
      <c r="S104" s="150"/>
      <c r="T104" s="150"/>
      <c r="U104" s="150"/>
      <c r="V104" s="150"/>
      <c r="W104" s="150"/>
      <c r="X104" s="150"/>
      <c r="Y104" s="151"/>
      <c r="Z104" s="152"/>
      <c r="AA104" s="153"/>
      <c r="AB104" s="153"/>
      <c r="AC104" s="584"/>
      <c r="AD104" s="147"/>
      <c r="AE104" s="148"/>
      <c r="AF104" s="148"/>
      <c r="AG104" s="148"/>
      <c r="AH104" s="149"/>
      <c r="AI104" s="80"/>
      <c r="AJ104" s="150"/>
      <c r="AK104" s="150"/>
      <c r="AL104" s="150"/>
      <c r="AM104" s="150"/>
      <c r="AN104" s="150"/>
      <c r="AO104" s="150"/>
      <c r="AP104" s="150"/>
      <c r="AQ104" s="150"/>
      <c r="AR104" s="150"/>
      <c r="AS104" s="150"/>
      <c r="AT104" s="150"/>
      <c r="AU104" s="151"/>
      <c r="AV104" s="152"/>
      <c r="AW104" s="153"/>
      <c r="AX104" s="153"/>
      <c r="AY104" s="154"/>
    </row>
    <row r="105" spans="2:51" ht="24.75" customHeight="1">
      <c r="B105" s="199"/>
      <c r="C105" s="200"/>
      <c r="D105" s="200"/>
      <c r="E105" s="200"/>
      <c r="F105" s="200"/>
      <c r="G105" s="201"/>
      <c r="H105" s="147"/>
      <c r="I105" s="148"/>
      <c r="J105" s="148"/>
      <c r="K105" s="148"/>
      <c r="L105" s="149"/>
      <c r="M105" s="80"/>
      <c r="N105" s="150"/>
      <c r="O105" s="150"/>
      <c r="P105" s="150"/>
      <c r="Q105" s="150"/>
      <c r="R105" s="150"/>
      <c r="S105" s="150"/>
      <c r="T105" s="150"/>
      <c r="U105" s="150"/>
      <c r="V105" s="150"/>
      <c r="W105" s="150"/>
      <c r="X105" s="150"/>
      <c r="Y105" s="151"/>
      <c r="Z105" s="152"/>
      <c r="AA105" s="153"/>
      <c r="AB105" s="153"/>
      <c r="AC105" s="584"/>
      <c r="AD105" s="147"/>
      <c r="AE105" s="148"/>
      <c r="AF105" s="148"/>
      <c r="AG105" s="148"/>
      <c r="AH105" s="149"/>
      <c r="AI105" s="80"/>
      <c r="AJ105" s="150"/>
      <c r="AK105" s="150"/>
      <c r="AL105" s="150"/>
      <c r="AM105" s="150"/>
      <c r="AN105" s="150"/>
      <c r="AO105" s="150"/>
      <c r="AP105" s="150"/>
      <c r="AQ105" s="150"/>
      <c r="AR105" s="150"/>
      <c r="AS105" s="150"/>
      <c r="AT105" s="150"/>
      <c r="AU105" s="151"/>
      <c r="AV105" s="152"/>
      <c r="AW105" s="153"/>
      <c r="AX105" s="153"/>
      <c r="AY105" s="154"/>
    </row>
    <row r="106" spans="2:51" ht="24.75" customHeight="1">
      <c r="B106" s="199"/>
      <c r="C106" s="200"/>
      <c r="D106" s="200"/>
      <c r="E106" s="200"/>
      <c r="F106" s="200"/>
      <c r="G106" s="201"/>
      <c r="H106" s="147"/>
      <c r="I106" s="148"/>
      <c r="J106" s="148"/>
      <c r="K106" s="148"/>
      <c r="L106" s="149"/>
      <c r="M106" s="80"/>
      <c r="N106" s="150"/>
      <c r="O106" s="150"/>
      <c r="P106" s="150"/>
      <c r="Q106" s="150"/>
      <c r="R106" s="150"/>
      <c r="S106" s="150"/>
      <c r="T106" s="150"/>
      <c r="U106" s="150"/>
      <c r="V106" s="150"/>
      <c r="W106" s="150"/>
      <c r="X106" s="150"/>
      <c r="Y106" s="151"/>
      <c r="Z106" s="152"/>
      <c r="AA106" s="153"/>
      <c r="AB106" s="153"/>
      <c r="AC106" s="153"/>
      <c r="AD106" s="147"/>
      <c r="AE106" s="148"/>
      <c r="AF106" s="148"/>
      <c r="AG106" s="148"/>
      <c r="AH106" s="149"/>
      <c r="AI106" s="80"/>
      <c r="AJ106" s="150"/>
      <c r="AK106" s="150"/>
      <c r="AL106" s="150"/>
      <c r="AM106" s="150"/>
      <c r="AN106" s="150"/>
      <c r="AO106" s="150"/>
      <c r="AP106" s="150"/>
      <c r="AQ106" s="150"/>
      <c r="AR106" s="150"/>
      <c r="AS106" s="150"/>
      <c r="AT106" s="150"/>
      <c r="AU106" s="151"/>
      <c r="AV106" s="152"/>
      <c r="AW106" s="153"/>
      <c r="AX106" s="153"/>
      <c r="AY106" s="154"/>
    </row>
    <row r="107" spans="2:51" ht="24.75" customHeight="1">
      <c r="B107" s="199"/>
      <c r="C107" s="200"/>
      <c r="D107" s="200"/>
      <c r="E107" s="200"/>
      <c r="F107" s="200"/>
      <c r="G107" s="201"/>
      <c r="H107" s="147"/>
      <c r="I107" s="148"/>
      <c r="J107" s="148"/>
      <c r="K107" s="148"/>
      <c r="L107" s="149"/>
      <c r="M107" s="80"/>
      <c r="N107" s="150"/>
      <c r="O107" s="150"/>
      <c r="P107" s="150"/>
      <c r="Q107" s="150"/>
      <c r="R107" s="150"/>
      <c r="S107" s="150"/>
      <c r="T107" s="150"/>
      <c r="U107" s="150"/>
      <c r="V107" s="150"/>
      <c r="W107" s="150"/>
      <c r="X107" s="150"/>
      <c r="Y107" s="151"/>
      <c r="Z107" s="152"/>
      <c r="AA107" s="153"/>
      <c r="AB107" s="153"/>
      <c r="AC107" s="153"/>
      <c r="AD107" s="147"/>
      <c r="AE107" s="148"/>
      <c r="AF107" s="148"/>
      <c r="AG107" s="148"/>
      <c r="AH107" s="149"/>
      <c r="AI107" s="80"/>
      <c r="AJ107" s="150"/>
      <c r="AK107" s="150"/>
      <c r="AL107" s="150"/>
      <c r="AM107" s="150"/>
      <c r="AN107" s="150"/>
      <c r="AO107" s="150"/>
      <c r="AP107" s="150"/>
      <c r="AQ107" s="150"/>
      <c r="AR107" s="150"/>
      <c r="AS107" s="150"/>
      <c r="AT107" s="150"/>
      <c r="AU107" s="151"/>
      <c r="AV107" s="152"/>
      <c r="AW107" s="153"/>
      <c r="AX107" s="153"/>
      <c r="AY107" s="154"/>
    </row>
    <row r="108" spans="2:51" ht="24.75" customHeight="1">
      <c r="B108" s="199"/>
      <c r="C108" s="200"/>
      <c r="D108" s="200"/>
      <c r="E108" s="200"/>
      <c r="F108" s="200"/>
      <c r="G108" s="201"/>
      <c r="H108" s="147"/>
      <c r="I108" s="148"/>
      <c r="J108" s="148"/>
      <c r="K108" s="148"/>
      <c r="L108" s="149"/>
      <c r="M108" s="80"/>
      <c r="N108" s="150"/>
      <c r="O108" s="150"/>
      <c r="P108" s="150"/>
      <c r="Q108" s="150"/>
      <c r="R108" s="150"/>
      <c r="S108" s="150"/>
      <c r="T108" s="150"/>
      <c r="U108" s="150"/>
      <c r="V108" s="150"/>
      <c r="W108" s="150"/>
      <c r="X108" s="150"/>
      <c r="Y108" s="151"/>
      <c r="Z108" s="152"/>
      <c r="AA108" s="153"/>
      <c r="AB108" s="153"/>
      <c r="AC108" s="153"/>
      <c r="AD108" s="147"/>
      <c r="AE108" s="148"/>
      <c r="AF108" s="148"/>
      <c r="AG108" s="148"/>
      <c r="AH108" s="149"/>
      <c r="AI108" s="80"/>
      <c r="AJ108" s="150"/>
      <c r="AK108" s="150"/>
      <c r="AL108" s="150"/>
      <c r="AM108" s="150"/>
      <c r="AN108" s="150"/>
      <c r="AO108" s="150"/>
      <c r="AP108" s="150"/>
      <c r="AQ108" s="150"/>
      <c r="AR108" s="150"/>
      <c r="AS108" s="150"/>
      <c r="AT108" s="150"/>
      <c r="AU108" s="151"/>
      <c r="AV108" s="152"/>
      <c r="AW108" s="153"/>
      <c r="AX108" s="153"/>
      <c r="AY108" s="154"/>
    </row>
    <row r="109" spans="2:51" ht="24.75" customHeight="1">
      <c r="B109" s="199"/>
      <c r="C109" s="200"/>
      <c r="D109" s="200"/>
      <c r="E109" s="200"/>
      <c r="F109" s="200"/>
      <c r="G109" s="201"/>
      <c r="H109" s="578"/>
      <c r="I109" s="245"/>
      <c r="J109" s="245"/>
      <c r="K109" s="245"/>
      <c r="L109" s="246"/>
      <c r="M109" s="71"/>
      <c r="N109" s="579"/>
      <c r="O109" s="579"/>
      <c r="P109" s="579"/>
      <c r="Q109" s="579"/>
      <c r="R109" s="579"/>
      <c r="S109" s="579"/>
      <c r="T109" s="579"/>
      <c r="U109" s="579"/>
      <c r="V109" s="579"/>
      <c r="W109" s="579"/>
      <c r="X109" s="579"/>
      <c r="Y109" s="580"/>
      <c r="Z109" s="581"/>
      <c r="AA109" s="582"/>
      <c r="AB109" s="582"/>
      <c r="AC109" s="582"/>
      <c r="AD109" s="578"/>
      <c r="AE109" s="245"/>
      <c r="AF109" s="245"/>
      <c r="AG109" s="245"/>
      <c r="AH109" s="246"/>
      <c r="AI109" s="71"/>
      <c r="AJ109" s="579"/>
      <c r="AK109" s="579"/>
      <c r="AL109" s="579"/>
      <c r="AM109" s="579"/>
      <c r="AN109" s="579"/>
      <c r="AO109" s="579"/>
      <c r="AP109" s="579"/>
      <c r="AQ109" s="579"/>
      <c r="AR109" s="579"/>
      <c r="AS109" s="579"/>
      <c r="AT109" s="579"/>
      <c r="AU109" s="580"/>
      <c r="AV109" s="581"/>
      <c r="AW109" s="582"/>
      <c r="AX109" s="582"/>
      <c r="AY109" s="583"/>
    </row>
    <row r="110" spans="2:51" ht="24.75" customHeight="1">
      <c r="B110" s="199"/>
      <c r="C110" s="200"/>
      <c r="D110" s="200"/>
      <c r="E110" s="200"/>
      <c r="F110" s="200"/>
      <c r="G110" s="201"/>
      <c r="H110" s="109" t="s">
        <v>42</v>
      </c>
      <c r="I110" s="110"/>
      <c r="J110" s="110"/>
      <c r="K110" s="110"/>
      <c r="L110" s="110"/>
      <c r="M110" s="111"/>
      <c r="N110" s="112"/>
      <c r="O110" s="112"/>
      <c r="P110" s="112"/>
      <c r="Q110" s="112"/>
      <c r="R110" s="112"/>
      <c r="S110" s="112"/>
      <c r="T110" s="112"/>
      <c r="U110" s="112"/>
      <c r="V110" s="112"/>
      <c r="W110" s="112"/>
      <c r="X110" s="112"/>
      <c r="Y110" s="113"/>
      <c r="Z110" s="594">
        <f>SUM(Z102:AC109)</f>
        <v>0</v>
      </c>
      <c r="AA110" s="595"/>
      <c r="AB110" s="595"/>
      <c r="AC110" s="596"/>
      <c r="AD110" s="109" t="s">
        <v>42</v>
      </c>
      <c r="AE110" s="110"/>
      <c r="AF110" s="110"/>
      <c r="AG110" s="110"/>
      <c r="AH110" s="110"/>
      <c r="AI110" s="111"/>
      <c r="AJ110" s="112"/>
      <c r="AK110" s="112"/>
      <c r="AL110" s="112"/>
      <c r="AM110" s="112"/>
      <c r="AN110" s="112"/>
      <c r="AO110" s="112"/>
      <c r="AP110" s="112"/>
      <c r="AQ110" s="112"/>
      <c r="AR110" s="112"/>
      <c r="AS110" s="112"/>
      <c r="AT110" s="112"/>
      <c r="AU110" s="113"/>
      <c r="AV110" s="594">
        <f>SUM(AV102:AY109)</f>
        <v>0</v>
      </c>
      <c r="AW110" s="595"/>
      <c r="AX110" s="595"/>
      <c r="AY110" s="597"/>
    </row>
    <row r="111" spans="2:51" ht="24.75" customHeight="1">
      <c r="B111" s="199"/>
      <c r="C111" s="200"/>
      <c r="D111" s="200"/>
      <c r="E111" s="200"/>
      <c r="F111" s="200"/>
      <c r="G111" s="201"/>
      <c r="H111" s="1973" t="s">
        <v>401</v>
      </c>
      <c r="I111" s="103"/>
      <c r="J111" s="103"/>
      <c r="K111" s="103"/>
      <c r="L111" s="103"/>
      <c r="M111" s="103"/>
      <c r="N111" s="103"/>
      <c r="O111" s="103"/>
      <c r="P111" s="103"/>
      <c r="Q111" s="103"/>
      <c r="R111" s="103"/>
      <c r="S111" s="103"/>
      <c r="T111" s="103"/>
      <c r="U111" s="103"/>
      <c r="V111" s="103"/>
      <c r="W111" s="103"/>
      <c r="X111" s="103"/>
      <c r="Y111" s="103"/>
      <c r="Z111" s="103"/>
      <c r="AA111" s="103"/>
      <c r="AB111" s="103"/>
      <c r="AC111" s="104"/>
      <c r="AD111" s="1973" t="s">
        <v>402</v>
      </c>
      <c r="AE111" s="103"/>
      <c r="AF111" s="103"/>
      <c r="AG111" s="103"/>
      <c r="AH111" s="103"/>
      <c r="AI111" s="103"/>
      <c r="AJ111" s="103"/>
      <c r="AK111" s="103"/>
      <c r="AL111" s="103"/>
      <c r="AM111" s="103"/>
      <c r="AN111" s="103"/>
      <c r="AO111" s="103"/>
      <c r="AP111" s="103"/>
      <c r="AQ111" s="103"/>
      <c r="AR111" s="103"/>
      <c r="AS111" s="103"/>
      <c r="AT111" s="103"/>
      <c r="AU111" s="103"/>
      <c r="AV111" s="103"/>
      <c r="AW111" s="103"/>
      <c r="AX111" s="103"/>
      <c r="AY111" s="1974"/>
    </row>
    <row r="112" spans="2:51" ht="24.75" customHeight="1">
      <c r="B112" s="199"/>
      <c r="C112" s="200"/>
      <c r="D112" s="200"/>
      <c r="E112" s="200"/>
      <c r="F112" s="200"/>
      <c r="G112" s="201"/>
      <c r="H112" s="100" t="s">
        <v>77</v>
      </c>
      <c r="I112" s="101"/>
      <c r="J112" s="101"/>
      <c r="K112" s="101"/>
      <c r="L112" s="101"/>
      <c r="M112" s="102" t="s">
        <v>138</v>
      </c>
      <c r="N112" s="103"/>
      <c r="O112" s="103"/>
      <c r="P112" s="103"/>
      <c r="Q112" s="103"/>
      <c r="R112" s="103"/>
      <c r="S112" s="103"/>
      <c r="T112" s="103"/>
      <c r="U112" s="103"/>
      <c r="V112" s="103"/>
      <c r="W112" s="103"/>
      <c r="X112" s="103"/>
      <c r="Y112" s="104"/>
      <c r="Z112" s="105" t="s">
        <v>139</v>
      </c>
      <c r="AA112" s="106"/>
      <c r="AB112" s="106"/>
      <c r="AC112" s="107"/>
      <c r="AD112" s="100" t="s">
        <v>77</v>
      </c>
      <c r="AE112" s="101"/>
      <c r="AF112" s="101"/>
      <c r="AG112" s="101"/>
      <c r="AH112" s="101"/>
      <c r="AI112" s="102" t="s">
        <v>138</v>
      </c>
      <c r="AJ112" s="103"/>
      <c r="AK112" s="103"/>
      <c r="AL112" s="103"/>
      <c r="AM112" s="103"/>
      <c r="AN112" s="103"/>
      <c r="AO112" s="103"/>
      <c r="AP112" s="103"/>
      <c r="AQ112" s="103"/>
      <c r="AR112" s="103"/>
      <c r="AS112" s="103"/>
      <c r="AT112" s="103"/>
      <c r="AU112" s="104"/>
      <c r="AV112" s="105" t="s">
        <v>139</v>
      </c>
      <c r="AW112" s="106"/>
      <c r="AX112" s="106"/>
      <c r="AY112" s="108"/>
    </row>
    <row r="113" spans="2:51" ht="24.75" customHeight="1">
      <c r="B113" s="199"/>
      <c r="C113" s="200"/>
      <c r="D113" s="200"/>
      <c r="E113" s="200"/>
      <c r="F113" s="200"/>
      <c r="G113" s="201"/>
      <c r="H113" s="585"/>
      <c r="I113" s="262"/>
      <c r="J113" s="262"/>
      <c r="K113" s="262"/>
      <c r="L113" s="263"/>
      <c r="M113" s="89"/>
      <c r="N113" s="164"/>
      <c r="O113" s="164"/>
      <c r="P113" s="164"/>
      <c r="Q113" s="164"/>
      <c r="R113" s="164"/>
      <c r="S113" s="164"/>
      <c r="T113" s="164"/>
      <c r="U113" s="164"/>
      <c r="V113" s="164"/>
      <c r="W113" s="164"/>
      <c r="X113" s="164"/>
      <c r="Y113" s="165"/>
      <c r="Z113" s="586"/>
      <c r="AA113" s="587"/>
      <c r="AB113" s="587"/>
      <c r="AC113" s="588"/>
      <c r="AD113" s="585"/>
      <c r="AE113" s="262"/>
      <c r="AF113" s="262"/>
      <c r="AG113" s="262"/>
      <c r="AH113" s="263"/>
      <c r="AI113" s="89"/>
      <c r="AJ113" s="164"/>
      <c r="AK113" s="164"/>
      <c r="AL113" s="164"/>
      <c r="AM113" s="164"/>
      <c r="AN113" s="164"/>
      <c r="AO113" s="164"/>
      <c r="AP113" s="164"/>
      <c r="AQ113" s="164"/>
      <c r="AR113" s="164"/>
      <c r="AS113" s="164"/>
      <c r="AT113" s="164"/>
      <c r="AU113" s="165"/>
      <c r="AV113" s="586"/>
      <c r="AW113" s="587"/>
      <c r="AX113" s="587"/>
      <c r="AY113" s="589"/>
    </row>
    <row r="114" spans="2:51" ht="24.75" customHeight="1">
      <c r="B114" s="199"/>
      <c r="C114" s="200"/>
      <c r="D114" s="200"/>
      <c r="E114" s="200"/>
      <c r="F114" s="200"/>
      <c r="G114" s="201"/>
      <c r="H114" s="147"/>
      <c r="I114" s="148"/>
      <c r="J114" s="148"/>
      <c r="K114" s="148"/>
      <c r="L114" s="149"/>
      <c r="M114" s="80"/>
      <c r="N114" s="150"/>
      <c r="O114" s="150"/>
      <c r="P114" s="150"/>
      <c r="Q114" s="150"/>
      <c r="R114" s="150"/>
      <c r="S114" s="150"/>
      <c r="T114" s="150"/>
      <c r="U114" s="150"/>
      <c r="V114" s="150"/>
      <c r="W114" s="150"/>
      <c r="X114" s="150"/>
      <c r="Y114" s="151"/>
      <c r="Z114" s="152"/>
      <c r="AA114" s="153"/>
      <c r="AB114" s="153"/>
      <c r="AC114" s="584"/>
      <c r="AD114" s="147"/>
      <c r="AE114" s="148"/>
      <c r="AF114" s="148"/>
      <c r="AG114" s="148"/>
      <c r="AH114" s="149"/>
      <c r="AI114" s="80"/>
      <c r="AJ114" s="150"/>
      <c r="AK114" s="150"/>
      <c r="AL114" s="150"/>
      <c r="AM114" s="150"/>
      <c r="AN114" s="150"/>
      <c r="AO114" s="150"/>
      <c r="AP114" s="150"/>
      <c r="AQ114" s="150"/>
      <c r="AR114" s="150"/>
      <c r="AS114" s="150"/>
      <c r="AT114" s="150"/>
      <c r="AU114" s="151"/>
      <c r="AV114" s="152"/>
      <c r="AW114" s="153"/>
      <c r="AX114" s="153"/>
      <c r="AY114" s="154"/>
    </row>
    <row r="115" spans="2:51" ht="24.75" customHeight="1">
      <c r="B115" s="199"/>
      <c r="C115" s="200"/>
      <c r="D115" s="200"/>
      <c r="E115" s="200"/>
      <c r="F115" s="200"/>
      <c r="G115" s="201"/>
      <c r="H115" s="147"/>
      <c r="I115" s="148"/>
      <c r="J115" s="148"/>
      <c r="K115" s="148"/>
      <c r="L115" s="149"/>
      <c r="M115" s="80"/>
      <c r="N115" s="150"/>
      <c r="O115" s="150"/>
      <c r="P115" s="150"/>
      <c r="Q115" s="150"/>
      <c r="R115" s="150"/>
      <c r="S115" s="150"/>
      <c r="T115" s="150"/>
      <c r="U115" s="150"/>
      <c r="V115" s="150"/>
      <c r="W115" s="150"/>
      <c r="X115" s="150"/>
      <c r="Y115" s="151"/>
      <c r="Z115" s="152"/>
      <c r="AA115" s="153"/>
      <c r="AB115" s="153"/>
      <c r="AC115" s="584"/>
      <c r="AD115" s="147"/>
      <c r="AE115" s="148"/>
      <c r="AF115" s="148"/>
      <c r="AG115" s="148"/>
      <c r="AH115" s="149"/>
      <c r="AI115" s="80"/>
      <c r="AJ115" s="150"/>
      <c r="AK115" s="150"/>
      <c r="AL115" s="150"/>
      <c r="AM115" s="150"/>
      <c r="AN115" s="150"/>
      <c r="AO115" s="150"/>
      <c r="AP115" s="150"/>
      <c r="AQ115" s="150"/>
      <c r="AR115" s="150"/>
      <c r="AS115" s="150"/>
      <c r="AT115" s="150"/>
      <c r="AU115" s="151"/>
      <c r="AV115" s="152"/>
      <c r="AW115" s="153"/>
      <c r="AX115" s="153"/>
      <c r="AY115" s="154"/>
    </row>
    <row r="116" spans="2:51" ht="24.75" customHeight="1">
      <c r="B116" s="199"/>
      <c r="C116" s="200"/>
      <c r="D116" s="200"/>
      <c r="E116" s="200"/>
      <c r="F116" s="200"/>
      <c r="G116" s="201"/>
      <c r="H116" s="147"/>
      <c r="I116" s="148"/>
      <c r="J116" s="148"/>
      <c r="K116" s="148"/>
      <c r="L116" s="149"/>
      <c r="M116" s="80"/>
      <c r="N116" s="150"/>
      <c r="O116" s="150"/>
      <c r="P116" s="150"/>
      <c r="Q116" s="150"/>
      <c r="R116" s="150"/>
      <c r="S116" s="150"/>
      <c r="T116" s="150"/>
      <c r="U116" s="150"/>
      <c r="V116" s="150"/>
      <c r="W116" s="150"/>
      <c r="X116" s="150"/>
      <c r="Y116" s="151"/>
      <c r="Z116" s="152"/>
      <c r="AA116" s="153"/>
      <c r="AB116" s="153"/>
      <c r="AC116" s="584"/>
      <c r="AD116" s="147"/>
      <c r="AE116" s="148"/>
      <c r="AF116" s="148"/>
      <c r="AG116" s="148"/>
      <c r="AH116" s="149"/>
      <c r="AI116" s="80"/>
      <c r="AJ116" s="150"/>
      <c r="AK116" s="150"/>
      <c r="AL116" s="150"/>
      <c r="AM116" s="150"/>
      <c r="AN116" s="150"/>
      <c r="AO116" s="150"/>
      <c r="AP116" s="150"/>
      <c r="AQ116" s="150"/>
      <c r="AR116" s="150"/>
      <c r="AS116" s="150"/>
      <c r="AT116" s="150"/>
      <c r="AU116" s="151"/>
      <c r="AV116" s="152"/>
      <c r="AW116" s="153"/>
      <c r="AX116" s="153"/>
      <c r="AY116" s="154"/>
    </row>
    <row r="117" spans="2:51" ht="24.75" customHeight="1">
      <c r="B117" s="199"/>
      <c r="C117" s="200"/>
      <c r="D117" s="200"/>
      <c r="E117" s="200"/>
      <c r="F117" s="200"/>
      <c r="G117" s="201"/>
      <c r="H117" s="147"/>
      <c r="I117" s="148"/>
      <c r="J117" s="148"/>
      <c r="K117" s="148"/>
      <c r="L117" s="149"/>
      <c r="M117" s="80"/>
      <c r="N117" s="150"/>
      <c r="O117" s="150"/>
      <c r="P117" s="150"/>
      <c r="Q117" s="150"/>
      <c r="R117" s="150"/>
      <c r="S117" s="150"/>
      <c r="T117" s="150"/>
      <c r="U117" s="150"/>
      <c r="V117" s="150"/>
      <c r="W117" s="150"/>
      <c r="X117" s="150"/>
      <c r="Y117" s="151"/>
      <c r="Z117" s="152"/>
      <c r="AA117" s="153"/>
      <c r="AB117" s="153"/>
      <c r="AC117" s="153"/>
      <c r="AD117" s="147"/>
      <c r="AE117" s="148"/>
      <c r="AF117" s="148"/>
      <c r="AG117" s="148"/>
      <c r="AH117" s="149"/>
      <c r="AI117" s="80"/>
      <c r="AJ117" s="150"/>
      <c r="AK117" s="150"/>
      <c r="AL117" s="150"/>
      <c r="AM117" s="150"/>
      <c r="AN117" s="150"/>
      <c r="AO117" s="150"/>
      <c r="AP117" s="150"/>
      <c r="AQ117" s="150"/>
      <c r="AR117" s="150"/>
      <c r="AS117" s="150"/>
      <c r="AT117" s="150"/>
      <c r="AU117" s="151"/>
      <c r="AV117" s="152"/>
      <c r="AW117" s="153"/>
      <c r="AX117" s="153"/>
      <c r="AY117" s="154"/>
    </row>
    <row r="118" spans="2:51" ht="24.75" customHeight="1">
      <c r="B118" s="199"/>
      <c r="C118" s="200"/>
      <c r="D118" s="200"/>
      <c r="E118" s="200"/>
      <c r="F118" s="200"/>
      <c r="G118" s="201"/>
      <c r="H118" s="147"/>
      <c r="I118" s="148"/>
      <c r="J118" s="148"/>
      <c r="K118" s="148"/>
      <c r="L118" s="149"/>
      <c r="M118" s="80"/>
      <c r="N118" s="150"/>
      <c r="O118" s="150"/>
      <c r="P118" s="150"/>
      <c r="Q118" s="150"/>
      <c r="R118" s="150"/>
      <c r="S118" s="150"/>
      <c r="T118" s="150"/>
      <c r="U118" s="150"/>
      <c r="V118" s="150"/>
      <c r="W118" s="150"/>
      <c r="X118" s="150"/>
      <c r="Y118" s="151"/>
      <c r="Z118" s="152"/>
      <c r="AA118" s="153"/>
      <c r="AB118" s="153"/>
      <c r="AC118" s="153"/>
      <c r="AD118" s="147"/>
      <c r="AE118" s="148"/>
      <c r="AF118" s="148"/>
      <c r="AG118" s="148"/>
      <c r="AH118" s="149"/>
      <c r="AI118" s="80"/>
      <c r="AJ118" s="150"/>
      <c r="AK118" s="150"/>
      <c r="AL118" s="150"/>
      <c r="AM118" s="150"/>
      <c r="AN118" s="150"/>
      <c r="AO118" s="150"/>
      <c r="AP118" s="150"/>
      <c r="AQ118" s="150"/>
      <c r="AR118" s="150"/>
      <c r="AS118" s="150"/>
      <c r="AT118" s="150"/>
      <c r="AU118" s="151"/>
      <c r="AV118" s="152"/>
      <c r="AW118" s="153"/>
      <c r="AX118" s="153"/>
      <c r="AY118" s="154"/>
    </row>
    <row r="119" spans="2:51" ht="24.75" customHeight="1">
      <c r="B119" s="199"/>
      <c r="C119" s="200"/>
      <c r="D119" s="200"/>
      <c r="E119" s="200"/>
      <c r="F119" s="200"/>
      <c r="G119" s="201"/>
      <c r="H119" s="147"/>
      <c r="I119" s="148"/>
      <c r="J119" s="148"/>
      <c r="K119" s="148"/>
      <c r="L119" s="149"/>
      <c r="M119" s="80"/>
      <c r="N119" s="150"/>
      <c r="O119" s="150"/>
      <c r="P119" s="150"/>
      <c r="Q119" s="150"/>
      <c r="R119" s="150"/>
      <c r="S119" s="150"/>
      <c r="T119" s="150"/>
      <c r="U119" s="150"/>
      <c r="V119" s="150"/>
      <c r="W119" s="150"/>
      <c r="X119" s="150"/>
      <c r="Y119" s="151"/>
      <c r="Z119" s="152"/>
      <c r="AA119" s="153"/>
      <c r="AB119" s="153"/>
      <c r="AC119" s="153"/>
      <c r="AD119" s="147"/>
      <c r="AE119" s="148"/>
      <c r="AF119" s="148"/>
      <c r="AG119" s="148"/>
      <c r="AH119" s="149"/>
      <c r="AI119" s="80"/>
      <c r="AJ119" s="150"/>
      <c r="AK119" s="150"/>
      <c r="AL119" s="150"/>
      <c r="AM119" s="150"/>
      <c r="AN119" s="150"/>
      <c r="AO119" s="150"/>
      <c r="AP119" s="150"/>
      <c r="AQ119" s="150"/>
      <c r="AR119" s="150"/>
      <c r="AS119" s="150"/>
      <c r="AT119" s="150"/>
      <c r="AU119" s="151"/>
      <c r="AV119" s="152"/>
      <c r="AW119" s="153"/>
      <c r="AX119" s="153"/>
      <c r="AY119" s="154"/>
    </row>
    <row r="120" spans="2:51" ht="24.75" customHeight="1">
      <c r="B120" s="199"/>
      <c r="C120" s="200"/>
      <c r="D120" s="200"/>
      <c r="E120" s="200"/>
      <c r="F120" s="200"/>
      <c r="G120" s="201"/>
      <c r="H120" s="578"/>
      <c r="I120" s="245"/>
      <c r="J120" s="245"/>
      <c r="K120" s="245"/>
      <c r="L120" s="246"/>
      <c r="M120" s="71"/>
      <c r="N120" s="579"/>
      <c r="O120" s="579"/>
      <c r="P120" s="579"/>
      <c r="Q120" s="579"/>
      <c r="R120" s="579"/>
      <c r="S120" s="579"/>
      <c r="T120" s="579"/>
      <c r="U120" s="579"/>
      <c r="V120" s="579"/>
      <c r="W120" s="579"/>
      <c r="X120" s="579"/>
      <c r="Y120" s="580"/>
      <c r="Z120" s="581"/>
      <c r="AA120" s="582"/>
      <c r="AB120" s="582"/>
      <c r="AC120" s="582"/>
      <c r="AD120" s="578"/>
      <c r="AE120" s="245"/>
      <c r="AF120" s="245"/>
      <c r="AG120" s="245"/>
      <c r="AH120" s="246"/>
      <c r="AI120" s="71"/>
      <c r="AJ120" s="579"/>
      <c r="AK120" s="579"/>
      <c r="AL120" s="579"/>
      <c r="AM120" s="579"/>
      <c r="AN120" s="579"/>
      <c r="AO120" s="579"/>
      <c r="AP120" s="579"/>
      <c r="AQ120" s="579"/>
      <c r="AR120" s="579"/>
      <c r="AS120" s="579"/>
      <c r="AT120" s="579"/>
      <c r="AU120" s="580"/>
      <c r="AV120" s="581"/>
      <c r="AW120" s="582"/>
      <c r="AX120" s="582"/>
      <c r="AY120" s="583"/>
    </row>
    <row r="121" spans="2:51" ht="24.75" customHeight="1" thickBot="1">
      <c r="B121" s="202"/>
      <c r="C121" s="203"/>
      <c r="D121" s="203"/>
      <c r="E121" s="203"/>
      <c r="F121" s="203"/>
      <c r="G121" s="204"/>
      <c r="H121" s="59" t="s">
        <v>42</v>
      </c>
      <c r="I121" s="60"/>
      <c r="J121" s="60"/>
      <c r="K121" s="60"/>
      <c r="L121" s="60"/>
      <c r="M121" s="61"/>
      <c r="N121" s="62"/>
      <c r="O121" s="62"/>
      <c r="P121" s="62"/>
      <c r="Q121" s="62"/>
      <c r="R121" s="62"/>
      <c r="S121" s="62"/>
      <c r="T121" s="62"/>
      <c r="U121" s="62"/>
      <c r="V121" s="62"/>
      <c r="W121" s="62"/>
      <c r="X121" s="62"/>
      <c r="Y121" s="63"/>
      <c r="Z121" s="574">
        <f>SUM(Z113:AC120)</f>
        <v>0</v>
      </c>
      <c r="AA121" s="575"/>
      <c r="AB121" s="575"/>
      <c r="AC121" s="576"/>
      <c r="AD121" s="59" t="s">
        <v>42</v>
      </c>
      <c r="AE121" s="60"/>
      <c r="AF121" s="60"/>
      <c r="AG121" s="60"/>
      <c r="AH121" s="60"/>
      <c r="AI121" s="61"/>
      <c r="AJ121" s="62"/>
      <c r="AK121" s="62"/>
      <c r="AL121" s="62"/>
      <c r="AM121" s="62"/>
      <c r="AN121" s="62"/>
      <c r="AO121" s="62"/>
      <c r="AP121" s="62"/>
      <c r="AQ121" s="62"/>
      <c r="AR121" s="62"/>
      <c r="AS121" s="62"/>
      <c r="AT121" s="62"/>
      <c r="AU121" s="63"/>
      <c r="AV121" s="574">
        <f>SUM(AV113:AY120)</f>
        <v>0</v>
      </c>
      <c r="AW121" s="575"/>
      <c r="AX121" s="575"/>
      <c r="AY121" s="577"/>
    </row>
    <row r="124" spans="2:51" ht="14.4">
      <c r="C124" s="32" t="s">
        <v>403</v>
      </c>
    </row>
    <row r="125" spans="2:51">
      <c r="C125" t="s">
        <v>404</v>
      </c>
    </row>
    <row r="126" spans="2:51" ht="34.549999999999997" customHeight="1">
      <c r="B126" s="1975"/>
      <c r="C126" s="1975"/>
      <c r="D126" s="1976" t="s">
        <v>405</v>
      </c>
      <c r="E126" s="1976"/>
      <c r="F126" s="1976"/>
      <c r="G126" s="1976"/>
      <c r="H126" s="1976"/>
      <c r="I126" s="1976"/>
      <c r="J126" s="1976"/>
      <c r="K126" s="1976"/>
      <c r="L126" s="1976"/>
      <c r="M126" s="1976"/>
      <c r="N126" s="1976" t="s">
        <v>406</v>
      </c>
      <c r="O126" s="1976"/>
      <c r="P126" s="1976"/>
      <c r="Q126" s="1976"/>
      <c r="R126" s="1976"/>
      <c r="S126" s="1976"/>
      <c r="T126" s="1976"/>
      <c r="U126" s="1976"/>
      <c r="V126" s="1976"/>
      <c r="W126" s="1976"/>
      <c r="X126" s="1976"/>
      <c r="Y126" s="1976"/>
      <c r="Z126" s="1976"/>
      <c r="AA126" s="1976"/>
      <c r="AB126" s="1976"/>
      <c r="AC126" s="1976"/>
      <c r="AD126" s="1976"/>
      <c r="AE126" s="1976"/>
      <c r="AF126" s="1976"/>
      <c r="AG126" s="1976"/>
      <c r="AH126" s="1976"/>
      <c r="AI126" s="1976"/>
      <c r="AJ126" s="1976"/>
      <c r="AK126" s="1976"/>
      <c r="AL126" s="1977" t="s">
        <v>407</v>
      </c>
      <c r="AM126" s="1976"/>
      <c r="AN126" s="1976"/>
      <c r="AO126" s="1976"/>
      <c r="AP126" s="1976"/>
      <c r="AQ126" s="1976"/>
      <c r="AR126" s="1976" t="s">
        <v>177</v>
      </c>
      <c r="AS126" s="1976"/>
      <c r="AT126" s="1976"/>
      <c r="AU126" s="1976"/>
      <c r="AV126" s="1976" t="s">
        <v>178</v>
      </c>
      <c r="AW126" s="1976"/>
      <c r="AX126" s="1976"/>
    </row>
    <row r="127" spans="2:51" ht="24.05" customHeight="1">
      <c r="B127" s="1975">
        <v>1</v>
      </c>
      <c r="C127" s="1975">
        <v>1</v>
      </c>
      <c r="D127" s="1978" t="s">
        <v>728</v>
      </c>
      <c r="E127" s="1979"/>
      <c r="F127" s="1979"/>
      <c r="G127" s="1979"/>
      <c r="H127" s="1979"/>
      <c r="I127" s="1979"/>
      <c r="J127" s="1979"/>
      <c r="K127" s="1979"/>
      <c r="L127" s="1979"/>
      <c r="M127" s="1980"/>
      <c r="N127" s="1978" t="s">
        <v>729</v>
      </c>
      <c r="O127" s="1979"/>
      <c r="P127" s="1979"/>
      <c r="Q127" s="1979"/>
      <c r="R127" s="1979"/>
      <c r="S127" s="1979"/>
      <c r="T127" s="1979"/>
      <c r="U127" s="1979"/>
      <c r="V127" s="1979"/>
      <c r="W127" s="1979"/>
      <c r="X127" s="1979"/>
      <c r="Y127" s="1979"/>
      <c r="Z127" s="1979"/>
      <c r="AA127" s="1979"/>
      <c r="AB127" s="1979"/>
      <c r="AC127" s="1979"/>
      <c r="AD127" s="1979"/>
      <c r="AE127" s="1979"/>
      <c r="AF127" s="1979"/>
      <c r="AG127" s="1979"/>
      <c r="AH127" s="1979"/>
      <c r="AI127" s="1979"/>
      <c r="AJ127" s="1979"/>
      <c r="AK127" s="1980"/>
      <c r="AL127" s="1981">
        <v>4069</v>
      </c>
      <c r="AM127" s="1982"/>
      <c r="AN127" s="1982"/>
      <c r="AO127" s="1982"/>
      <c r="AP127" s="1982"/>
      <c r="AQ127" s="1982"/>
      <c r="AR127" s="1983"/>
      <c r="AS127" s="1984"/>
      <c r="AT127" s="1984"/>
      <c r="AU127" s="1985"/>
      <c r="AV127" s="1986"/>
      <c r="AW127" s="1987"/>
      <c r="AX127" s="1987"/>
    </row>
    <row r="128" spans="2:51" ht="24.05" customHeight="1">
      <c r="B128" s="1975">
        <v>2</v>
      </c>
      <c r="C128" s="1975">
        <v>1</v>
      </c>
      <c r="D128" s="1978" t="s">
        <v>730</v>
      </c>
      <c r="E128" s="1979"/>
      <c r="F128" s="1979"/>
      <c r="G128" s="1979"/>
      <c r="H128" s="1979"/>
      <c r="I128" s="1979"/>
      <c r="J128" s="1979"/>
      <c r="K128" s="1979"/>
      <c r="L128" s="1979"/>
      <c r="M128" s="1980"/>
      <c r="N128" s="1978" t="s">
        <v>729</v>
      </c>
      <c r="O128" s="1979"/>
      <c r="P128" s="1979"/>
      <c r="Q128" s="1979"/>
      <c r="R128" s="1979"/>
      <c r="S128" s="1979"/>
      <c r="T128" s="1979"/>
      <c r="U128" s="1979"/>
      <c r="V128" s="1979"/>
      <c r="W128" s="1979"/>
      <c r="X128" s="1979"/>
      <c r="Y128" s="1979"/>
      <c r="Z128" s="1979"/>
      <c r="AA128" s="1979"/>
      <c r="AB128" s="1979"/>
      <c r="AC128" s="1979"/>
      <c r="AD128" s="1979"/>
      <c r="AE128" s="1979"/>
      <c r="AF128" s="1979"/>
      <c r="AG128" s="1979"/>
      <c r="AH128" s="1979"/>
      <c r="AI128" s="1979"/>
      <c r="AJ128" s="1979"/>
      <c r="AK128" s="1980"/>
      <c r="AL128" s="1981">
        <v>2366</v>
      </c>
      <c r="AM128" s="1982"/>
      <c r="AN128" s="1982"/>
      <c r="AO128" s="1982"/>
      <c r="AP128" s="1982"/>
      <c r="AQ128" s="1982"/>
      <c r="AR128" s="1983"/>
      <c r="AS128" s="1984"/>
      <c r="AT128" s="1984"/>
      <c r="AU128" s="1985"/>
      <c r="AV128" s="1986"/>
      <c r="AW128" s="1987"/>
      <c r="AX128" s="1987"/>
    </row>
    <row r="129" spans="2:61" ht="24.05" customHeight="1">
      <c r="B129" s="1975">
        <v>3</v>
      </c>
      <c r="C129" s="1975">
        <v>1</v>
      </c>
      <c r="D129" s="1978" t="s">
        <v>731</v>
      </c>
      <c r="E129" s="1979"/>
      <c r="F129" s="1979"/>
      <c r="G129" s="1979"/>
      <c r="H129" s="1979"/>
      <c r="I129" s="1979"/>
      <c r="J129" s="1979"/>
      <c r="K129" s="1979"/>
      <c r="L129" s="1979"/>
      <c r="M129" s="1980"/>
      <c r="N129" s="1978" t="s">
        <v>729</v>
      </c>
      <c r="O129" s="1979"/>
      <c r="P129" s="1979"/>
      <c r="Q129" s="1979"/>
      <c r="R129" s="1979"/>
      <c r="S129" s="1979"/>
      <c r="T129" s="1979"/>
      <c r="U129" s="1979"/>
      <c r="V129" s="1979"/>
      <c r="W129" s="1979"/>
      <c r="X129" s="1979"/>
      <c r="Y129" s="1979"/>
      <c r="Z129" s="1979"/>
      <c r="AA129" s="1979"/>
      <c r="AB129" s="1979"/>
      <c r="AC129" s="1979"/>
      <c r="AD129" s="1979"/>
      <c r="AE129" s="1979"/>
      <c r="AF129" s="1979"/>
      <c r="AG129" s="1979"/>
      <c r="AH129" s="1979"/>
      <c r="AI129" s="1979"/>
      <c r="AJ129" s="1979"/>
      <c r="AK129" s="1980"/>
      <c r="AL129" s="1981">
        <v>1674</v>
      </c>
      <c r="AM129" s="1982"/>
      <c r="AN129" s="1982"/>
      <c r="AO129" s="1982"/>
      <c r="AP129" s="1982"/>
      <c r="AQ129" s="1982"/>
      <c r="AR129" s="1983"/>
      <c r="AS129" s="1984"/>
      <c r="AT129" s="1984"/>
      <c r="AU129" s="1985"/>
      <c r="AV129" s="1986"/>
      <c r="AW129" s="1987"/>
      <c r="AX129" s="1987"/>
    </row>
    <row r="130" spans="2:61" ht="24.05" customHeight="1">
      <c r="B130" s="1975">
        <v>4</v>
      </c>
      <c r="C130" s="1975">
        <v>1</v>
      </c>
      <c r="D130" s="1978" t="s">
        <v>732</v>
      </c>
      <c r="E130" s="1979"/>
      <c r="F130" s="1979"/>
      <c r="G130" s="1979"/>
      <c r="H130" s="1979"/>
      <c r="I130" s="1979"/>
      <c r="J130" s="1979"/>
      <c r="K130" s="1979"/>
      <c r="L130" s="1979"/>
      <c r="M130" s="1980"/>
      <c r="N130" s="1978" t="s">
        <v>729</v>
      </c>
      <c r="O130" s="1979"/>
      <c r="P130" s="1979"/>
      <c r="Q130" s="1979"/>
      <c r="R130" s="1979"/>
      <c r="S130" s="1979"/>
      <c r="T130" s="1979"/>
      <c r="U130" s="1979"/>
      <c r="V130" s="1979"/>
      <c r="W130" s="1979"/>
      <c r="X130" s="1979"/>
      <c r="Y130" s="1979"/>
      <c r="Z130" s="1979"/>
      <c r="AA130" s="1979"/>
      <c r="AB130" s="1979"/>
      <c r="AC130" s="1979"/>
      <c r="AD130" s="1979"/>
      <c r="AE130" s="1979"/>
      <c r="AF130" s="1979"/>
      <c r="AG130" s="1979"/>
      <c r="AH130" s="1979"/>
      <c r="AI130" s="1979"/>
      <c r="AJ130" s="1979"/>
      <c r="AK130" s="1980"/>
      <c r="AL130" s="1981">
        <v>1241</v>
      </c>
      <c r="AM130" s="1982"/>
      <c r="AN130" s="1982"/>
      <c r="AO130" s="1982"/>
      <c r="AP130" s="1982"/>
      <c r="AQ130" s="1982"/>
      <c r="AR130" s="1983"/>
      <c r="AS130" s="1984"/>
      <c r="AT130" s="1984"/>
      <c r="AU130" s="1985"/>
      <c r="AV130" s="1986"/>
      <c r="AW130" s="1987"/>
      <c r="AX130" s="1987"/>
    </row>
    <row r="131" spans="2:61" ht="24.05" customHeight="1">
      <c r="B131" s="1975">
        <v>5</v>
      </c>
      <c r="C131" s="1975">
        <v>1</v>
      </c>
      <c r="D131" s="1978" t="s">
        <v>733</v>
      </c>
      <c r="E131" s="1979"/>
      <c r="F131" s="1979"/>
      <c r="G131" s="1979"/>
      <c r="H131" s="1979"/>
      <c r="I131" s="1979"/>
      <c r="J131" s="1979"/>
      <c r="K131" s="1979"/>
      <c r="L131" s="1979"/>
      <c r="M131" s="1980"/>
      <c r="N131" s="1978" t="s">
        <v>729</v>
      </c>
      <c r="O131" s="1979"/>
      <c r="P131" s="1979"/>
      <c r="Q131" s="1979"/>
      <c r="R131" s="1979"/>
      <c r="S131" s="1979"/>
      <c r="T131" s="1979"/>
      <c r="U131" s="1979"/>
      <c r="V131" s="1979"/>
      <c r="W131" s="1979"/>
      <c r="X131" s="1979"/>
      <c r="Y131" s="1979"/>
      <c r="Z131" s="1979"/>
      <c r="AA131" s="1979"/>
      <c r="AB131" s="1979"/>
      <c r="AC131" s="1979"/>
      <c r="AD131" s="1979"/>
      <c r="AE131" s="1979"/>
      <c r="AF131" s="1979"/>
      <c r="AG131" s="1979"/>
      <c r="AH131" s="1979"/>
      <c r="AI131" s="1979"/>
      <c r="AJ131" s="1979"/>
      <c r="AK131" s="1980"/>
      <c r="AL131" s="1981">
        <v>619</v>
      </c>
      <c r="AM131" s="1982"/>
      <c r="AN131" s="1982"/>
      <c r="AO131" s="1982"/>
      <c r="AP131" s="1982"/>
      <c r="AQ131" s="1982"/>
      <c r="AR131" s="1983"/>
      <c r="AS131" s="1984"/>
      <c r="AT131" s="1984"/>
      <c r="AU131" s="1985"/>
      <c r="AV131" s="1986"/>
      <c r="AW131" s="1987"/>
      <c r="AX131" s="1987"/>
      <c r="BH131" s="1988"/>
    </row>
    <row r="132" spans="2:61" ht="24.05" customHeight="1">
      <c r="B132" s="1975">
        <v>6</v>
      </c>
      <c r="C132" s="1975">
        <v>1</v>
      </c>
      <c r="D132" s="1978" t="s">
        <v>734</v>
      </c>
      <c r="E132" s="1979"/>
      <c r="F132" s="1979"/>
      <c r="G132" s="1979"/>
      <c r="H132" s="1979"/>
      <c r="I132" s="1979"/>
      <c r="J132" s="1979"/>
      <c r="K132" s="1979"/>
      <c r="L132" s="1979"/>
      <c r="M132" s="1980"/>
      <c r="N132" s="1978" t="s">
        <v>729</v>
      </c>
      <c r="O132" s="1979"/>
      <c r="P132" s="1979"/>
      <c r="Q132" s="1979"/>
      <c r="R132" s="1979"/>
      <c r="S132" s="1979"/>
      <c r="T132" s="1979"/>
      <c r="U132" s="1979"/>
      <c r="V132" s="1979"/>
      <c r="W132" s="1979"/>
      <c r="X132" s="1979"/>
      <c r="Y132" s="1979"/>
      <c r="Z132" s="1979"/>
      <c r="AA132" s="1979"/>
      <c r="AB132" s="1979"/>
      <c r="AC132" s="1979"/>
      <c r="AD132" s="1979"/>
      <c r="AE132" s="1979"/>
      <c r="AF132" s="1979"/>
      <c r="AG132" s="1979"/>
      <c r="AH132" s="1979"/>
      <c r="AI132" s="1979"/>
      <c r="AJ132" s="1979"/>
      <c r="AK132" s="1980"/>
      <c r="AL132" s="1981">
        <v>587</v>
      </c>
      <c r="AM132" s="1982"/>
      <c r="AN132" s="1982"/>
      <c r="AO132" s="1982"/>
      <c r="AP132" s="1982"/>
      <c r="AQ132" s="1982"/>
      <c r="AR132" s="1983"/>
      <c r="AS132" s="1984"/>
      <c r="AT132" s="1984"/>
      <c r="AU132" s="1985"/>
      <c r="AV132" s="1986"/>
      <c r="AW132" s="1987"/>
      <c r="AX132" s="1987"/>
      <c r="BH132" s="1988"/>
    </row>
    <row r="133" spans="2:61" ht="24.05" customHeight="1">
      <c r="B133" s="1975">
        <v>7</v>
      </c>
      <c r="C133" s="1975">
        <v>1</v>
      </c>
      <c r="D133" s="1978" t="s">
        <v>735</v>
      </c>
      <c r="E133" s="1979"/>
      <c r="F133" s="1979"/>
      <c r="G133" s="1979"/>
      <c r="H133" s="1979"/>
      <c r="I133" s="1979"/>
      <c r="J133" s="1979"/>
      <c r="K133" s="1979"/>
      <c r="L133" s="1979"/>
      <c r="M133" s="1980"/>
      <c r="N133" s="1978" t="s">
        <v>729</v>
      </c>
      <c r="O133" s="1979"/>
      <c r="P133" s="1979"/>
      <c r="Q133" s="1979"/>
      <c r="R133" s="1979"/>
      <c r="S133" s="1979"/>
      <c r="T133" s="1979"/>
      <c r="U133" s="1979"/>
      <c r="V133" s="1979"/>
      <c r="W133" s="1979"/>
      <c r="X133" s="1979"/>
      <c r="Y133" s="1979"/>
      <c r="Z133" s="1979"/>
      <c r="AA133" s="1979"/>
      <c r="AB133" s="1979"/>
      <c r="AC133" s="1979"/>
      <c r="AD133" s="1979"/>
      <c r="AE133" s="1979"/>
      <c r="AF133" s="1979"/>
      <c r="AG133" s="1979"/>
      <c r="AH133" s="1979"/>
      <c r="AI133" s="1979"/>
      <c r="AJ133" s="1979"/>
      <c r="AK133" s="1980"/>
      <c r="AL133" s="1981">
        <v>528</v>
      </c>
      <c r="AM133" s="1982"/>
      <c r="AN133" s="1982"/>
      <c r="AO133" s="1982"/>
      <c r="AP133" s="1982"/>
      <c r="AQ133" s="1982"/>
      <c r="AR133" s="1983"/>
      <c r="AS133" s="1984"/>
      <c r="AT133" s="1984"/>
      <c r="AU133" s="1985"/>
      <c r="AV133" s="1986"/>
      <c r="AW133" s="1987"/>
      <c r="AX133" s="1987"/>
      <c r="BH133" s="1988"/>
    </row>
    <row r="134" spans="2:61" ht="24.05" customHeight="1">
      <c r="B134" s="1975">
        <v>8</v>
      </c>
      <c r="C134" s="1975">
        <v>1</v>
      </c>
      <c r="D134" s="1978" t="s">
        <v>736</v>
      </c>
      <c r="E134" s="1979"/>
      <c r="F134" s="1979"/>
      <c r="G134" s="1979"/>
      <c r="H134" s="1979"/>
      <c r="I134" s="1979"/>
      <c r="J134" s="1979"/>
      <c r="K134" s="1979"/>
      <c r="L134" s="1979"/>
      <c r="M134" s="1980"/>
      <c r="N134" s="1978" t="s">
        <v>729</v>
      </c>
      <c r="O134" s="1979"/>
      <c r="P134" s="1979"/>
      <c r="Q134" s="1979"/>
      <c r="R134" s="1979"/>
      <c r="S134" s="1979"/>
      <c r="T134" s="1979"/>
      <c r="U134" s="1979"/>
      <c r="V134" s="1979"/>
      <c r="W134" s="1979"/>
      <c r="X134" s="1979"/>
      <c r="Y134" s="1979"/>
      <c r="Z134" s="1979"/>
      <c r="AA134" s="1979"/>
      <c r="AB134" s="1979"/>
      <c r="AC134" s="1979"/>
      <c r="AD134" s="1979"/>
      <c r="AE134" s="1979"/>
      <c r="AF134" s="1979"/>
      <c r="AG134" s="1979"/>
      <c r="AH134" s="1979"/>
      <c r="AI134" s="1979"/>
      <c r="AJ134" s="1979"/>
      <c r="AK134" s="1980"/>
      <c r="AL134" s="1981">
        <v>410</v>
      </c>
      <c r="AM134" s="1982"/>
      <c r="AN134" s="1982"/>
      <c r="AO134" s="1982"/>
      <c r="AP134" s="1982"/>
      <c r="AQ134" s="1982"/>
      <c r="AR134" s="1983"/>
      <c r="AS134" s="1984"/>
      <c r="AT134" s="1984"/>
      <c r="AU134" s="1985"/>
      <c r="AV134" s="1986"/>
      <c r="AW134" s="1987"/>
      <c r="AX134" s="1987"/>
    </row>
    <row r="135" spans="2:61" ht="24.05" customHeight="1">
      <c r="B135" s="1975">
        <v>9</v>
      </c>
      <c r="C135" s="1975">
        <v>1</v>
      </c>
      <c r="D135" s="1978" t="s">
        <v>737</v>
      </c>
      <c r="E135" s="1979"/>
      <c r="F135" s="1979"/>
      <c r="G135" s="1979"/>
      <c r="H135" s="1979"/>
      <c r="I135" s="1979"/>
      <c r="J135" s="1979"/>
      <c r="K135" s="1979"/>
      <c r="L135" s="1979"/>
      <c r="M135" s="1980"/>
      <c r="N135" s="1978" t="s">
        <v>729</v>
      </c>
      <c r="O135" s="1979"/>
      <c r="P135" s="1979"/>
      <c r="Q135" s="1979"/>
      <c r="R135" s="1979"/>
      <c r="S135" s="1979"/>
      <c r="T135" s="1979"/>
      <c r="U135" s="1979"/>
      <c r="V135" s="1979"/>
      <c r="W135" s="1979"/>
      <c r="X135" s="1979"/>
      <c r="Y135" s="1979"/>
      <c r="Z135" s="1979"/>
      <c r="AA135" s="1979"/>
      <c r="AB135" s="1979"/>
      <c r="AC135" s="1979"/>
      <c r="AD135" s="1979"/>
      <c r="AE135" s="1979"/>
      <c r="AF135" s="1979"/>
      <c r="AG135" s="1979"/>
      <c r="AH135" s="1979"/>
      <c r="AI135" s="1979"/>
      <c r="AJ135" s="1979"/>
      <c r="AK135" s="1980"/>
      <c r="AL135" s="1981">
        <v>350</v>
      </c>
      <c r="AM135" s="1982"/>
      <c r="AN135" s="1982"/>
      <c r="AO135" s="1982"/>
      <c r="AP135" s="1982"/>
      <c r="AQ135" s="1982"/>
      <c r="AR135" s="1983"/>
      <c r="AS135" s="1984"/>
      <c r="AT135" s="1984"/>
      <c r="AU135" s="1985"/>
      <c r="AV135" s="1986"/>
      <c r="AW135" s="1987"/>
      <c r="AX135" s="1987"/>
      <c r="BI135" s="1988"/>
    </row>
    <row r="136" spans="2:61" ht="24.05" customHeight="1">
      <c r="B136" s="1975">
        <v>10</v>
      </c>
      <c r="C136" s="1975">
        <v>1</v>
      </c>
      <c r="D136" s="1978" t="s">
        <v>738</v>
      </c>
      <c r="E136" s="1979"/>
      <c r="F136" s="1979"/>
      <c r="G136" s="1979"/>
      <c r="H136" s="1979"/>
      <c r="I136" s="1979"/>
      <c r="J136" s="1979"/>
      <c r="K136" s="1979"/>
      <c r="L136" s="1979"/>
      <c r="M136" s="1980"/>
      <c r="N136" s="1978" t="s">
        <v>729</v>
      </c>
      <c r="O136" s="1979"/>
      <c r="P136" s="1979"/>
      <c r="Q136" s="1979"/>
      <c r="R136" s="1979"/>
      <c r="S136" s="1979"/>
      <c r="T136" s="1979"/>
      <c r="U136" s="1979"/>
      <c r="V136" s="1979"/>
      <c r="W136" s="1979"/>
      <c r="X136" s="1979"/>
      <c r="Y136" s="1979"/>
      <c r="Z136" s="1979"/>
      <c r="AA136" s="1979"/>
      <c r="AB136" s="1979"/>
      <c r="AC136" s="1979"/>
      <c r="AD136" s="1979"/>
      <c r="AE136" s="1979"/>
      <c r="AF136" s="1979"/>
      <c r="AG136" s="1979"/>
      <c r="AH136" s="1979"/>
      <c r="AI136" s="1979"/>
      <c r="AJ136" s="1979"/>
      <c r="AK136" s="1980"/>
      <c r="AL136" s="1981">
        <v>331</v>
      </c>
      <c r="AM136" s="1982"/>
      <c r="AN136" s="1982"/>
      <c r="AO136" s="1982"/>
      <c r="AP136" s="1982"/>
      <c r="AQ136" s="1982"/>
      <c r="AR136" s="1983"/>
      <c r="AS136" s="1984"/>
      <c r="AT136" s="1984"/>
      <c r="AU136" s="1985"/>
      <c r="AV136" s="1986"/>
      <c r="AW136" s="1987"/>
      <c r="AX136" s="1987"/>
      <c r="BI136" s="1988"/>
    </row>
    <row r="138" spans="2:61" ht="23.25" hidden="1" customHeight="1">
      <c r="B138" t="s">
        <v>305</v>
      </c>
    </row>
    <row r="139" spans="2:61" ht="36" hidden="1" customHeight="1">
      <c r="B139" s="1976" t="s">
        <v>306</v>
      </c>
      <c r="C139" s="1976"/>
      <c r="D139" s="1976"/>
      <c r="E139" s="1976"/>
      <c r="F139" s="1976"/>
      <c r="G139" s="1976"/>
      <c r="H139" s="1976"/>
      <c r="I139" s="431"/>
      <c r="J139" s="431"/>
      <c r="K139" s="431"/>
      <c r="L139" s="431"/>
      <c r="M139" s="431"/>
      <c r="N139" s="431"/>
      <c r="O139" s="431"/>
      <c r="P139" s="431"/>
      <c r="Q139" s="431"/>
      <c r="R139" s="431"/>
      <c r="S139" s="431"/>
      <c r="T139" s="431"/>
      <c r="U139" s="431"/>
      <c r="V139" s="431"/>
      <c r="W139" s="431"/>
      <c r="X139" s="431"/>
      <c r="Y139" s="431"/>
    </row>
    <row r="140" spans="2:61" ht="36" hidden="1" customHeight="1">
      <c r="B140" s="562" t="s">
        <v>307</v>
      </c>
      <c r="C140" s="563"/>
      <c r="D140" s="563"/>
      <c r="E140" s="563"/>
      <c r="F140" s="563"/>
      <c r="G140" s="563"/>
      <c r="H140" s="564"/>
      <c r="I140" s="510" t="s">
        <v>419</v>
      </c>
      <c r="J140" s="110"/>
      <c r="K140" s="110"/>
      <c r="L140" s="110"/>
      <c r="M140" s="509"/>
      <c r="N140" s="570" t="s">
        <v>309</v>
      </c>
      <c r="O140" s="563"/>
      <c r="P140" s="563"/>
      <c r="Q140" s="563"/>
      <c r="R140" s="563"/>
      <c r="S140" s="563"/>
      <c r="T140" s="564"/>
      <c r="U140" s="510" t="s">
        <v>419</v>
      </c>
      <c r="V140" s="110"/>
      <c r="W140" s="110"/>
      <c r="X140" s="110"/>
      <c r="Y140" s="509"/>
      <c r="Z140" s="570" t="s">
        <v>310</v>
      </c>
      <c r="AA140" s="563"/>
      <c r="AB140" s="563"/>
      <c r="AC140" s="563"/>
      <c r="AD140" s="563"/>
      <c r="AE140" s="563"/>
      <c r="AF140" s="564"/>
      <c r="AG140" s="510" t="s">
        <v>419</v>
      </c>
      <c r="AH140" s="110"/>
      <c r="AI140" s="110"/>
      <c r="AJ140" s="110"/>
      <c r="AK140" s="509"/>
      <c r="AL140" s="570" t="s">
        <v>311</v>
      </c>
      <c r="AM140" s="563"/>
      <c r="AN140" s="563"/>
      <c r="AO140" s="563"/>
      <c r="AP140" s="563"/>
      <c r="AQ140" s="563"/>
      <c r="AR140" s="564"/>
      <c r="AS140" s="510" t="s">
        <v>419</v>
      </c>
      <c r="AT140" s="110"/>
      <c r="AU140" s="110"/>
      <c r="AV140" s="110"/>
      <c r="AW140" s="509"/>
    </row>
    <row r="141" spans="2:61" ht="36" hidden="1" customHeight="1">
      <c r="B141" s="570" t="s">
        <v>312</v>
      </c>
      <c r="C141" s="563"/>
      <c r="D141" s="563"/>
      <c r="E141" s="563"/>
      <c r="F141" s="563"/>
      <c r="G141" s="563"/>
      <c r="H141" s="564"/>
      <c r="I141" s="565"/>
      <c r="J141" s="566"/>
      <c r="K141" s="566"/>
      <c r="L141" s="566"/>
      <c r="M141" s="567"/>
      <c r="N141" s="570" t="s">
        <v>313</v>
      </c>
      <c r="O141" s="563"/>
      <c r="P141" s="563"/>
      <c r="Q141" s="563"/>
      <c r="R141" s="563"/>
      <c r="S141" s="563"/>
      <c r="T141" s="564"/>
      <c r="U141" s="565"/>
      <c r="V141" s="566"/>
      <c r="W141" s="566"/>
      <c r="X141" s="566"/>
      <c r="Y141" s="567"/>
      <c r="Z141" s="570" t="s">
        <v>314</v>
      </c>
      <c r="AA141" s="563"/>
      <c r="AB141" s="563"/>
      <c r="AC141" s="563"/>
      <c r="AD141" s="563"/>
      <c r="AE141" s="563"/>
      <c r="AF141" s="564"/>
      <c r="AG141" s="565"/>
      <c r="AH141" s="566"/>
      <c r="AI141" s="566"/>
      <c r="AJ141" s="566"/>
      <c r="AK141" s="567"/>
      <c r="AL141" s="562" t="s">
        <v>315</v>
      </c>
      <c r="AM141" s="563"/>
      <c r="AN141" s="563"/>
      <c r="AO141" s="563"/>
      <c r="AP141" s="563"/>
      <c r="AQ141" s="563"/>
      <c r="AR141" s="564"/>
      <c r="AS141" s="565"/>
      <c r="AT141" s="566"/>
      <c r="AU141" s="566"/>
      <c r="AV141" s="566"/>
      <c r="AW141" s="567"/>
    </row>
  </sheetData>
  <mergeCells count="560">
    <mergeCell ref="AL141:AR141"/>
    <mergeCell ref="AS141:AW141"/>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AV79:AY79"/>
    <mergeCell ref="H80:L80"/>
    <mergeCell ref="M80:Y80"/>
    <mergeCell ref="Z80:AC80"/>
    <mergeCell ref="AD80:AH80"/>
    <mergeCell ref="AI80:AU80"/>
    <mergeCell ref="AV80:AY80"/>
    <mergeCell ref="B73:G75"/>
    <mergeCell ref="H73:AY75"/>
    <mergeCell ref="B78:G121"/>
    <mergeCell ref="H78:AC78"/>
    <mergeCell ref="AD78:AY78"/>
    <mergeCell ref="H79:L79"/>
    <mergeCell ref="M79:Y79"/>
    <mergeCell ref="Z79:AC79"/>
    <mergeCell ref="AD79:AH79"/>
    <mergeCell ref="AI79:AU79"/>
    <mergeCell ref="B66:F66"/>
    <mergeCell ref="G66:AY66"/>
    <mergeCell ref="B67:AY67"/>
    <mergeCell ref="B68:AY68"/>
    <mergeCell ref="B69:AY69"/>
    <mergeCell ref="M70:AA70"/>
    <mergeCell ref="AL70:AY70"/>
    <mergeCell ref="D61:AY61"/>
    <mergeCell ref="D62:AY62"/>
    <mergeCell ref="B63:AY63"/>
    <mergeCell ref="B64:F64"/>
    <mergeCell ref="G64:AY64"/>
    <mergeCell ref="B65:AY65"/>
    <mergeCell ref="D58:G58"/>
    <mergeCell ref="H58:AG58"/>
    <mergeCell ref="AH58:AY58"/>
    <mergeCell ref="B59:C59"/>
    <mergeCell ref="D59:AY59"/>
    <mergeCell ref="D60:AY60"/>
    <mergeCell ref="D56:G57"/>
    <mergeCell ref="H56:AG56"/>
    <mergeCell ref="AH56:AY56"/>
    <mergeCell ref="H57:U57"/>
    <mergeCell ref="V57:AG57"/>
    <mergeCell ref="AH57:AY57"/>
    <mergeCell ref="B53:C58"/>
    <mergeCell ref="D53:G53"/>
    <mergeCell ref="H53:AG53"/>
    <mergeCell ref="AH53:AY53"/>
    <mergeCell ref="D54:G54"/>
    <mergeCell ref="H54:AG54"/>
    <mergeCell ref="AH54:AY54"/>
    <mergeCell ref="D55:G55"/>
    <mergeCell ref="H55:AG55"/>
    <mergeCell ref="AH55:AY55"/>
    <mergeCell ref="D51:G51"/>
    <mergeCell ref="H51:AG51"/>
    <mergeCell ref="AH51:AY51"/>
    <mergeCell ref="D52:G52"/>
    <mergeCell ref="H52:AG52"/>
    <mergeCell ref="AH52:AY52"/>
    <mergeCell ref="B48:C52"/>
    <mergeCell ref="D48:G48"/>
    <mergeCell ref="H48:AG48"/>
    <mergeCell ref="AH48:AY48"/>
    <mergeCell ref="D49:G49"/>
    <mergeCell ref="H49:AG49"/>
    <mergeCell ref="AH49:AY49"/>
    <mergeCell ref="D50:G50"/>
    <mergeCell ref="H50:AG50"/>
    <mergeCell ref="AH50:AY50"/>
    <mergeCell ref="B45:C47"/>
    <mergeCell ref="D45:G45"/>
    <mergeCell ref="H45:AG45"/>
    <mergeCell ref="AH45:AY45"/>
    <mergeCell ref="D46:G46"/>
    <mergeCell ref="H46:AG46"/>
    <mergeCell ref="AH46:AY46"/>
    <mergeCell ref="D47:G47"/>
    <mergeCell ref="H47:AG47"/>
    <mergeCell ref="AH47:AY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Y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70" fitToHeight="4" orientation="portrait" r:id="rId1"/>
  <headerFooter alignWithMargins="0"/>
  <rowBreaks count="4" manualBreakCount="4">
    <brk id="35" max="50" man="1"/>
    <brk id="71" max="50" man="1"/>
    <brk id="76" max="50" man="1"/>
    <brk id="12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29</vt:i4>
      </vt:variant>
    </vt:vector>
  </HeadingPairs>
  <TitlesOfParts>
    <vt:vector size="59" baseType="lpstr">
      <vt:lpstr>32</vt:lpstr>
      <vt:lpstr>33</vt:lpstr>
      <vt:lpstr>34</vt:lpstr>
      <vt:lpstr>34-2</vt:lpstr>
      <vt:lpstr>34-3</vt:lpstr>
      <vt:lpstr>35</vt:lpstr>
      <vt:lpstr>35-2</vt:lpstr>
      <vt:lpstr>35-3</vt:lpstr>
      <vt:lpstr>36</vt:lpstr>
      <vt:lpstr>36-2</vt:lpstr>
      <vt:lpstr>37</vt:lpstr>
      <vt:lpstr>38</vt:lpstr>
      <vt:lpstr>39</vt:lpstr>
      <vt:lpstr>39-2</vt:lpstr>
      <vt:lpstr>40</vt:lpstr>
      <vt:lpstr>41</vt:lpstr>
      <vt:lpstr>41-2</vt:lpstr>
      <vt:lpstr>42</vt:lpstr>
      <vt:lpstr>43</vt:lpstr>
      <vt:lpstr>44</vt:lpstr>
      <vt:lpstr>45</vt:lpstr>
      <vt:lpstr>46</vt:lpstr>
      <vt:lpstr>46-2</vt:lpstr>
      <vt:lpstr>47</vt:lpstr>
      <vt:lpstr>47-2</vt:lpstr>
      <vt:lpstr>47-3</vt:lpstr>
      <vt:lpstr>48</vt:lpstr>
      <vt:lpstr>49</vt:lpstr>
      <vt:lpstr>50</vt:lpstr>
      <vt:lpstr>51</vt:lpstr>
      <vt:lpstr>'32'!Print_Area</vt:lpstr>
      <vt:lpstr>'33'!Print_Area</vt:lpstr>
      <vt:lpstr>'34'!Print_Area</vt:lpstr>
      <vt:lpstr>'34-2'!Print_Area</vt:lpstr>
      <vt:lpstr>'34-3'!Print_Area</vt:lpstr>
      <vt:lpstr>'35'!Print_Area</vt:lpstr>
      <vt:lpstr>'35-2'!Print_Area</vt:lpstr>
      <vt:lpstr>'35-3'!Print_Area</vt:lpstr>
      <vt:lpstr>'36'!Print_Area</vt:lpstr>
      <vt:lpstr>'36-2'!Print_Area</vt:lpstr>
      <vt:lpstr>'37'!Print_Area</vt:lpstr>
      <vt:lpstr>'39'!Print_Area</vt:lpstr>
      <vt:lpstr>'39-2'!Print_Area</vt:lpstr>
      <vt:lpstr>'40'!Print_Area</vt:lpstr>
      <vt:lpstr>'41'!Print_Area</vt:lpstr>
      <vt:lpstr>'41-2'!Print_Area</vt:lpstr>
      <vt:lpstr>'42'!Print_Area</vt:lpstr>
      <vt:lpstr>'43'!Print_Area</vt:lpstr>
      <vt:lpstr>'44'!Print_Area</vt:lpstr>
      <vt:lpstr>'45'!Print_Area</vt:lpstr>
      <vt:lpstr>'46'!Print_Area</vt:lpstr>
      <vt:lpstr>'46-2'!Print_Area</vt:lpstr>
      <vt:lpstr>'47'!Print_Area</vt:lpstr>
      <vt:lpstr>'47-2'!Print_Area</vt:lpstr>
      <vt:lpstr>'47-3'!Print_Area</vt:lpstr>
      <vt:lpstr>'48'!Print_Area</vt:lpstr>
      <vt:lpstr>'49'!Print_Area</vt:lpstr>
      <vt:lpstr>'50'!Print_Area</vt:lpstr>
      <vt:lpstr>'51'!Print_Area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村里 由紀（復興庁本庁）</dc:creator>
  <cp:lastModifiedBy>　</cp:lastModifiedBy>
  <dcterms:created xsi:type="dcterms:W3CDTF">2012-10-10T05:47:24Z</dcterms:created>
  <dcterms:modified xsi:type="dcterms:W3CDTF">2012-10-11T05:28:55Z</dcterms:modified>
</cp:coreProperties>
</file>